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DESPACHO 2023\"/>
    </mc:Choice>
  </mc:AlternateContent>
  <xr:revisionPtr revIDLastSave="0" documentId="13_ncr:1_{680548B9-DC88-4197-B0AA-DFDD39027F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2" sheetId="3" r:id="rId1"/>
  </sheets>
  <definedNames>
    <definedName name="_xlnm._FilterDatabase" localSheetId="0" hidden="1">Hoja2!$A$1:$F$34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3" l="1"/>
  <c r="H221" i="3"/>
</calcChain>
</file>

<file path=xl/sharedStrings.xml><?xml version="1.0" encoding="utf-8"?>
<sst xmlns="http://schemas.openxmlformats.org/spreadsheetml/2006/main" count="134" uniqueCount="87">
  <si>
    <t>FECHA</t>
  </si>
  <si>
    <t>CLIENTE</t>
  </si>
  <si>
    <t>DESCRIPCION DE PRODUCTO</t>
  </si>
  <si>
    <t>IMPORTE</t>
  </si>
  <si>
    <t>folio interno</t>
  </si>
  <si>
    <t>FOLIO FISCAL</t>
  </si>
  <si>
    <t>TINTAS</t>
  </si>
  <si>
    <t>CRYSTIAN AMARO ARELLANO</t>
  </si>
  <si>
    <t>SACS SERVICIOS DE ADMINISTRACION SC</t>
  </si>
  <si>
    <t>QUIMICOS Y PAPEL</t>
  </si>
  <si>
    <t>QUIMICOS Y GOMA</t>
  </si>
  <si>
    <t>75744F03-FAEA-11EB-8C54-00155D012007</t>
  </si>
  <si>
    <t>93CCF2CF-FAEC-11EB-8C54-00155D012007</t>
  </si>
  <si>
    <t>BARNIZ UV</t>
  </si>
  <si>
    <t>quimicos</t>
  </si>
  <si>
    <t>B3DCC5EB-0B67-11EC-8181-00155D012007</t>
  </si>
  <si>
    <t>DISTRIBUIDORA GRAFICA DEL CENTRO S.A DE C.V</t>
  </si>
  <si>
    <t>JOSE ANTONIO GONZALEZ CHAVEZ</t>
  </si>
  <si>
    <t>TINTA</t>
  </si>
  <si>
    <t>ACABADOS GRAFICOS JAM S.A DE C.V</t>
  </si>
  <si>
    <t>MANTILLAS</t>
  </si>
  <si>
    <t>TINNER Y ALCOHOL</t>
  </si>
  <si>
    <t>C31839A9-8D30-4D7E-AF65-C840BA27761D</t>
  </si>
  <si>
    <t>BE6CE0F8-18D9-4747-9F48-5A8542628756</t>
  </si>
  <si>
    <t>EBCECAF6-ED03-4382-A3AA-BFE6ACA879F6</t>
  </si>
  <si>
    <t>PAGAR ANTES DE QUE TERMINE EL MES</t>
  </si>
  <si>
    <t>DISTRIBUIDORES GRAFRICOS DEL SUR DE RL</t>
  </si>
  <si>
    <t>POLVO</t>
  </si>
  <si>
    <t>B6FC710D-DF26-4066-92FC-B277A474F974</t>
  </si>
  <si>
    <t>157839A0-AAD4-42EE-B15D-67104E1F4D76</t>
  </si>
  <si>
    <t>169F7000-E9B8-4382-92E0-C92B8F590EDF</t>
  </si>
  <si>
    <t>ALCOHOL Y TINTA</t>
  </si>
  <si>
    <t>8C86726E-9CB8-4235-BFE9-91BAEF4B6794</t>
  </si>
  <si>
    <t>DE68EEC8-BC9D-4E9A-B379-BF1FE0D6109D</t>
  </si>
  <si>
    <t>58487E28-0EEC-4584-AA93-B62B8CC3FA48</t>
  </si>
  <si>
    <t>SERVICIO DE AFILADO</t>
  </si>
  <si>
    <t>BF31B078-6E89-4545-B66D-CEA549B2059F</t>
  </si>
  <si>
    <t>cretsgk</t>
  </si>
  <si>
    <t>ELECTROVALVULAS</t>
  </si>
  <si>
    <t>232BD529-1751-4FFA-AC81-CE47DF5F3ED4</t>
  </si>
  <si>
    <t>HONORARIOS</t>
  </si>
  <si>
    <t>64011A6C-699F-EE43-8AA3-6B0A57EEFD80</t>
  </si>
  <si>
    <t>564E3E09-C25C-9A4A-8D90-EFF89105D962</t>
  </si>
  <si>
    <t>FEB93F6E-2118-4443-9103-8ADA5360C6F4</t>
  </si>
  <si>
    <t>4169FDC8-4138-4D0C-9A52-893B35B570E6</t>
  </si>
  <si>
    <t>6539342D-446F-4488-9DC7-EB3E615A1E0A</t>
  </si>
  <si>
    <t>F1B4FA30-C902-4EE6-B266-A82B950603E5</t>
  </si>
  <si>
    <t>59bb9b73-2982-4ede-a45c-973f 2d6d47f f</t>
  </si>
  <si>
    <t>817BD2E7-CE0A-4FDF-A062-B1EF2CE43161</t>
  </si>
  <si>
    <t>ALAMBRE Y CHUPADORES</t>
  </si>
  <si>
    <t>B9A4D5D3-9DA5-4AE7-BEFF-2ABBA4FEEE94</t>
  </si>
  <si>
    <t>1640A0CF-798E-4D7D-A3AF-60FF93682C14</t>
  </si>
  <si>
    <t>DISTRIBUIDORA GRAFICA DEL CENTRO S.A. DE C.V.</t>
  </si>
  <si>
    <t>4BC47C5B-FC98-44E6-B72F-7D788987518D</t>
  </si>
  <si>
    <t>6DF257AD-34C7-49C3-9F76-93DB13F2A39F</t>
  </si>
  <si>
    <t>02C8CC0D-9698-4F9E-8C24-2B9FCC902BA7</t>
  </si>
  <si>
    <t>F75EFB12-2322-408C-BE50-5A82ED5E55AC</t>
  </si>
  <si>
    <t>24EC569D-37A4-4A81-B788-8579BC88C09E</t>
  </si>
  <si>
    <t>ECA2316E-CCFA-46B1-9705-C56983C3BC1E</t>
  </si>
  <si>
    <t>TOTAL</t>
  </si>
  <si>
    <t>INNOVACION TECNOLOGICA Y SOLUCIONES WEB</t>
  </si>
  <si>
    <t xml:space="preserve">SERVICIO  </t>
  </si>
  <si>
    <t>SERVICIO</t>
  </si>
  <si>
    <t>CE59D777-7ECA-4590-A19A-6D4443EB4649</t>
  </si>
  <si>
    <t>B53</t>
  </si>
  <si>
    <t>C83CF96C-48A4-4DA9-8A39-05F0FAFB6161</t>
  </si>
  <si>
    <t>B54</t>
  </si>
  <si>
    <t>3FAE8E3A-8BC5-452F-A6F3-46EA6103D4A6</t>
  </si>
  <si>
    <t>309AD4B0-2B11-4984-B4A4-01710637D0DC</t>
  </si>
  <si>
    <t>49404FAD-C987-4875-8BF1-18449BBBC312</t>
  </si>
  <si>
    <t>CARLOS ALCANTARA GOMEZ</t>
  </si>
  <si>
    <t>CEA50760-4A93-4860-9E89-A65715433E2B</t>
  </si>
  <si>
    <t>732CBC39-C851-4584-BC7E-F8CB2C501065</t>
  </si>
  <si>
    <t>A_131</t>
  </si>
  <si>
    <t>A_132</t>
  </si>
  <si>
    <t>SERVICIO DE PLATAFORMA</t>
  </si>
  <si>
    <t>HUGO FRANCO MARTINEZ</t>
  </si>
  <si>
    <t>HOLOGRAMAS</t>
  </si>
  <si>
    <t>5831FBD1-B283-4254-AA9F-A1520EBEA747</t>
  </si>
  <si>
    <t>JOSE MIGUEL ANGEL SALAZAR ALVAREZ</t>
  </si>
  <si>
    <t>JUAN CARLOS CERVANTES BARRON</t>
  </si>
  <si>
    <t>COPIADORA</t>
  </si>
  <si>
    <t>SUAJE</t>
  </si>
  <si>
    <t>a479758f-a5e8-45bf-9c57-4ef7e81e2ac1</t>
  </si>
  <si>
    <t>AAA133DA-A211-431E-9B44-6AB2EF9259BF</t>
  </si>
  <si>
    <t>2023-01-20</t>
  </si>
  <si>
    <t>2023-01-19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</si>
</sst>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   "/>
    </font>
    <font>
      <b/>
      <sz val="10"/>
      <color rgb="FF000000"/>
      <name val="Calibri   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44" fontId="0" fillId="0" borderId="0" xfId="0" applyNumberFormat="1"/>
    <xf numFmtId="4" fontId="3" fillId="0" borderId="0" xfId="0" applyNumberFormat="1" applyFont="1"/>
    <xf numFmtId="0" fontId="0" fillId="0" borderId="0" xfId="0" applyAlignment="1">
      <alignment horizontal="center"/>
    </xf>
    <xf numFmtId="0" fontId="5" fillId="0" borderId="0" xfId="0" applyFont="1"/>
    <xf numFmtId="0" fontId="6" fillId="2" borderId="1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/>
    <xf numFmtId="44" fontId="6" fillId="2" borderId="2" xfId="0" applyNumberFormat="1" applyFont="1" applyFill="1" applyBorder="1"/>
    <xf numFmtId="0" fontId="7" fillId="2" borderId="2" xfId="0" applyFont="1" applyFill="1" applyBorder="1"/>
    <xf numFmtId="0" fontId="9" fillId="0" borderId="0" xfId="0" applyFont="1" applyAlignment="1">
      <alignment horizontal="center"/>
    </xf>
    <xf numFmtId="0" fontId="10" fillId="0" borderId="0" xfId="0" applyFont="1"/>
    <xf numFmtId="0" fontId="9" fillId="0" borderId="0" xfId="0" applyFont="1"/>
    <xf numFmtId="44" fontId="9" fillId="0" borderId="0" xfId="0" applyNumberFormat="1" applyFont="1"/>
    <xf numFmtId="14" fontId="6" fillId="2" borderId="2" xfId="0" applyNumberFormat="1" applyFont="1" applyFill="1" applyBorder="1"/>
    <xf numFmtId="14" fontId="9" fillId="0" borderId="0" xfId="0" applyNumberFormat="1" applyFont="1"/>
    <xf numFmtId="14" fontId="0" fillId="0" borderId="0" xfId="0" applyNumberFormat="1"/>
    <xf numFmtId="14" fontId="8" fillId="3" borderId="0" xfId="0" applyNumberFormat="1" applyFont="1" applyFill="1"/>
    <xf numFmtId="0" fontId="0" fillId="0" borderId="0" xfId="0" applyAlignment="1">
      <alignment horizontal="left" vertical="center" wrapText="1"/>
    </xf>
    <xf numFmtId="44" fontId="1" fillId="0" borderId="0" xfId="0" applyNumberFormat="1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/>
    <xf numFmtId="0" fontId="7" fillId="0" borderId="0" xfId="0" applyFont="1"/>
    <xf numFmtId="44" fontId="6" fillId="0" borderId="0" xfId="0" applyNumberFormat="1" applyFont="1"/>
    <xf numFmtId="11" fontId="6" fillId="0" borderId="0" xfId="0" applyNumberFormat="1" applyFont="1"/>
    <xf numFmtId="14" fontId="6" fillId="0" borderId="0" xfId="0" applyNumberFormat="1" applyFont="1" applyAlignment="1">
      <alignment horizontal="right"/>
    </xf>
    <xf numFmtId="44" fontId="12" fillId="0" borderId="0" xfId="0" applyNumberFormat="1" applyFont="1"/>
    <xf numFmtId="0" fontId="13" fillId="3" borderId="0" xfId="0" applyFont="1" applyFill="1"/>
    <xf numFmtId="14" fontId="13" fillId="3" borderId="0" xfId="0" applyNumberFormat="1" applyFont="1" applyFill="1" applyAlignment="1">
      <alignment horizontal="right"/>
    </xf>
    <xf numFmtId="4" fontId="13" fillId="3" borderId="0" xfId="0" applyNumberFormat="1" applyFont="1" applyFill="1"/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right"/>
    </xf>
    <xf numFmtId="0" fontId="14" fillId="3" borderId="0" xfId="0" applyFont="1" applyFill="1"/>
  </cellXfs>
  <cellStyles count="5">
    <cellStyle name="Moneda 19" xfId="1" xr:uid="{A2CF9C57-4E66-400F-A7BF-D135A022AF12}"/>
    <cellStyle name="Moneda 20" xfId="3" xr:uid="{F8104208-E83C-4AC6-B336-05D44F4D4D55}"/>
    <cellStyle name="Normal" xfId="0" builtinId="0"/>
    <cellStyle name="Normal 30" xfId="2" xr:uid="{358A1397-4FB5-4CDA-922F-3D1DAF129448}"/>
    <cellStyle name="Normal 31" xfId="4" xr:uid="{C61F9165-465D-40DA-A295-7EA49F1FEE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2AE4B-3A72-491A-A31A-F407D61A802E}">
  <dimension ref="A1:I231"/>
  <sheetViews>
    <sheetView tabSelected="1" topLeftCell="A22" zoomScale="90" zoomScaleNormal="90" workbookViewId="0">
      <selection activeCell="H51" sqref="H51"/>
    </sheetView>
  </sheetViews>
  <sheetFormatPr baseColWidth="10" defaultRowHeight="15"/>
  <cols>
    <col min="1" max="1" width="45.28515625" style="2" customWidth="1"/>
    <col min="2" max="2" width="16.28515625" style="5" customWidth="1"/>
    <col min="3" max="3" width="14.28515625" style="18" customWidth="1"/>
    <col min="4" max="4" width="60.7109375" style="1" customWidth="1"/>
    <col min="5" max="5" width="33.28515625" customWidth="1"/>
    <col min="6" max="6" width="18" style="3" customWidth="1"/>
    <col min="7" max="7" width="29.5703125" customWidth="1"/>
  </cols>
  <sheetData>
    <row r="1" spans="1:7" ht="15.75" thickBot="1">
      <c r="A1" s="7" t="s">
        <v>5</v>
      </c>
      <c r="B1" s="8" t="s">
        <v>4</v>
      </c>
      <c r="C1" s="16" t="s">
        <v>0</v>
      </c>
      <c r="D1" s="11" t="s">
        <v>1</v>
      </c>
      <c r="E1" s="9" t="s">
        <v>2</v>
      </c>
      <c r="F1" s="10" t="s">
        <v>3</v>
      </c>
    </row>
    <row r="2" spans="1:7">
      <c r="A2" s="22" t="s">
        <v>22</v>
      </c>
      <c r="B2" s="23">
        <v>57060</v>
      </c>
      <c r="C2" s="24">
        <v>44567</v>
      </c>
      <c r="D2" s="25" t="s">
        <v>26</v>
      </c>
      <c r="E2" s="22" t="s">
        <v>18</v>
      </c>
      <c r="F2" s="26">
        <v>595.08000000000004</v>
      </c>
    </row>
    <row r="3" spans="1:7">
      <c r="A3" s="22" t="s">
        <v>23</v>
      </c>
      <c r="B3" s="23">
        <v>57046</v>
      </c>
      <c r="C3" s="24">
        <v>44566</v>
      </c>
      <c r="D3" s="25" t="s">
        <v>26</v>
      </c>
      <c r="E3" s="22" t="s">
        <v>20</v>
      </c>
      <c r="F3" s="26">
        <v>4247.92</v>
      </c>
    </row>
    <row r="4" spans="1:7">
      <c r="A4" s="22" t="s">
        <v>24</v>
      </c>
      <c r="B4" s="23">
        <v>57108</v>
      </c>
      <c r="C4" s="24">
        <v>44572</v>
      </c>
      <c r="D4" s="25" t="s">
        <v>26</v>
      </c>
      <c r="E4" s="22" t="s">
        <v>21</v>
      </c>
      <c r="F4" s="26">
        <v>12414.32</v>
      </c>
    </row>
    <row r="5" spans="1:7">
      <c r="A5" s="22" t="s">
        <v>29</v>
      </c>
      <c r="B5" s="23">
        <v>57459</v>
      </c>
      <c r="C5" s="24">
        <v>44594</v>
      </c>
      <c r="D5" s="25" t="s">
        <v>26</v>
      </c>
      <c r="E5" s="22" t="s">
        <v>27</v>
      </c>
      <c r="F5" s="26">
        <v>2623.69</v>
      </c>
    </row>
    <row r="6" spans="1:7">
      <c r="A6" s="22" t="s">
        <v>30</v>
      </c>
      <c r="B6" s="23">
        <v>57507</v>
      </c>
      <c r="C6" s="24">
        <v>44600</v>
      </c>
      <c r="D6" s="25" t="s">
        <v>26</v>
      </c>
      <c r="E6" s="22" t="s">
        <v>6</v>
      </c>
      <c r="F6" s="26">
        <v>22258.95</v>
      </c>
    </row>
    <row r="7" spans="1:7">
      <c r="A7" s="22" t="s">
        <v>28</v>
      </c>
      <c r="B7" s="23">
        <v>57552</v>
      </c>
      <c r="C7" s="24">
        <v>44602</v>
      </c>
      <c r="D7" s="25" t="s">
        <v>26</v>
      </c>
      <c r="E7" s="22" t="s">
        <v>20</v>
      </c>
      <c r="F7" s="26">
        <v>8885.32</v>
      </c>
    </row>
    <row r="8" spans="1:7">
      <c r="A8" s="22" t="s">
        <v>32</v>
      </c>
      <c r="B8" s="23">
        <v>57604</v>
      </c>
      <c r="C8" s="24">
        <v>44607</v>
      </c>
      <c r="D8" s="25" t="s">
        <v>26</v>
      </c>
      <c r="E8" s="22" t="s">
        <v>31</v>
      </c>
      <c r="F8" s="26">
        <v>19486.259999999998</v>
      </c>
    </row>
    <row r="9" spans="1:7">
      <c r="A9" s="22" t="s">
        <v>33</v>
      </c>
      <c r="B9" s="23">
        <v>57886</v>
      </c>
      <c r="C9" s="24">
        <v>44622</v>
      </c>
      <c r="D9" s="25" t="s">
        <v>26</v>
      </c>
      <c r="E9" s="22" t="s">
        <v>6</v>
      </c>
      <c r="F9" s="26">
        <v>30627.19</v>
      </c>
    </row>
    <row r="10" spans="1:7">
      <c r="A10" s="22" t="s">
        <v>34</v>
      </c>
      <c r="B10" s="23">
        <v>58104</v>
      </c>
      <c r="C10" s="24">
        <v>44635</v>
      </c>
      <c r="D10" s="25" t="s">
        <v>26</v>
      </c>
      <c r="E10" s="22" t="s">
        <v>6</v>
      </c>
      <c r="F10" s="26">
        <v>44001.35</v>
      </c>
      <c r="G10" s="3"/>
    </row>
    <row r="11" spans="1:7">
      <c r="A11" t="s">
        <v>39</v>
      </c>
      <c r="B11" s="23">
        <v>11739</v>
      </c>
      <c r="C11" s="24">
        <v>44771</v>
      </c>
      <c r="D11" s="25" t="s">
        <v>16</v>
      </c>
      <c r="E11" s="22" t="s">
        <v>13</v>
      </c>
      <c r="F11" s="26">
        <v>12725.71</v>
      </c>
    </row>
    <row r="12" spans="1:7">
      <c r="A12" s="2" t="s">
        <v>53</v>
      </c>
      <c r="B12" s="5">
        <v>12507</v>
      </c>
      <c r="C12" s="18">
        <v>44915</v>
      </c>
      <c r="D12" s="1" t="s">
        <v>52</v>
      </c>
      <c r="E12" s="22" t="s">
        <v>13</v>
      </c>
      <c r="F12" s="3">
        <v>15647.9</v>
      </c>
      <c r="G12" s="3"/>
    </row>
    <row r="13" spans="1:7">
      <c r="A13" s="22" t="s">
        <v>11</v>
      </c>
      <c r="B13" s="23">
        <v>61</v>
      </c>
      <c r="C13" s="24">
        <v>44419</v>
      </c>
      <c r="D13" s="25" t="s">
        <v>7</v>
      </c>
      <c r="E13" s="22" t="s">
        <v>9</v>
      </c>
      <c r="F13" s="26">
        <v>17555.27</v>
      </c>
    </row>
    <row r="14" spans="1:7">
      <c r="A14" s="22" t="s">
        <v>12</v>
      </c>
      <c r="B14" s="23">
        <v>62</v>
      </c>
      <c r="C14" s="24">
        <v>44419</v>
      </c>
      <c r="D14" s="25" t="s">
        <v>7</v>
      </c>
      <c r="E14" s="22" t="s">
        <v>10</v>
      </c>
      <c r="F14" s="26">
        <v>24341.38</v>
      </c>
    </row>
    <row r="15" spans="1:7">
      <c r="A15" s="22" t="s">
        <v>15</v>
      </c>
      <c r="B15" s="23">
        <v>68</v>
      </c>
      <c r="C15" s="24">
        <v>44440</v>
      </c>
      <c r="D15" s="25" t="s">
        <v>7</v>
      </c>
      <c r="E15" s="22" t="s">
        <v>14</v>
      </c>
      <c r="F15" s="26">
        <v>11595.31</v>
      </c>
    </row>
    <row r="16" spans="1:7">
      <c r="A16" s="2" t="s">
        <v>58</v>
      </c>
      <c r="B16" s="5">
        <v>11570</v>
      </c>
      <c r="C16" s="18">
        <v>44915</v>
      </c>
      <c r="D16" s="25" t="s">
        <v>8</v>
      </c>
      <c r="E16" s="22" t="s">
        <v>40</v>
      </c>
      <c r="F16" s="3">
        <v>837.62</v>
      </c>
    </row>
    <row r="17" spans="1:7">
      <c r="A17" s="27" t="s">
        <v>57</v>
      </c>
      <c r="B17" s="5">
        <v>11571</v>
      </c>
      <c r="C17" s="18">
        <v>44915</v>
      </c>
      <c r="D17" s="25" t="s">
        <v>8</v>
      </c>
      <c r="E17" s="22" t="s">
        <v>40</v>
      </c>
      <c r="F17" s="3">
        <v>951.2</v>
      </c>
    </row>
    <row r="18" spans="1:7">
      <c r="A18" s="27" t="s">
        <v>56</v>
      </c>
      <c r="B18" s="23">
        <v>11572</v>
      </c>
      <c r="C18" s="28">
        <v>44915</v>
      </c>
      <c r="D18" s="25" t="s">
        <v>8</v>
      </c>
      <c r="E18" s="22" t="s">
        <v>40</v>
      </c>
      <c r="F18" s="26">
        <v>1471.69</v>
      </c>
      <c r="G18" s="3"/>
    </row>
    <row r="19" spans="1:7">
      <c r="A19" s="27" t="s">
        <v>68</v>
      </c>
      <c r="B19" s="23">
        <v>11609</v>
      </c>
      <c r="C19" s="28">
        <v>44927</v>
      </c>
      <c r="D19" s="25" t="s">
        <v>8</v>
      </c>
      <c r="E19" s="22" t="s">
        <v>40</v>
      </c>
      <c r="F19" s="26">
        <v>837.52</v>
      </c>
      <c r="G19" s="3"/>
    </row>
    <row r="20" spans="1:7">
      <c r="A20" s="27" t="s">
        <v>69</v>
      </c>
      <c r="B20" s="23">
        <v>11613</v>
      </c>
      <c r="C20" s="28">
        <v>44931</v>
      </c>
      <c r="D20" s="25" t="s">
        <v>8</v>
      </c>
      <c r="E20" s="22" t="s">
        <v>40</v>
      </c>
      <c r="F20" s="26">
        <v>464</v>
      </c>
      <c r="G20" s="3"/>
    </row>
    <row r="21" spans="1:7">
      <c r="A21" t="s">
        <v>42</v>
      </c>
      <c r="B21" s="12">
        <v>3079</v>
      </c>
      <c r="C21" s="17">
        <v>44867</v>
      </c>
      <c r="D21" s="13" t="s">
        <v>17</v>
      </c>
      <c r="E21" s="14" t="s">
        <v>35</v>
      </c>
      <c r="F21" s="15">
        <v>535.91999999999996</v>
      </c>
    </row>
    <row r="22" spans="1:7">
      <c r="A22" t="s">
        <v>47</v>
      </c>
      <c r="B22" s="12">
        <v>3214</v>
      </c>
      <c r="C22" s="17">
        <v>44899</v>
      </c>
      <c r="D22" s="13" t="s">
        <v>17</v>
      </c>
      <c r="E22" s="14" t="s">
        <v>35</v>
      </c>
      <c r="F22" s="15">
        <v>178.64</v>
      </c>
    </row>
    <row r="23" spans="1:7">
      <c r="A23" t="s">
        <v>48</v>
      </c>
      <c r="B23" s="12">
        <v>3247</v>
      </c>
      <c r="C23" s="17">
        <v>44899</v>
      </c>
      <c r="D23" s="13" t="s">
        <v>17</v>
      </c>
      <c r="E23" s="14" t="s">
        <v>49</v>
      </c>
      <c r="F23" s="15">
        <v>3132</v>
      </c>
      <c r="G23" s="3"/>
    </row>
    <row r="24" spans="1:7">
      <c r="A24" t="s">
        <v>67</v>
      </c>
      <c r="B24" s="12">
        <v>3360</v>
      </c>
      <c r="C24" s="17">
        <v>44930</v>
      </c>
      <c r="D24" s="13" t="s">
        <v>17</v>
      </c>
      <c r="E24" s="14" t="s">
        <v>35</v>
      </c>
      <c r="F24" s="15">
        <v>2048.56</v>
      </c>
      <c r="G24" s="3"/>
    </row>
    <row r="25" spans="1:7">
      <c r="A25" s="22" t="s">
        <v>41</v>
      </c>
      <c r="B25" s="23">
        <v>5056</v>
      </c>
      <c r="C25" s="24">
        <v>44867</v>
      </c>
      <c r="D25" s="25" t="s">
        <v>19</v>
      </c>
      <c r="E25" s="22" t="s">
        <v>13</v>
      </c>
      <c r="F25" s="26">
        <v>3282.07</v>
      </c>
    </row>
    <row r="26" spans="1:7">
      <c r="A26" s="22" t="s">
        <v>43</v>
      </c>
      <c r="B26" s="23">
        <v>5098</v>
      </c>
      <c r="C26" s="24">
        <v>44881</v>
      </c>
      <c r="D26" s="25" t="s">
        <v>19</v>
      </c>
      <c r="E26" s="22" t="s">
        <v>13</v>
      </c>
      <c r="F26" s="26">
        <v>2938.15</v>
      </c>
    </row>
    <row r="27" spans="1:7">
      <c r="A27" s="22" t="s">
        <v>44</v>
      </c>
      <c r="B27" s="23">
        <v>5099</v>
      </c>
      <c r="C27" s="24">
        <v>44881</v>
      </c>
      <c r="D27" s="25" t="s">
        <v>19</v>
      </c>
      <c r="E27" s="22" t="s">
        <v>13</v>
      </c>
      <c r="F27" s="26">
        <v>2971.29</v>
      </c>
    </row>
    <row r="28" spans="1:7">
      <c r="A28" s="22" t="s">
        <v>45</v>
      </c>
      <c r="B28" s="23">
        <v>5113</v>
      </c>
      <c r="C28" s="24">
        <v>44891</v>
      </c>
      <c r="D28" s="25" t="s">
        <v>19</v>
      </c>
      <c r="E28" s="22" t="s">
        <v>13</v>
      </c>
      <c r="F28" s="26">
        <v>1962.16</v>
      </c>
    </row>
    <row r="29" spans="1:7">
      <c r="A29" s="22" t="s">
        <v>46</v>
      </c>
      <c r="B29" s="23">
        <v>5132</v>
      </c>
      <c r="C29" s="24">
        <v>44898</v>
      </c>
      <c r="D29" s="25" t="s">
        <v>19</v>
      </c>
      <c r="E29" s="22" t="s">
        <v>13</v>
      </c>
      <c r="F29" s="26">
        <v>3948.47</v>
      </c>
    </row>
    <row r="30" spans="1:7">
      <c r="A30" s="22" t="s">
        <v>50</v>
      </c>
      <c r="B30" s="23">
        <v>5136</v>
      </c>
      <c r="C30" s="24">
        <v>44901</v>
      </c>
      <c r="D30" s="25" t="s">
        <v>19</v>
      </c>
      <c r="E30" s="22" t="s">
        <v>13</v>
      </c>
      <c r="F30" s="26">
        <v>1933.16</v>
      </c>
    </row>
    <row r="31" spans="1:7">
      <c r="A31" s="22" t="s">
        <v>51</v>
      </c>
      <c r="B31" s="23">
        <v>5148</v>
      </c>
      <c r="C31" s="24">
        <v>44906</v>
      </c>
      <c r="D31" s="25" t="s">
        <v>19</v>
      </c>
      <c r="E31" s="22" t="s">
        <v>13</v>
      </c>
      <c r="F31" s="26">
        <v>1897.27</v>
      </c>
    </row>
    <row r="32" spans="1:7">
      <c r="A32" s="22" t="s">
        <v>54</v>
      </c>
      <c r="B32" s="23">
        <v>5167</v>
      </c>
      <c r="C32" s="24">
        <v>44916</v>
      </c>
      <c r="D32" s="25" t="s">
        <v>19</v>
      </c>
      <c r="E32" s="22" t="s">
        <v>13</v>
      </c>
      <c r="F32" s="26">
        <v>4856.29</v>
      </c>
    </row>
    <row r="33" spans="1:7">
      <c r="A33" s="22" t="s">
        <v>55</v>
      </c>
      <c r="B33" s="23">
        <v>5169</v>
      </c>
      <c r="C33" s="24">
        <v>44918</v>
      </c>
      <c r="D33" s="25" t="s">
        <v>19</v>
      </c>
      <c r="E33" s="22" t="s">
        <v>13</v>
      </c>
      <c r="F33" s="26">
        <v>1996.32</v>
      </c>
      <c r="G33" s="3"/>
    </row>
    <row r="34" spans="1:7">
      <c r="A34" t="s">
        <v>36</v>
      </c>
      <c r="B34" s="12"/>
      <c r="C34" s="17">
        <v>44676</v>
      </c>
      <c r="D34" s="13" t="s">
        <v>37</v>
      </c>
      <c r="E34" s="14" t="s">
        <v>38</v>
      </c>
      <c r="F34" s="15">
        <v>52896</v>
      </c>
    </row>
    <row r="35" spans="1:7">
      <c r="A35" t="s">
        <v>63</v>
      </c>
      <c r="B35" s="12" t="s">
        <v>64</v>
      </c>
      <c r="C35" s="17">
        <v>44929</v>
      </c>
      <c r="D35" s="13" t="s">
        <v>60</v>
      </c>
      <c r="E35" s="14" t="s">
        <v>61</v>
      </c>
      <c r="F35" s="15">
        <v>9860</v>
      </c>
    </row>
    <row r="36" spans="1:7">
      <c r="A36" t="s">
        <v>65</v>
      </c>
      <c r="B36" s="12" t="s">
        <v>66</v>
      </c>
      <c r="C36" s="17">
        <v>44929</v>
      </c>
      <c r="D36" s="13" t="s">
        <v>60</v>
      </c>
      <c r="E36" s="14" t="s">
        <v>62</v>
      </c>
      <c r="F36" s="15">
        <v>1809.6</v>
      </c>
    </row>
    <row r="37" spans="1:7">
      <c r="A37" s="30" t="s">
        <v>71</v>
      </c>
      <c r="B37" s="30" t="s">
        <v>73</v>
      </c>
      <c r="C37" s="31">
        <v>44949</v>
      </c>
      <c r="D37" s="35" t="s">
        <v>70</v>
      </c>
      <c r="E37" s="30" t="s">
        <v>75</v>
      </c>
      <c r="F37" s="32">
        <v>4754</v>
      </c>
    </row>
    <row r="38" spans="1:7">
      <c r="A38" s="30" t="s">
        <v>72</v>
      </c>
      <c r="B38" s="30" t="s">
        <v>74</v>
      </c>
      <c r="C38" s="31">
        <v>44949</v>
      </c>
      <c r="D38" s="35" t="s">
        <v>70</v>
      </c>
      <c r="E38" s="30" t="s">
        <v>75</v>
      </c>
      <c r="F38" s="32">
        <v>4754</v>
      </c>
    </row>
    <row r="39" spans="1:7">
      <c r="A39" s="30" t="s">
        <v>78</v>
      </c>
      <c r="B39" s="33"/>
      <c r="C39" s="31">
        <v>44944</v>
      </c>
      <c r="D39" s="35" t="s">
        <v>76</v>
      </c>
      <c r="E39" s="30" t="s">
        <v>77</v>
      </c>
      <c r="F39" s="32">
        <v>2818.8</v>
      </c>
    </row>
    <row r="40" spans="1:7">
      <c r="A40" s="30" t="s">
        <v>83</v>
      </c>
      <c r="B40" s="33">
        <v>1498</v>
      </c>
      <c r="C40" s="34" t="s">
        <v>85</v>
      </c>
      <c r="D40" s="35" t="s">
        <v>79</v>
      </c>
      <c r="E40" s="30" t="s">
        <v>81</v>
      </c>
      <c r="F40" s="32">
        <v>6559.8</v>
      </c>
    </row>
    <row r="41" spans="1:7">
      <c r="A41" s="30" t="s">
        <v>84</v>
      </c>
      <c r="B41" s="33"/>
      <c r="C41" s="34" t="s">
        <v>86</v>
      </c>
      <c r="D41" s="35" t="s">
        <v>80</v>
      </c>
      <c r="E41" s="30" t="s">
        <v>82</v>
      </c>
      <c r="F41" s="32">
        <v>2030</v>
      </c>
    </row>
    <row r="42" spans="1:7" ht="18.75">
      <c r="E42" s="22" t="s">
        <v>59</v>
      </c>
      <c r="F42" s="29">
        <f>SUM(F2:F36)</f>
        <v>327813.57999999996</v>
      </c>
    </row>
    <row r="44" spans="1:7" ht="23.25">
      <c r="C44" s="19"/>
      <c r="D44" s="6" t="s">
        <v>25</v>
      </c>
    </row>
    <row r="52" spans="7:7">
      <c r="G52" s="3"/>
    </row>
    <row r="53" spans="7:7">
      <c r="G53" s="3"/>
    </row>
    <row r="54" spans="7:7">
      <c r="G54" s="3"/>
    </row>
    <row r="69" spans="7:7">
      <c r="G69" s="3"/>
    </row>
    <row r="70" spans="7:7">
      <c r="G70" s="3"/>
    </row>
    <row r="71" spans="7:7">
      <c r="G71" s="3"/>
    </row>
    <row r="72" spans="7:7">
      <c r="G72" s="3"/>
    </row>
    <row r="73" spans="7:7">
      <c r="G73" s="3"/>
    </row>
    <row r="74" spans="7:7">
      <c r="G74" s="3"/>
    </row>
    <row r="86" spans="7:7">
      <c r="G86" s="21"/>
    </row>
    <row r="87" spans="7:7">
      <c r="G87" s="21"/>
    </row>
    <row r="88" spans="7:7">
      <c r="G88" s="21"/>
    </row>
    <row r="89" spans="7:7">
      <c r="G89" s="21"/>
    </row>
    <row r="90" spans="7:7">
      <c r="G90" s="21"/>
    </row>
    <row r="91" spans="7:7">
      <c r="G91" s="21"/>
    </row>
    <row r="92" spans="7:7" ht="15" customHeight="1">
      <c r="G92" s="21"/>
    </row>
    <row r="93" spans="7:7">
      <c r="G93" s="21"/>
    </row>
    <row r="94" spans="7:7">
      <c r="G94" s="21"/>
    </row>
    <row r="95" spans="7:7">
      <c r="G95" s="21"/>
    </row>
    <row r="96" spans="7:7">
      <c r="G96" s="21"/>
    </row>
    <row r="97" spans="7:7">
      <c r="G97" s="21"/>
    </row>
    <row r="98" spans="7:7">
      <c r="G98" s="21"/>
    </row>
    <row r="99" spans="7:7" ht="15" customHeight="1">
      <c r="G99" s="21"/>
    </row>
    <row r="100" spans="7:7" ht="15" customHeight="1">
      <c r="G100" s="21"/>
    </row>
    <row r="101" spans="7:7" ht="15" customHeight="1">
      <c r="G101" s="21"/>
    </row>
    <row r="102" spans="7:7" ht="15" customHeight="1">
      <c r="G102" s="21"/>
    </row>
    <row r="103" spans="7:7" ht="15" customHeight="1">
      <c r="G103" s="21"/>
    </row>
    <row r="104" spans="7:7" ht="15" customHeight="1">
      <c r="G104" s="21"/>
    </row>
    <row r="105" spans="7:7" ht="15" customHeight="1">
      <c r="G105" s="21"/>
    </row>
    <row r="106" spans="7:7" ht="15" customHeight="1">
      <c r="G106" s="21"/>
    </row>
    <row r="107" spans="7:7" ht="15" customHeight="1">
      <c r="G107" s="21"/>
    </row>
    <row r="108" spans="7:7" ht="15" customHeight="1">
      <c r="G108" s="21"/>
    </row>
    <row r="109" spans="7:7" ht="15" customHeight="1">
      <c r="G109" s="21"/>
    </row>
    <row r="110" spans="7:7" ht="20.25" customHeight="1">
      <c r="G110" s="21"/>
    </row>
    <row r="111" spans="7:7" ht="15" customHeight="1">
      <c r="G111" s="21"/>
    </row>
    <row r="112" spans="7:7" ht="17.25" customHeight="1">
      <c r="G112" s="21"/>
    </row>
    <row r="113" spans="7:7" ht="15" customHeight="1">
      <c r="G113" s="21"/>
    </row>
    <row r="114" spans="7:7" ht="15" customHeight="1">
      <c r="G114" s="21"/>
    </row>
    <row r="115" spans="7:7" ht="15" customHeight="1">
      <c r="G115" s="21"/>
    </row>
    <row r="116" spans="7:7" ht="15" customHeight="1">
      <c r="G116" s="21"/>
    </row>
    <row r="117" spans="7:7" ht="15" customHeight="1">
      <c r="G117" s="21"/>
    </row>
    <row r="118" spans="7:7" ht="15" customHeight="1">
      <c r="G118" s="21"/>
    </row>
    <row r="119" spans="7:7" ht="17.25" customHeight="1">
      <c r="G119" s="21"/>
    </row>
    <row r="120" spans="7:7">
      <c r="G120" s="21"/>
    </row>
    <row r="121" spans="7:7">
      <c r="G121" s="21"/>
    </row>
    <row r="156" spans="1:6" ht="30" customHeight="1"/>
    <row r="159" spans="1:6" s="20" customFormat="1" ht="36" customHeight="1">
      <c r="A159" s="2"/>
      <c r="B159" s="5"/>
      <c r="C159" s="18"/>
      <c r="D159" s="1"/>
      <c r="E159"/>
      <c r="F159" s="3"/>
    </row>
    <row r="221" spans="8:8">
      <c r="H221" t="e">
        <f>SUBTOTAL(9,#REF!)</f>
        <v>#REF!</v>
      </c>
    </row>
    <row r="228" spans="7:9" ht="15.75">
      <c r="G228" s="4"/>
      <c r="H228" s="4"/>
      <c r="I228" s="4"/>
    </row>
    <row r="229" spans="7:9" ht="15.75">
      <c r="G229" s="4"/>
      <c r="H229" s="4"/>
      <c r="I229" s="4"/>
    </row>
    <row r="230" spans="7:9" ht="15.75">
      <c r="G230" s="4"/>
      <c r="H230" s="4"/>
      <c r="I230" s="4"/>
    </row>
    <row r="231" spans="7:9" ht="15.75">
      <c r="G231" s="4"/>
      <c r="H231" s="4"/>
      <c r="I231" s="4"/>
    </row>
  </sheetData>
  <autoFilter ref="A1:F34" xr:uid="{8660F426-EF93-4C39-8585-A901047E952A}"/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ESTENTOR</dc:creator>
  <cp:lastModifiedBy>LiLI</cp:lastModifiedBy>
  <cp:lastPrinted>2020-07-31T23:28:37Z</cp:lastPrinted>
  <dcterms:created xsi:type="dcterms:W3CDTF">2020-01-02T17:00:12Z</dcterms:created>
  <dcterms:modified xsi:type="dcterms:W3CDTF">2023-01-26T23:20:53Z</dcterms:modified>
</cp:coreProperties>
</file>