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rojects\takeda-doc\"/>
    </mc:Choice>
  </mc:AlternateContent>
  <xr:revisionPtr revIDLastSave="0" documentId="13_ncr:1_{676C2E12-063E-4307-B98F-BD979B96951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効率化作業明細!$A$1:$AS$154</definedName>
    <definedName name="_xlnm.Print_Area" localSheetId="2">効率化作業明細!$A$1:$AS$166</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<sst xmlns="http://schemas.openxmlformats.org/spreadsheetml/2006/main" count="2195" uniqueCount="334">
  <si>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</si>
  <si>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</si>
  <si>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</si>
  <si>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</si>
  <si>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</si>
  <si>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</si>
  <si>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</si>
  <si>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</si>
  <si>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</si>
  <si>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</si>
  <si>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</si>
  <si>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</si>
  <si>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</si>
  <si>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</si>
  <si>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</si>
  <si>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</si>
  <si>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</si>
  <si>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</si>
  <si>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</si>
  <si>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</si>
  <si>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</si>
  <si>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</si>
  <si>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</si>
  <si>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</si>
  <si>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</si>
  <si>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</si>
  <si>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</si>
  <si>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</si>
  <si>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</si>
  <si>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</si>
  <si>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</si>
  <si>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</si>
  <si>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</si>
  <si>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</si>
  <si>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</si>
  <si>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</si>
  <si>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</si>
  <si>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</si>
  <si>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</si>
  <si>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</si>
  <si>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</si>
  <si>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</si>
  <si>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</si>
  <si>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</si>
  <si>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</si>
  <si>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</si>
  <si>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</si>
  <si>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</si>
  <si>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</si>
  <si>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</si>
  <si>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</si>
  <si>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</si>
  <si>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</si>
  <si>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</si>
  <si>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</si>
  <si>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</si>
  <si>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</si>
  <si>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</si>
  <si>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</si>
  <si>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</si>
  <si>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</si>
  <si>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</si>
  <si>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</si>
  <si>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</si>
  <si>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</si>
  <si>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</si>
  <si>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</si>
  <si>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</si>
  <si>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</si>
  <si>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</si>
  <si>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</si>
  <si>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</si>
  <si>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</si>
  <si>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</si>
  <si>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</si>
  <si>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</si>
  <si>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</si>
  <si>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</si>
  <si>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</si>
  <si>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</si>
  <si>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</si>
  <si>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</si>
  <si>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</si>
  <si>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</si>
  <si>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</si>
  <si>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</si>
  <si>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</si>
  <si>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</si>
  <si>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</si>
  <si>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</si>
  <si>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</si>
  <si>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</si>
  <si>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</si>
  <si>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</si>
  <si>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</si>
  <si>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</si>
  <si>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</si>
  <si>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</si>
  <si>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</si>
  <si>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</si>
  <si>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</si>
  <si>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</si>
  <si>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</si>
  <si>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</si>
  <si>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</si>
  <si>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</si>
  <si>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</si>
  <si>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</si>
  <si>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</si>
  <si>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</si>
  <si>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</si>
  <si>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</si>
  <si>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</si>
  <si>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</si>
  <si>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</si>
  <si>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</si>
  <si>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</si>
  <si>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</si>
  <si>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</si>
  <si>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</si>
  <si>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</si>
  <si>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</si>
  <si>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</si>
  <si>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</si>
  <si>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</si>
  <si>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</si>
  <si>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</si>
  <si>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</si>
  <si>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</si>
  <si>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</si>
  <si>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</si>
  <si>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</si>
  <si>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</si>
  <si>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</si>
  <si>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</si>
  <si>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</si>
  <si>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</si>
  <si>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</si>
  <si>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</si>
  <si>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</si>
  <si>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</si>
  <si>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</si>
  <si>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</si>
  <si>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</si>
  <si>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</si>
  <si>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</si>
  <si>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</si>
  <si>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</si>
  <si>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</si>
  <si>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</si>
  <si>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</si>
  <si>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</si>
  <si>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</si>
  <si>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</si>
  <si>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</si>
  <si>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</si>
  <si>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</si>
  <si>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</si>
  <si>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</si>
  <si>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</si>
  <si>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</si>
  <si>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</si>
  <si>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</si>
  <si>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</si>
  <si>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</si>
  <si>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</si>
  <si>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</si>
  <si>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</si>
  <si>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</si>
  <si>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</si>
  <si>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</si>
  <si>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</si>
  <si>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</si>
  <si>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</si>
  <si>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</si>
  <si>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</si>
  <si>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</si>
  <si>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</si>
  <si>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</si>
  <si>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</si>
  <si>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</si>
  <si>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</si>
  <si>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</si>
  <si>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</si>
  <si>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</si>
  <si>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</si>
  <si>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</si>
  <si>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</si>
  <si>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</si>
  <si>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</si>
  <si>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</si>
  <si>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</si>
  <si>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</si>
  <si>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</si>
  <si>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</si>
  <si>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</si>
  <si>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</si>
  <si>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</si>
  <si>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</si>
  <si>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</si>
  <si>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</si>
  <si>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</si>
  <si>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</si>
  <si>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</si>
  <si>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</si>
  <si>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</si>
  <si>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</si>
  <si>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</si>
  <si>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</si>
  <si>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</si>
  <si>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</si>
  <si>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</si>
  <si>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</si>
  <si>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</si>
  <si>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</si>
  <si>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</si>
  <si>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</si>
  <si>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</si>
  <si>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</si>
  <si>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</si>
  <si>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</si>
  <si>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</si>
  <si>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</si>
  <si>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</si>
  <si>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</si>
  <si>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</si>
  <si>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</si>
  <si>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</si>
  <si>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</si>
  <si>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</si>
  <si>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</si>
  <si>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</si>
  <si>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</si>
  <si>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</si>
  <si>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</si>
  <si>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</si>
  <si>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</si>
  <si>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</si>
  <si>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</si>
  <si>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</si>
  <si>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</si>
  <si>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</si>
  <si>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</si>
  <si>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</si>
  <si>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</si>
  <si>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</si>
  <si>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</si>
  <si>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</si>
  <si>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</si>
  <si>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</si>
  <si>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</si>
  <si>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</si>
  <si>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</si>
  <si>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</si>
  <si>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</si>
  <si>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</si>
  <si>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</si>
  <si>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</si>
  <si>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</si>
  <si>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</si>
  <si>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</si>
  <si>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</si>
  <si>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</si>
  <si>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</si>
  <si>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</si>
  <si>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</si>
  <si>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</si>
  <si>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</si>
  <si>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</si>
  <si>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</si>
  <si>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</si>
  <si>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</si>
  <si>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family val="3"/>
        <charset val="128"/>
        <scheme val="minor"/>
      </rPr>
      <t>第一営業日</t>
    </r>
    <r>
      <rPr>
        <sz val="10"/>
        <color theme="1"/>
        <rFont val="Calibri"/>
        <family val="3"/>
        <charset val="128"/>
        <scheme val="minor"/>
      </rPr>
      <t>※：一回目</t>
    </r>
  </si>
  <si>
    <r>
      <rPr>
        <sz val="11"/>
        <color theme="1"/>
        <rFont val="Calibri"/>
        <family val="3"/>
        <charset val="128"/>
        <scheme val="minor"/>
      </rPr>
      <t>第一営業日</t>
    </r>
    <r>
      <rPr>
        <sz val="10"/>
        <color theme="1"/>
        <rFont val="Calibri"/>
        <family val="3"/>
        <charset val="128"/>
        <scheme val="minor"/>
      </rPr>
      <t>※：一回目</t>
    </r>
    <r>
      <rPr>
        <sz val="11"/>
        <color theme="1"/>
        <rFont val="Calibri"/>
        <family val="3"/>
        <charset val="128"/>
        <scheme val="minor"/>
      </rPr>
      <t xml:space="preserve">
15日※休日の場合は翌営業日
※：一回目</t>
    </r>
  </si>
  <si>
    <t>4h</t>
  </si>
  <si>
    <t>月３回</t>
  </si>
  <si>
    <r>
      <rPr>
        <sz val="11"/>
        <color theme="1"/>
        <rFont val="Calibri"/>
        <family val="3"/>
        <charset val="128"/>
        <scheme val="minor"/>
      </rPr>
      <t xml:space="preserve">第三営業日（4月10月なし）
</t>
    </r>
    <r>
      <rPr>
        <sz val="10"/>
        <color theme="1"/>
        <rFont val="Calibri"/>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</si>
  <si>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</si>
  <si>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</si>
  <si>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</si>
  <si>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</si>
  <si>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</si>
  <si>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</si>
  <si>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</si>
  <si>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</si>
  <si>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</si>
  <si>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</si>
  <si>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family val="3"/>
        <charset val="128"/>
        <scheme val="minor"/>
      </rPr>
      <t>負十営業日　</t>
    </r>
    <r>
      <rPr>
        <sz val="10"/>
        <color theme="1"/>
        <rFont val="Calibri"/>
        <family val="3"/>
        <charset val="128"/>
        <scheme val="minor"/>
      </rPr>
      <t>※：二回目</t>
    </r>
  </si>
  <si>
    <r>
      <rPr>
        <sz val="11"/>
        <color theme="1"/>
        <rFont val="Calibri"/>
        <family val="3"/>
        <charset val="128"/>
        <scheme val="minor"/>
      </rPr>
      <t>負六営業日　</t>
    </r>
    <r>
      <rPr>
        <sz val="10"/>
        <color theme="1"/>
        <rFont val="Calibri"/>
        <family val="3"/>
        <charset val="128"/>
        <scheme val="minor"/>
      </rPr>
      <t>※：二回目</t>
    </r>
  </si>
  <si>
    <t>負五営業日</t>
  </si>
  <si>
    <r>
      <rPr>
        <sz val="11"/>
        <color theme="1"/>
        <rFont val="Calibri"/>
        <family val="3"/>
        <charset val="128"/>
        <scheme val="minor"/>
      </rPr>
      <t>　負四営業日　</t>
    </r>
    <r>
      <rPr>
        <sz val="10"/>
        <color theme="1"/>
        <rFont val="Calibri"/>
        <family val="3"/>
        <charset val="128"/>
        <scheme val="minor"/>
      </rPr>
      <t>※：一回目</t>
    </r>
  </si>
  <si>
    <r>
      <rPr>
        <sz val="11"/>
        <color theme="1"/>
        <rFont val="Calibri"/>
        <family val="3"/>
        <charset val="128"/>
        <scheme val="minor"/>
      </rPr>
      <t>　負三営業日　</t>
    </r>
    <r>
      <rPr>
        <sz val="10"/>
        <color theme="1"/>
        <rFont val="Calibri"/>
        <family val="3"/>
        <charset val="128"/>
        <scheme val="minor"/>
      </rPr>
      <t>※：三回目</t>
    </r>
  </si>
  <si>
    <r>
      <rPr>
        <sz val="11"/>
        <color theme="1"/>
        <rFont val="Calibri"/>
        <family val="3"/>
        <charset val="128"/>
        <scheme val="minor"/>
      </rPr>
      <t>　負三営業日　</t>
    </r>
    <r>
      <rPr>
        <sz val="10"/>
        <color theme="1"/>
        <rFont val="Calibri"/>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</si>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</sst>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Red]0"/>
    <numFmt numFmtId="165" formatCode="000_ "/>
    <numFmt numFmtId="166" formatCode="m/d/yyyy;@"/>
    <numFmt numFmtId="167" formatCode="#,##0.0;[Red]\-#,##0.0"/>
    <numFmt numFmtId="168" formatCode="0.0_);[Red]\(0.0\)"/>
    <numFmt numFmtId="169" formatCode="0.000"/>
    <numFmt numFmtId="170" formatCode="0.000;[Red]0.000"/>
  </numFmts>
  <fonts count="46">
    <font>
      <sz val="11"/>
      <color theme="1"/>
      <name val="Calibri"/>
      <charset val="134"/>
      <scheme val="minor"/>
    </font>
    <font>
      <sz val="10"/>
      <color theme="1"/>
      <name val="Meiryo UI"/>
      <family val="3"/>
      <charset val="128"/>
    </font>
    <font>
      <sz val="11"/>
      <color rgb="FFFF0000"/>
      <name val="Calibri"/>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Calibri"/>
      <family val="3"/>
      <charset val="128"/>
      <scheme val="minor"/>
    </font>
    <font>
      <sz val="11"/>
      <color theme="0"/>
      <name val="Calibri"/>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Calibri"/>
      <family val="3"/>
      <charset val="128"/>
      <scheme val="minor"/>
    </font>
    <font>
      <sz val="10"/>
      <color rgb="FFFF0000"/>
      <name val="NSimSun"/>
      <family val="3"/>
    </font>
    <font>
      <sz val="10"/>
      <color theme="0" tint="-0.14993743705557422"/>
      <name val="Microsoft YaHei"/>
      <family val="2"/>
    </font>
    <font>
      <sz val="6"/>
      <name val="Calibri"/>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7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65" fontId="3" fillId="0" borderId="11" xfId="16" applyNumberFormat="1" applyFont="1" applyFill="1" applyBorder="1" applyAlignment="1" applyProtection="1">
      <alignment horizontal="left" vertical="top"/>
      <protection locked="0"/>
    </xf>
    <xf numFmtId="165"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65"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65"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65"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65" fontId="3" fillId="0" borderId="17" xfId="16" applyNumberFormat="1" applyFont="1" applyFill="1" applyBorder="1" applyAlignment="1" applyProtection="1">
      <alignment horizontal="left" vertical="top"/>
      <protection locked="0"/>
    </xf>
    <xf numFmtId="165" fontId="9" fillId="0" borderId="10" xfId="16" applyNumberFormat="1" applyFont="1" applyFill="1" applyBorder="1" applyAlignment="1" applyProtection="1">
      <alignment horizontal="left" vertical="top"/>
      <protection locked="0"/>
    </xf>
    <xf numFmtId="165"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65"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65"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65"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65"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67"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64"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68" fontId="3" fillId="0" borderId="11" xfId="16" applyNumberFormat="1" applyFont="1" applyFill="1" applyBorder="1" applyAlignment="1" applyProtection="1">
      <alignment horizontal="left" vertical="top"/>
      <protection locked="0"/>
    </xf>
    <xf numFmtId="170" fontId="3" fillId="0" borderId="11" xfId="16" applyNumberFormat="1" applyFont="1" applyFill="1" applyBorder="1" applyAlignment="1" applyProtection="1">
      <alignment horizontal="left" vertical="top"/>
      <protection locked="0"/>
    </xf>
    <xf numFmtId="169"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64"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68" fontId="3" fillId="0" borderId="14" xfId="16" applyNumberFormat="1" applyFont="1" applyFill="1" applyBorder="1" applyAlignment="1" applyProtection="1">
      <alignment horizontal="left" vertical="top"/>
      <protection locked="0"/>
    </xf>
    <xf numFmtId="170" fontId="3" fillId="0" borderId="14" xfId="16" applyNumberFormat="1" applyFont="1" applyFill="1" applyBorder="1" applyAlignment="1" applyProtection="1">
      <alignment horizontal="left" vertical="top"/>
      <protection locked="0"/>
    </xf>
    <xf numFmtId="169"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64"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68" fontId="9" fillId="0" borderId="4" xfId="16" applyNumberFormat="1" applyFont="1" applyFill="1" applyBorder="1" applyAlignment="1" applyProtection="1">
      <alignment horizontal="left" vertical="top"/>
      <protection locked="0"/>
    </xf>
    <xf numFmtId="170" fontId="9" fillId="0" borderId="4" xfId="16" applyNumberFormat="1" applyFont="1" applyFill="1" applyBorder="1" applyAlignment="1" applyProtection="1">
      <alignment horizontal="left" vertical="top"/>
      <protection locked="0"/>
    </xf>
    <xf numFmtId="169"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64"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68" fontId="9" fillId="0" borderId="11" xfId="16" applyNumberFormat="1" applyFont="1" applyFill="1" applyBorder="1" applyAlignment="1" applyProtection="1">
      <alignment horizontal="left" vertical="top"/>
      <protection locked="0"/>
    </xf>
    <xf numFmtId="170" fontId="9" fillId="0" borderId="11" xfId="16" applyNumberFormat="1" applyFont="1" applyFill="1" applyBorder="1" applyAlignment="1" applyProtection="1">
      <alignment horizontal="left" vertical="top"/>
      <protection locked="0"/>
    </xf>
    <xf numFmtId="169"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64"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68" fontId="3" fillId="0" borderId="17" xfId="16" applyNumberFormat="1" applyFont="1" applyFill="1" applyBorder="1" applyAlignment="1" applyProtection="1">
      <alignment horizontal="left" vertical="top"/>
      <protection locked="0"/>
    </xf>
    <xf numFmtId="170" fontId="3" fillId="0" borderId="17" xfId="16" applyNumberFormat="1" applyFont="1" applyFill="1" applyBorder="1" applyAlignment="1" applyProtection="1">
      <alignment horizontal="left" vertical="top"/>
      <protection locked="0"/>
    </xf>
    <xf numFmtId="169"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64"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68" fontId="11" fillId="0" borderId="17" xfId="16" applyNumberFormat="1" applyFont="1" applyFill="1" applyBorder="1" applyAlignment="1" applyProtection="1">
      <alignment horizontal="left" vertical="top"/>
      <protection locked="0"/>
    </xf>
    <xf numFmtId="170" fontId="11" fillId="0" borderId="17" xfId="16" applyNumberFormat="1" applyFont="1" applyFill="1" applyBorder="1" applyAlignment="1" applyProtection="1">
      <alignment horizontal="left" vertical="top"/>
      <protection locked="0"/>
    </xf>
    <xf numFmtId="169"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64"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68" fontId="3" fillId="0" borderId="20" xfId="16" applyNumberFormat="1" applyFont="1" applyFill="1" applyBorder="1" applyAlignment="1" applyProtection="1">
      <alignment horizontal="left" vertical="top"/>
      <protection locked="0"/>
    </xf>
    <xf numFmtId="170" fontId="3" fillId="0" borderId="20" xfId="16" applyNumberFormat="1" applyFont="1" applyFill="1" applyBorder="1" applyAlignment="1" applyProtection="1">
      <alignment horizontal="left" vertical="top"/>
      <protection locked="0"/>
    </xf>
    <xf numFmtId="169"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64"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68" fontId="9" fillId="0" borderId="22" xfId="16" applyNumberFormat="1" applyFont="1" applyFill="1" applyBorder="1" applyAlignment="1" applyProtection="1">
      <alignment horizontal="left" vertical="top"/>
      <protection locked="0"/>
    </xf>
    <xf numFmtId="170" fontId="9" fillId="0" borderId="22" xfId="16" applyNumberFormat="1" applyFont="1" applyFill="1" applyBorder="1" applyAlignment="1" applyProtection="1">
      <alignment horizontal="left" vertical="top"/>
      <protection locked="0"/>
    </xf>
    <xf numFmtId="169"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64"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66"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66"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66"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66"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66"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69"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69"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69" fontId="1" fillId="0" borderId="14" xfId="16" applyNumberFormat="1" applyFont="1" applyFill="1" applyBorder="1" applyAlignment="1">
      <alignment horizontal="left" vertical="top"/>
    </xf>
    <xf numFmtId="169" fontId="9" fillId="0" borderId="4" xfId="16" applyNumberFormat="1" applyFont="1" applyFill="1" applyBorder="1" applyAlignment="1">
      <alignment horizontal="left" vertical="top"/>
    </xf>
    <xf numFmtId="169"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69" fontId="1" fillId="0" borderId="17" xfId="16" applyNumberFormat="1" applyFont="1" applyFill="1" applyBorder="1" applyAlignment="1">
      <alignment horizontal="left" vertical="top"/>
    </xf>
    <xf numFmtId="169" fontId="1" fillId="0" borderId="20" xfId="16" applyNumberFormat="1" applyFont="1" applyFill="1" applyBorder="1" applyAlignment="1">
      <alignment horizontal="left" vertical="top"/>
    </xf>
    <xf numFmtId="169"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65"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64"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68" fontId="16" fillId="0" borderId="17" xfId="16" applyNumberFormat="1" applyFont="1" applyFill="1" applyBorder="1" applyAlignment="1" applyProtection="1">
      <alignment horizontal="left" vertical="top"/>
      <protection locked="0"/>
    </xf>
    <xf numFmtId="165"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65"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65" fontId="20" fillId="0" borderId="17" xfId="16" applyNumberFormat="1" applyFont="1" applyFill="1" applyBorder="1" applyAlignment="1" applyProtection="1">
      <alignment horizontal="left" vertical="top"/>
      <protection locked="0"/>
    </xf>
    <xf numFmtId="170" fontId="16" fillId="0" borderId="17" xfId="16" applyNumberFormat="1" applyFont="1" applyFill="1" applyBorder="1" applyAlignment="1" applyProtection="1">
      <alignment horizontal="left" vertical="top"/>
      <protection locked="0"/>
    </xf>
    <xf numFmtId="169"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64"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68" fontId="9" fillId="0" borderId="17" xfId="16" applyNumberFormat="1" applyFont="1" applyFill="1" applyBorder="1" applyAlignment="1" applyProtection="1">
      <alignment horizontal="left" vertical="top"/>
      <protection locked="0"/>
    </xf>
    <xf numFmtId="170" fontId="9" fillId="0" borderId="17" xfId="16" applyNumberFormat="1" applyFont="1" applyFill="1" applyBorder="1" applyAlignment="1" applyProtection="1">
      <alignment horizontal="left" vertical="top"/>
      <protection locked="0"/>
    </xf>
    <xf numFmtId="169"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64"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64"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68"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69"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66" fontId="1" fillId="0" borderId="14" xfId="16" applyNumberFormat="1" applyFont="1" applyFill="1" applyBorder="1" applyAlignment="1">
      <alignment horizontal="left" vertical="top"/>
    </xf>
    <xf numFmtId="166" fontId="1" fillId="0" borderId="4" xfId="16" applyNumberFormat="1" applyFont="1" applyFill="1" applyBorder="1" applyAlignment="1">
      <alignment horizontal="left" vertical="top"/>
    </xf>
    <xf numFmtId="166"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69"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69"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65" fontId="3" fillId="0" borderId="4" xfId="16" applyNumberFormat="1" applyFont="1" applyFill="1" applyBorder="1" applyAlignment="1" applyProtection="1">
      <alignment horizontal="left" vertical="top" wrapText="1"/>
      <protection locked="0"/>
    </xf>
    <xf numFmtId="164"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64"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65"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65"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64"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68" fontId="38" fillId="0" borderId="17" xfId="16" applyNumberFormat="1" applyFont="1" applyFill="1" applyBorder="1" applyAlignment="1" applyProtection="1">
      <alignment horizontal="left" vertical="top"/>
      <protection locked="0"/>
    </xf>
    <xf numFmtId="170"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69"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65" fontId="16" fillId="0" borderId="4" xfId="16" applyNumberFormat="1" applyFont="1" applyFill="1" applyBorder="1" applyAlignment="1" applyProtection="1">
      <alignment horizontal="left" vertical="top"/>
      <protection locked="0"/>
    </xf>
    <xf numFmtId="165"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65"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69"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64"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69" fontId="12" fillId="0" borderId="17" xfId="16" applyNumberFormat="1" applyFont="1" applyFill="1" applyBorder="1" applyAlignment="1" applyProtection="1">
      <alignment horizontal="left" vertical="top"/>
      <protection locked="0"/>
    </xf>
    <xf numFmtId="169"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69"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69"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69"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69"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69"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69"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69"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69" fontId="20" fillId="0" borderId="17" xfId="16" applyNumberFormat="1" applyFont="1" applyBorder="1" applyAlignment="1">
      <alignment horizontal="left" vertical="top"/>
    </xf>
    <xf numFmtId="170" fontId="1" fillId="0" borderId="17" xfId="16" applyNumberFormat="1" applyFont="1" applyFill="1" applyBorder="1" applyAlignment="1" applyProtection="1">
      <alignment horizontal="left" vertical="top"/>
      <protection locked="0"/>
    </xf>
    <xf numFmtId="169"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165" fontId="3" fillId="0" borderId="0" xfId="16" applyNumberFormat="1" applyFont="1" applyFill="1" applyBorder="1" applyAlignment="1" applyProtection="1">
      <alignment horizontal="left" vertical="top"/>
      <protection locked="0"/>
    </xf>
    <xf numFmtId="165" fontId="38" fillId="0" borderId="0" xfId="16" applyNumberFormat="1" applyFont="1" applyFill="1" applyBorder="1" applyAlignment="1" applyProtection="1">
      <alignment horizontal="left" vertical="top"/>
      <protection locked="0"/>
    </xf>
    <xf numFmtId="0" fontId="1" fillId="0" borderId="0" xfId="16" applyFont="1" applyFill="1" applyBorder="1" applyAlignment="1">
      <alignment horizontal="left" vertical="top"/>
    </xf>
    <xf numFmtId="0" fontId="1" fillId="0" borderId="0" xfId="16" applyFont="1" applyFill="1" applyBorder="1" applyAlignment="1">
      <alignment horizontal="left" vertical="top" wrapText="1"/>
    </xf>
    <xf numFmtId="14" fontId="1" fillId="0" borderId="0" xfId="16" applyNumberFormat="1" applyFont="1" applyFill="1" applyBorder="1" applyAlignment="1">
      <alignment horizontal="left" vertical="top"/>
    </xf>
    <xf numFmtId="0" fontId="39" fillId="0" borderId="0" xfId="0" applyFont="1" applyFill="1" applyBorder="1" applyAlignment="1">
      <alignment horizontal="center" vertical="center"/>
    </xf>
    <xf numFmtId="164" fontId="38" fillId="0" borderId="0" xfId="16" applyNumberFormat="1" applyFont="1" applyFill="1" applyBorder="1" applyAlignment="1" applyProtection="1">
      <alignment horizontal="left" vertical="top" wrapText="1"/>
      <protection locked="0"/>
    </xf>
    <xf numFmtId="2" fontId="38" fillId="0" borderId="0" xfId="16" applyNumberFormat="1" applyFont="1" applyFill="1" applyBorder="1" applyAlignment="1" applyProtection="1">
      <alignment horizontal="left" vertical="top" wrapText="1"/>
      <protection locked="0"/>
    </xf>
    <xf numFmtId="168" fontId="38" fillId="0" borderId="0" xfId="16" applyNumberFormat="1" applyFont="1" applyFill="1" applyBorder="1" applyAlignment="1" applyProtection="1">
      <alignment horizontal="left" vertical="top"/>
      <protection locked="0"/>
    </xf>
    <xf numFmtId="170" fontId="38" fillId="0" borderId="0" xfId="16" applyNumberFormat="1" applyFont="1" applyFill="1" applyBorder="1" applyAlignment="1" applyProtection="1">
      <alignment horizontal="left" vertical="top"/>
      <protection locked="0"/>
    </xf>
    <xf numFmtId="169" fontId="16" fillId="0" borderId="0" xfId="16" applyNumberFormat="1" applyFont="1" applyFill="1" applyBorder="1" applyAlignment="1" applyProtection="1">
      <alignment horizontal="left" vertical="top"/>
      <protection locked="0"/>
    </xf>
    <xf numFmtId="0" fontId="9" fillId="0" borderId="0" xfId="16" applyFont="1" applyFill="1" applyBorder="1" applyAlignment="1">
      <alignment horizontal="left" vertical="top"/>
    </xf>
    <xf numFmtId="0" fontId="20" fillId="0" borderId="0" xfId="16" applyFont="1" applyFill="1" applyBorder="1" applyAlignment="1">
      <alignment horizontal="left" vertical="top" wrapText="1"/>
    </xf>
    <xf numFmtId="0" fontId="38" fillId="0" borderId="0" xfId="16" applyFont="1" applyFill="1" applyBorder="1" applyAlignment="1">
      <alignment horizontal="left" vertical="top"/>
    </xf>
    <xf numFmtId="0" fontId="38" fillId="0" borderId="0" xfId="16" applyFont="1" applyFill="1" applyBorder="1" applyAlignment="1">
      <alignment horizontal="center" vertical="center" wrapText="1"/>
    </xf>
    <xf numFmtId="169" fontId="16" fillId="0" borderId="0" xfId="16" applyNumberFormat="1" applyFont="1" applyBorder="1" applyAlignment="1">
      <alignment horizontal="left" vertical="top"/>
    </xf>
    <xf numFmtId="9" fontId="38" fillId="0" borderId="0" xfId="16" applyNumberFormat="1" applyFont="1" applyBorder="1" applyAlignment="1">
      <alignment horizontal="left" vertical="top"/>
    </xf>
    <xf numFmtId="169" fontId="38" fillId="0" borderId="0" xfId="16" applyNumberFormat="1" applyFont="1" applyBorder="1" applyAlignment="1">
      <alignment horizontal="left" vertical="top"/>
    </xf>
    <xf numFmtId="2" fontId="38" fillId="0" borderId="0" xfId="16" applyNumberFormat="1" applyFont="1" applyBorder="1" applyAlignment="1">
      <alignment horizontal="left" vertical="top"/>
    </xf>
    <xf numFmtId="0" fontId="1" fillId="0" borderId="0" xfId="16" applyFont="1" applyFill="1" applyBorder="1" applyAlignment="1">
      <alignment horizontal="left" vertical="center"/>
    </xf>
    <xf numFmtId="0" fontId="20" fillId="0" borderId="17" xfId="16"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xfId="0" builtinId="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109375" defaultRowHeight="15"/>
  <cols>
    <col min="1" max="1" width="21" style="343" customWidth="1"/>
    <col min="2" max="3" width="8.7109375" style="343"/>
    <col min="4" max="4" width="17.140625" style="343" customWidth="1"/>
    <col min="5" max="5" width="8.7109375" style="343"/>
    <col min="6" max="6" width="17.85546875" style="343" customWidth="1"/>
    <col min="7" max="16384" width="8.71093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5"/>
  <cols>
    <col min="1" max="1" width="25.7109375" customWidth="1"/>
    <col min="2" max="2" width="6.7109375" customWidth="1"/>
    <col min="3" max="3" width="10.42578125" customWidth="1"/>
  </cols>
  <sheetData>
    <row r="1" spans="1:3">
      <c r="A1" s="338" t="s">
        <v>29</v>
      </c>
      <c r="B1" s="338" t="s">
        <v>30</v>
      </c>
      <c r="C1" s="338" t="s">
        <v>31</v>
      </c>
    </row>
    <row r="2" spans="1:3" ht="28.5">
      <c r="A2" s="339" t="s">
        <v>32</v>
      </c>
      <c r="B2" s="340">
        <v>1</v>
      </c>
      <c r="C2" s="340">
        <v>1</v>
      </c>
    </row>
    <row r="3" spans="1:3">
      <c r="A3" s="65" t="s">
        <v>33</v>
      </c>
      <c r="B3" s="340">
        <v>3</v>
      </c>
      <c r="C3" s="340">
        <v>3</v>
      </c>
    </row>
    <row r="4" spans="1:3">
      <c r="A4" s="65" t="s">
        <v>34</v>
      </c>
      <c r="B4" s="340">
        <v>5</v>
      </c>
      <c r="C4" s="340">
        <v>2</v>
      </c>
    </row>
    <row r="5" spans="1:3">
      <c r="A5" s="65" t="s">
        <v>35</v>
      </c>
      <c r="B5" s="340">
        <v>6</v>
      </c>
      <c r="C5" s="340">
        <v>6</v>
      </c>
    </row>
    <row r="6" spans="1:3">
      <c r="A6" s="65" t="s">
        <v>36</v>
      </c>
      <c r="B6" s="340">
        <v>15</v>
      </c>
      <c r="C6" s="340">
        <v>11</v>
      </c>
    </row>
    <row r="7" spans="1:3">
      <c r="A7" s="65" t="s">
        <v>37</v>
      </c>
      <c r="B7" s="340">
        <v>3</v>
      </c>
      <c r="C7" s="340">
        <v>3</v>
      </c>
    </row>
    <row r="8" spans="1:3">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1"/>
  <sheetViews>
    <sheetView tabSelected="1" view="pageBreakPreview" zoomScale="106" zoomScaleNormal="70" zoomScaleSheetLayoutView="106" workbookViewId="0">
      <pane ySplit="1" topLeftCell="A142" activePane="bottomLeft" state="frozen"/>
      <selection pane="bottomLeft" activeCell="H155" sqref="H155"/>
    </sheetView>
  </sheetViews>
  <sheetFormatPr defaultColWidth="9.28515625" defaultRowHeight="14.25" outlineLevelCol="1"/>
  <cols>
    <col min="1" max="1" width="14" style="33" customWidth="1"/>
    <col min="2" max="2" width="11.42578125" style="33" hidden="1" customWidth="1"/>
    <col min="3" max="3" width="14.7109375" style="33" hidden="1" customWidth="1"/>
    <col min="4" max="4" width="19.85546875" style="33" customWidth="1"/>
    <col min="5" max="5" width="14.42578125" style="33" hidden="1" customWidth="1"/>
    <col min="6" max="6" width="20.140625" style="33" hidden="1" customWidth="1"/>
    <col min="7" max="7" width="39.140625" style="33" customWidth="1"/>
    <col min="8" max="8" width="46.28515625" style="33" customWidth="1"/>
    <col min="9" max="9" width="12.28515625" style="34" customWidth="1"/>
    <col min="10" max="10" width="12.42578125" style="33" customWidth="1" outlineLevel="1"/>
    <col min="11" max="11" width="14.28515625" style="33" customWidth="1" outlineLevel="1"/>
    <col min="12" max="12" width="14.42578125" style="33" customWidth="1" outlineLevel="1"/>
    <col min="13" max="13" width="24.140625" style="33" customWidth="1" outlineLevel="1"/>
    <col min="14" max="14" width="22.140625" style="33" customWidth="1" outlineLevel="1"/>
    <col min="15" max="15" width="21.85546875" style="33" customWidth="1" outlineLevel="1"/>
    <col min="16" max="16" width="14.42578125" style="33" customWidth="1" outlineLevel="1"/>
    <col min="17" max="17" width="17" style="33" customWidth="1" outlineLevel="1"/>
    <col min="18" max="21" width="14.42578125" style="33" customWidth="1" outlineLevel="1"/>
    <col min="22" max="22" width="32.7109375" style="33" customWidth="1"/>
    <col min="23" max="23" width="12.85546875" style="33" customWidth="1"/>
    <col min="24" max="24" width="32.42578125" style="33" customWidth="1"/>
    <col min="25" max="25" width="20.42578125" style="34" customWidth="1"/>
    <col min="26" max="26" width="26.28515625" style="33" customWidth="1"/>
    <col min="27" max="27" width="14" style="33" customWidth="1"/>
    <col min="28" max="28" width="10.85546875" style="33" customWidth="1"/>
    <col min="29" max="30" width="15.42578125" style="33" customWidth="1"/>
    <col min="31" max="31" width="17.28515625" style="33" customWidth="1"/>
    <col min="32" max="33" width="15.42578125" style="33" customWidth="1"/>
    <col min="34" max="34" width="17.28515625" style="33" customWidth="1"/>
    <col min="35" max="35" width="15.42578125" style="33" customWidth="1"/>
    <col min="36" max="36" width="14.42578125" style="33" hidden="1" customWidth="1"/>
    <col min="37" max="37" width="14.42578125" style="33" customWidth="1"/>
    <col min="38" max="38" width="12.42578125" style="33" customWidth="1"/>
    <col min="39" max="39" width="14.42578125" style="33" customWidth="1"/>
    <col min="40" max="40" width="12.42578125" style="33" customWidth="1"/>
    <col min="41" max="41" width="14" style="33" customWidth="1"/>
    <col min="42" max="43" width="14" style="33" hidden="1" customWidth="1"/>
    <col min="44" max="44" width="10.42578125" style="33" hidden="1" customWidth="1"/>
    <col min="45" max="45" width="14.42578125" style="33" customWidth="1"/>
    <col min="46" max="16384" width="9.285156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7"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6"/>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6"/>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6"/>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7"/>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44"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5"/>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5"/>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5"/>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6"/>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8"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9"/>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9"/>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9"/>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0"/>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7"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8"/>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8"/>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8"/>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9"/>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50"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42"/>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42"/>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42"/>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51"/>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50"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42"/>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42"/>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42"/>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51"/>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41"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42"/>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26.7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42"/>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42"/>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43"/>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8"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9"/>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9"/>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9"/>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40"/>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34"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5"/>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5"/>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5"/>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6"/>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28.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28.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8"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9"/>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9"/>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9"/>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0"/>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8"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9"/>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9"/>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9"/>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0"/>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8"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9"/>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9"/>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9"/>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40"/>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34"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5"/>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5"/>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5"/>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6"/>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28.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8"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9"/>
      <c r="Q76" s="165" t="s">
        <v>100</v>
      </c>
      <c r="R76" s="166">
        <v>43928</v>
      </c>
      <c r="S76" s="166">
        <v>43969</v>
      </c>
      <c r="T76" s="166">
        <v>43928</v>
      </c>
      <c r="U76" s="370"/>
      <c r="V76" s="373">
        <v>0.85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9"/>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9"/>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0"/>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8"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9"/>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9"/>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9"/>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0"/>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34"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5"/>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5"/>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5"/>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6"/>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34"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5"/>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5"/>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5"/>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6"/>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5"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6"/>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6"/>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6"/>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7"/>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6"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6"/>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6"/>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6"/>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7"/>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8"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96.7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9"/>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9"/>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9"/>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0"/>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31"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32"/>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32"/>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32"/>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33"/>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34"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5"/>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5"/>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5"/>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6"/>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34"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5"/>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5"/>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5"/>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6"/>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34"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5"/>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5"/>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5"/>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6"/>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5"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6"/>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6"/>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6"/>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7"/>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25"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6"/>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6"/>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6"/>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7"/>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25" t="s">
        <v>25</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26"/>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26"/>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26"/>
      <c r="Q148" s="165" t="s">
        <v>13</v>
      </c>
      <c r="R148" s="161">
        <v>43973</v>
      </c>
      <c r="S148" s="161">
        <v>43974</v>
      </c>
      <c r="T148" s="161">
        <v>43970</v>
      </c>
      <c r="U148" s="161">
        <v>43970</v>
      </c>
      <c r="V148" s="194"/>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27"/>
      <c r="Q149" s="178" t="s">
        <v>16</v>
      </c>
      <c r="R149" s="161">
        <v>43973</v>
      </c>
      <c r="S149" s="161">
        <v>43974</v>
      </c>
      <c r="T149" s="385"/>
      <c r="U149" s="385"/>
      <c r="V149" s="51"/>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25"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5" si="86">N150*AL150</f>
        <v>0.28799999999999998</v>
      </c>
      <c r="AN150" s="407">
        <f t="shared" ref="AN150:AN155" si="87">N150-AM150</f>
        <v>1.2000000000000011E-2</v>
      </c>
      <c r="AO150" s="412">
        <f t="shared" ref="AO150:AO159"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26"/>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26"/>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26"/>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27"/>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row r="155" spans="1:45" ht="16.5">
      <c r="A155" s="51" t="s">
        <v>325</v>
      </c>
      <c r="D155" s="51" t="s">
        <v>327</v>
      </c>
      <c r="G155" s="51" t="s">
        <v>328</v>
      </c>
      <c r="H155" s="51" t="s">
        <v>329</v>
      </c>
      <c r="I155" s="127" t="s">
        <v>87</v>
      </c>
      <c r="J155" s="116" t="s">
        <v>323</v>
      </c>
      <c r="K155" s="115">
        <v>0.06</v>
      </c>
      <c r="L155" s="116">
        <v>1</v>
      </c>
      <c r="M155" s="116" t="s">
        <v>323</v>
      </c>
      <c r="N155" s="116" t="s">
        <v>323</v>
      </c>
      <c r="O155" s="424" t="s">
        <v>330</v>
      </c>
      <c r="P155" s="425" t="s">
        <v>4</v>
      </c>
      <c r="Q155" s="160" t="s">
        <v>5</v>
      </c>
      <c r="R155" s="385"/>
      <c r="S155" s="385"/>
      <c r="T155" s="385"/>
      <c r="U155" s="385"/>
      <c r="V155" s="208"/>
      <c r="W155" s="423" t="s">
        <v>331</v>
      </c>
      <c r="X155" s="73" t="s">
        <v>332</v>
      </c>
      <c r="Y155" s="241"/>
      <c r="Z155" s="126"/>
      <c r="AA155" s="73" t="s">
        <v>108</v>
      </c>
      <c r="AB155" s="126"/>
      <c r="AC155" s="223"/>
      <c r="AD155" s="223"/>
      <c r="AE155" s="223"/>
      <c r="AF155" s="223"/>
      <c r="AG155" s="223"/>
      <c r="AH155" s="73"/>
      <c r="AI155" s="73"/>
      <c r="AJ155" s="407">
        <v>0.26</v>
      </c>
      <c r="AK155" s="407">
        <v>0.1</v>
      </c>
      <c r="AL155" s="408">
        <v>1</v>
      </c>
      <c r="AM155" s="407"/>
      <c r="AN155" s="412">
        <v>0</v>
      </c>
      <c r="AO155" s="412"/>
      <c r="AS155" s="73" t="s">
        <v>10</v>
      </c>
    </row>
    <row r="156" spans="1:45" ht="16.5">
      <c r="A156" s="359" t="s">
        <v>326</v>
      </c>
      <c r="D156" s="359" t="s">
        <v>327</v>
      </c>
      <c r="G156" s="359" t="s">
        <v>328</v>
      </c>
      <c r="H156" s="359" t="s">
        <v>329</v>
      </c>
      <c r="I156" s="360" t="s">
        <v>87</v>
      </c>
      <c r="J156" s="363" t="s">
        <v>323</v>
      </c>
      <c r="K156" s="362">
        <v>0.06</v>
      </c>
      <c r="L156" s="363">
        <v>1</v>
      </c>
      <c r="M156" s="363" t="s">
        <v>323</v>
      </c>
      <c r="N156" s="363" t="s">
        <v>323</v>
      </c>
      <c r="O156" s="169" t="s">
        <v>330</v>
      </c>
      <c r="P156" s="426"/>
      <c r="Q156" s="165" t="s">
        <v>100</v>
      </c>
      <c r="R156" s="385"/>
      <c r="S156" s="161"/>
      <c r="T156" s="161"/>
      <c r="U156" s="161"/>
      <c r="V156" s="194"/>
      <c r="W156" s="316" t="s">
        <v>331</v>
      </c>
      <c r="X156" s="365" t="s">
        <v>333</v>
      </c>
      <c r="Y156" s="241"/>
      <c r="Z156" s="126"/>
      <c r="AA156" s="365" t="s">
        <v>108</v>
      </c>
      <c r="AB156" s="126"/>
      <c r="AC156" s="223"/>
      <c r="AD156" s="223"/>
      <c r="AE156" s="223"/>
      <c r="AF156" s="223"/>
      <c r="AG156" s="223"/>
      <c r="AH156" s="73"/>
      <c r="AI156" s="73"/>
      <c r="AJ156" s="413">
        <v>0.26</v>
      </c>
      <c r="AK156" s="413">
        <v>0.1</v>
      </c>
      <c r="AL156" s="410">
        <v>1</v>
      </c>
      <c r="AM156" s="409"/>
      <c r="AN156" s="414">
        <v>0</v>
      </c>
      <c r="AO156" s="414"/>
      <c r="AS156" s="365" t="s">
        <v>10</v>
      </c>
    </row>
    <row r="157" spans="1:45" ht="16.5">
      <c r="A157" s="359" t="s">
        <v>326</v>
      </c>
      <c r="D157" s="359" t="s">
        <v>327</v>
      </c>
      <c r="G157" s="359" t="s">
        <v>328</v>
      </c>
      <c r="H157" s="359" t="s">
        <v>329</v>
      </c>
      <c r="I157" s="360" t="s">
        <v>87</v>
      </c>
      <c r="J157" s="363" t="s">
        <v>323</v>
      </c>
      <c r="K157" s="362">
        <v>0.06</v>
      </c>
      <c r="L157" s="363">
        <v>1</v>
      </c>
      <c r="M157" s="363" t="s">
        <v>323</v>
      </c>
      <c r="N157" s="363" t="s">
        <v>323</v>
      </c>
      <c r="O157" s="169" t="s">
        <v>330</v>
      </c>
      <c r="P157" s="426"/>
      <c r="Q157" s="165" t="s">
        <v>102</v>
      </c>
      <c r="R157" s="161"/>
      <c r="S157" s="161"/>
      <c r="T157" s="161"/>
      <c r="U157" s="161"/>
      <c r="V157" s="194"/>
      <c r="W157" s="316" t="s">
        <v>331</v>
      </c>
      <c r="X157" s="365" t="s">
        <v>333</v>
      </c>
      <c r="Y157" s="241"/>
      <c r="Z157" s="126"/>
      <c r="AA157" s="365" t="s">
        <v>108</v>
      </c>
      <c r="AB157" s="126"/>
      <c r="AC157" s="223"/>
      <c r="AD157" s="223"/>
      <c r="AE157" s="223"/>
      <c r="AF157" s="223"/>
      <c r="AG157" s="223"/>
      <c r="AH157" s="73"/>
      <c r="AI157" s="73"/>
      <c r="AJ157" s="413">
        <v>0.26</v>
      </c>
      <c r="AK157" s="413">
        <v>0.1</v>
      </c>
      <c r="AL157" s="410">
        <v>1</v>
      </c>
      <c r="AM157" s="409"/>
      <c r="AN157" s="414">
        <v>0</v>
      </c>
      <c r="AO157" s="414"/>
      <c r="AS157" s="365" t="s">
        <v>10</v>
      </c>
    </row>
    <row r="158" spans="1:45" ht="16.5">
      <c r="A158" s="359" t="s">
        <v>326</v>
      </c>
      <c r="D158" s="359" t="s">
        <v>327</v>
      </c>
      <c r="G158" s="359" t="s">
        <v>328</v>
      </c>
      <c r="H158" s="359" t="s">
        <v>329</v>
      </c>
      <c r="I158" s="360" t="s">
        <v>87</v>
      </c>
      <c r="J158" s="363" t="s">
        <v>323</v>
      </c>
      <c r="K158" s="362">
        <v>0.06</v>
      </c>
      <c r="L158" s="363">
        <v>1</v>
      </c>
      <c r="M158" s="363" t="s">
        <v>323</v>
      </c>
      <c r="N158" s="363" t="s">
        <v>323</v>
      </c>
      <c r="O158" s="169" t="s">
        <v>330</v>
      </c>
      <c r="P158" s="426"/>
      <c r="Q158" s="165" t="s">
        <v>13</v>
      </c>
      <c r="R158" s="161"/>
      <c r="S158" s="161"/>
      <c r="T158" s="161"/>
      <c r="U158" s="161"/>
      <c r="V158" s="194"/>
      <c r="W158" s="316" t="s">
        <v>331</v>
      </c>
      <c r="X158" s="365" t="s">
        <v>333</v>
      </c>
      <c r="Y158" s="241"/>
      <c r="Z158" s="126"/>
      <c r="AA158" s="365" t="s">
        <v>108</v>
      </c>
      <c r="AB158" s="126"/>
      <c r="AC158" s="223"/>
      <c r="AD158" s="223"/>
      <c r="AE158" s="223"/>
      <c r="AF158" s="223"/>
      <c r="AG158" s="223"/>
      <c r="AH158" s="73"/>
      <c r="AI158" s="73"/>
      <c r="AJ158" s="413">
        <v>0.26</v>
      </c>
      <c r="AK158" s="413">
        <v>0.1</v>
      </c>
      <c r="AL158" s="410">
        <v>1</v>
      </c>
      <c r="AM158" s="409"/>
      <c r="AN158" s="414">
        <v>0</v>
      </c>
      <c r="AO158" s="414"/>
      <c r="AS158" s="365" t="s">
        <v>10</v>
      </c>
    </row>
    <row r="159" spans="1:45" ht="16.5">
      <c r="A159" s="359" t="s">
        <v>326</v>
      </c>
      <c r="D159" s="359" t="s">
        <v>327</v>
      </c>
      <c r="G159" s="359" t="s">
        <v>328</v>
      </c>
      <c r="H159" s="359" t="s">
        <v>329</v>
      </c>
      <c r="I159" s="360" t="s">
        <v>87</v>
      </c>
      <c r="J159" s="363" t="s">
        <v>323</v>
      </c>
      <c r="K159" s="362">
        <v>0.06</v>
      </c>
      <c r="L159" s="363">
        <v>1</v>
      </c>
      <c r="M159" s="363" t="s">
        <v>323</v>
      </c>
      <c r="N159" s="363" t="s">
        <v>323</v>
      </c>
      <c r="O159" s="169" t="s">
        <v>330</v>
      </c>
      <c r="P159" s="427"/>
      <c r="Q159" s="178" t="s">
        <v>16</v>
      </c>
      <c r="R159" s="385"/>
      <c r="S159" s="385"/>
      <c r="T159" s="385"/>
      <c r="U159" s="385"/>
      <c r="V159" s="51"/>
      <c r="W159" s="472" t="s">
        <v>331</v>
      </c>
      <c r="X159" s="365" t="s">
        <v>333</v>
      </c>
      <c r="Y159" s="241"/>
      <c r="Z159" s="126"/>
      <c r="AA159" s="365" t="s">
        <v>108</v>
      </c>
      <c r="AB159" s="126"/>
      <c r="AC159" s="223"/>
      <c r="AD159" s="223"/>
      <c r="AE159" s="223"/>
      <c r="AF159" s="223"/>
      <c r="AG159" s="223"/>
      <c r="AH159" s="73"/>
      <c r="AI159" s="73"/>
      <c r="AJ159" s="413">
        <v>0.26</v>
      </c>
      <c r="AK159" s="413">
        <v>0.1</v>
      </c>
      <c r="AL159" s="410">
        <v>1</v>
      </c>
      <c r="AM159" s="409"/>
      <c r="AN159" s="414">
        <v>0</v>
      </c>
      <c r="AO159" s="414"/>
      <c r="AS159" s="365" t="s">
        <v>10</v>
      </c>
    </row>
    <row r="160" spans="1:45" ht="15.75">
      <c r="A160" s="453"/>
      <c r="D160" s="453"/>
      <c r="G160" s="453"/>
      <c r="H160" s="453"/>
      <c r="I160" s="457"/>
      <c r="J160" s="458"/>
      <c r="K160" s="459"/>
      <c r="L160" s="460"/>
      <c r="M160" s="461"/>
      <c r="N160" s="462"/>
      <c r="O160" s="463"/>
      <c r="P160" s="471"/>
      <c r="Q160" s="455"/>
      <c r="R160" s="456"/>
      <c r="S160" s="456"/>
      <c r="T160" s="456"/>
      <c r="U160" s="456"/>
      <c r="V160" s="452"/>
      <c r="W160" s="464"/>
      <c r="X160" s="465"/>
      <c r="Y160" s="466"/>
      <c r="Z160" s="455"/>
      <c r="AA160" s="465"/>
      <c r="AB160" s="455"/>
      <c r="AC160" s="456"/>
      <c r="AD160" s="456"/>
      <c r="AE160" s="456"/>
      <c r="AF160" s="456"/>
      <c r="AG160" s="456"/>
      <c r="AH160" s="454"/>
      <c r="AI160" s="454"/>
      <c r="AK160" s="467"/>
      <c r="AL160" s="468"/>
      <c r="AM160" s="469"/>
      <c r="AN160" s="469"/>
      <c r="AO160" s="470"/>
      <c r="AS160" s="465"/>
    </row>
    <row r="161" spans="1:45" ht="15.75">
      <c r="A161" s="453"/>
      <c r="D161" s="453"/>
      <c r="G161" s="453"/>
      <c r="H161" s="453"/>
      <c r="I161" s="457"/>
      <c r="J161" s="458"/>
      <c r="K161" s="459"/>
      <c r="L161" s="460"/>
      <c r="M161" s="461"/>
      <c r="N161" s="462"/>
      <c r="O161" s="463"/>
      <c r="P161" s="471"/>
      <c r="Q161" s="455"/>
      <c r="R161" s="456"/>
      <c r="S161" s="456"/>
      <c r="T161" s="456"/>
      <c r="U161" s="456"/>
      <c r="V161" s="452"/>
      <c r="W161" s="464"/>
      <c r="X161" s="465"/>
      <c r="Y161" s="466"/>
      <c r="Z161" s="455"/>
      <c r="AA161" s="465"/>
      <c r="AB161" s="455"/>
      <c r="AC161" s="456"/>
      <c r="AD161" s="456"/>
      <c r="AE161" s="456"/>
      <c r="AF161" s="456"/>
      <c r="AG161" s="456"/>
      <c r="AH161" s="454"/>
      <c r="AI161" s="454"/>
      <c r="AK161" s="467"/>
      <c r="AL161" s="468"/>
      <c r="AM161" s="469"/>
      <c r="AN161" s="469"/>
      <c r="AO161" s="470"/>
      <c r="AS161" s="465"/>
    </row>
  </sheetData>
  <autoFilter ref="A1:AS154" xr:uid="{00000000-0009-0000-0000-000002000000}">
    <filterColumn colId="26">
      <customFilters>
        <customFilter operator="notEqual" val=" "/>
      </customFilters>
    </filterColumn>
  </autoFilter>
  <mergeCells count="29">
    <mergeCell ref="P155:P159"/>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5:P149"/>
    <mergeCell ref="P150:P154"/>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P135:P161</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AS2:AS161</xm:sqref>
        </x14:dataValidation>
        <x14:dataValidation type="list" allowBlank="1" showInputMessage="1" showErrorMessage="1" xr:uid="{00000000-0002-0000-0200-000003000000}">
          <x14:formula1>
            <xm:f>'C:\Users\test\Downloads\[TAKEDA_WorkItemList-WBS_20200220 (1).xlsx]マスタ'!#REF!</xm:f>
          </x14:formula1>
          <xm:sqref>Q97:Q112 Q135:Q161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5"/>
  <cols>
    <col min="1" max="1" width="11.42578125" customWidth="1"/>
    <col min="2" max="2" width="44.42578125" customWidth="1"/>
    <col min="3" max="3" width="32.71093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5"/>
  <cols>
    <col min="1" max="1" width="11.42578125" style="7" customWidth="1"/>
    <col min="2" max="2" width="43.85546875" style="8" customWidth="1"/>
    <col min="3" max="3" width="11.42578125" style="8" customWidth="1"/>
    <col min="4" max="4" width="16.28515625" style="8" customWidth="1"/>
    <col min="5" max="5" width="26.42578125" style="8" customWidth="1"/>
    <col min="6" max="6" width="17.42578125" style="8" customWidth="1"/>
    <col min="7" max="7" width="30.28515625" style="8" customWidth="1"/>
    <col min="8" max="8" width="25.71093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c r="A9" s="11" t="s">
        <v>267</v>
      </c>
      <c r="B9" s="17" t="s">
        <v>151</v>
      </c>
      <c r="C9" s="17" t="s">
        <v>255</v>
      </c>
      <c r="D9" s="18" t="s">
        <v>87</v>
      </c>
      <c r="E9" s="19" t="s">
        <v>36</v>
      </c>
      <c r="F9" s="17"/>
      <c r="G9" s="17" t="s">
        <v>268</v>
      </c>
      <c r="H9" s="17"/>
      <c r="I9" s="26"/>
    </row>
    <row r="10" spans="1:9" ht="30">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75">
      <c r="A13" s="11"/>
      <c r="B13" s="16" t="s">
        <v>166</v>
      </c>
      <c r="C13" s="13">
        <v>1</v>
      </c>
      <c r="D13" s="13" t="s">
        <v>271</v>
      </c>
      <c r="E13" s="14" t="s">
        <v>35</v>
      </c>
      <c r="F13" s="15"/>
      <c r="G13" s="14" t="s">
        <v>273</v>
      </c>
      <c r="H13" s="13"/>
      <c r="I13" s="26"/>
    </row>
    <row r="14" spans="1:9" ht="28.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45">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c r="A32" s="11"/>
      <c r="B32" s="12" t="s">
        <v>212</v>
      </c>
      <c r="C32" s="13" t="s">
        <v>274</v>
      </c>
      <c r="D32" s="18" t="s">
        <v>87</v>
      </c>
      <c r="E32" s="21" t="s">
        <v>293</v>
      </c>
      <c r="F32" s="20" t="s">
        <v>282</v>
      </c>
      <c r="G32" s="13" t="s">
        <v>268</v>
      </c>
      <c r="H32" s="13"/>
      <c r="I32" s="26"/>
    </row>
    <row r="33" spans="1:9" ht="30">
      <c r="A33" s="11"/>
      <c r="B33" s="12" t="s">
        <v>216</v>
      </c>
      <c r="C33" s="13" t="s">
        <v>274</v>
      </c>
      <c r="D33" s="18" t="s">
        <v>87</v>
      </c>
      <c r="E33" s="14" t="s">
        <v>297</v>
      </c>
      <c r="F33" s="20" t="s">
        <v>282</v>
      </c>
      <c r="G33" s="13" t="s">
        <v>268</v>
      </c>
      <c r="H33" s="13"/>
      <c r="I33" s="26"/>
    </row>
    <row r="34" spans="1:9">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5"/>
  <cols>
    <col min="1" max="1" width="3.85546875" customWidth="1"/>
    <col min="2" max="2" width="25.7109375" customWidth="1"/>
    <col min="3" max="3" width="5.28515625" customWidth="1"/>
    <col min="4" max="4" width="6.42578125" customWidth="1"/>
    <col min="5" max="5" width="12.42578125" customWidth="1"/>
    <col min="6" max="6" width="34.42578125" customWidth="1"/>
    <col min="7" max="7" width="19.28515625" style="1" customWidth="1"/>
    <col min="8" max="8" width="20.4257812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Haoze</cp:lastModifiedBy>
  <dcterms:created xsi:type="dcterms:W3CDTF">2006-09-16T00:00:00Z</dcterms:created>
  <dcterms:modified xsi:type="dcterms:W3CDTF">2020-05-19T06:42:46Z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