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D:\projects\takeda-doc\"/>
    </mc:Choice>
  </mc:AlternateContent>
  <xr:revisionPtr revIDLastSave="0" documentId="13_ncr:1_{399DF70F-4FB2-4C99-B10B-1383962AE13A}"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4" hidden="1">作業一覧!$B$1:$H$38</definedName>
    <definedName name="_xlnm._FilterDatabase" localSheetId="2" hidden="1">効率化作業明細!$A$1:$AS$144</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<sst xmlns="http://schemas.openxmlformats.org/spreadsheetml/2006/main" count="1979" uniqueCount="310">
  <si>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</si>
  <si>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</si>
  <si>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</si>
  <si>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</si>
  <si>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</si>
  <si>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</si>
  <si>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</si>
  <si>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</si>
  <si>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</si>
  <si>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</si>
  <si>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</si>
  <si>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</si>
  <si>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</si>
  <si>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</si>
  <si>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</si>
  <si>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</si>
  <si>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</si>
  <si>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</si>
  <si>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</si>
  <si>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</si>
  <si>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</si>
  <si>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</si>
  <si>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</si>
  <si>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</si>
  <si>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</si>
  <si>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</si>
  <si>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</si>
  <si>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</si>
  <si>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</si>
  <si>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</si>
  <si>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</si>
  <si>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</si>
  <si>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</si>
  <si>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</si>
  <si>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</si>
  <si>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</si>
  <si>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</si>
  <si>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</si>
  <si>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</si>
  <si>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</si>
  <si>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</si>
  <si>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</si>
  <si>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</si>
  <si>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</si>
  <si>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</si>
  <si>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</si>
  <si>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</si>
  <si>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</si>
  <si>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</si>
  <si>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</si>
  <si>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</si>
  <si>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</si>
  <si>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</si>
  <si>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</si>
  <si>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</si>
  <si>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</si>
  <si>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</si>
  <si>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</si>
  <si>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</si>
  <si>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</si>
  <si>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</si>
  <si>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</si>
  <si>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</si>
  <si>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</si>
  <si>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</si>
  <si>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</si>
  <si>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</si>
  <si>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</si>
  <si>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</si>
  <si>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</si>
  <si>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</si>
  <si>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</si>
  <si>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</si>
  <si>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</si>
  <si>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</si>
  <si>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</si>
  <si>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</si>
  <si>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</si>
  <si>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</si>
  <si>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</si>
  <si>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</si>
  <si>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</si>
  <si>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</si>
  <si>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</si>
  <si>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</si>
  <si>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</si>
  <si>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</si>
  <si>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</si>
  <si>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</si>
  <si>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</si>
  <si>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</si>
  <si>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</si>
  <si>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</si>
  <si>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</si>
  <si>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</si>
  <si>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</si>
  <si>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</si>
  <si>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</si>
  <si>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</si>
  <si>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</si>
  <si>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</si>
  <si>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</si>
  <si>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</si>
  <si>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</si>
  <si>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</si>
  <si>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</si>
  <si>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</si>
  <si>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</si>
  <si>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</si>
  <si>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</si>
  <si>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</si>
  <si>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</si>
  <si>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</si>
  <si>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</si>
  <si>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</si>
  <si>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</si>
  <si>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</si>
  <si>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</si>
  <si>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</si>
  <si>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</si>
  <si>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</si>
  <si>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</si>
  <si>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</si>
  <si>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</si>
  <si>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</si>
  <si>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</si>
  <si>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</si>
  <si>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</si>
  <si>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</si>
  <si>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</si>
  <si>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</si>
  <si>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</si>
  <si>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</si>
  <si>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</si>
  <si>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</si>
  <si>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</si>
  <si>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</si>
  <si>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</si>
  <si>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</si>
  <si>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</si>
  <si>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</si>
  <si>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</si>
  <si>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</si>
  <si>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</si>
  <si>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</si>
  <si>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</si>
  <si>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</si>
  <si>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</si>
  <si>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</si>
  <si>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</si>
  <si>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</si>
  <si>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</si>
  <si>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</si>
  <si>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</si>
  <si>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</si>
  <si>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</si>
  <si>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</si>
  <si>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</si>
  <si>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</si>
  <si>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</si>
  <si>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</si>
  <si>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</si>
  <si>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</si>
  <si>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</si>
  <si>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</si>
  <si>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</si>
  <si>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</si>
  <si>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</si>
  <si>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</si>
  <si>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</si>
  <si>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</si>
  <si>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</si>
  <si>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</si>
  <si>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</si>
  <si>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</si>
  <si>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</si>
  <si>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</si>
  <si>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</si>
  <si>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</si>
  <si>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</si>
  <si>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</si>
  <si>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</si>
  <si>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</si>
  <si>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</si>
  <si>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</si>
  <si>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</si>
  <si>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</si>
  <si>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</si>
  <si>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</si>
  <si>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</si>
  <si>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</si>
  <si>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</si>
  <si>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</si>
  <si>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</si>
  <si>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</si>
  <si>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</si>
  <si>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</si>
  <si>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</si>
  <si>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</si>
  <si>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</si>
  <si>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</si>
  <si>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</si>
  <si>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</si>
  <si>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</si>
  <si>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</si>
  <si>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</si>
  <si>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</si>
  <si>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</si>
  <si>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</si>
  <si>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</si>
  <si>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</si>
  <si>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</si>
  <si>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</si>
  <si>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</si>
  <si>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</si>
  <si>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</si>
  <si>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</si>
  <si>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</si>
  <si>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</si>
  <si>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</si>
  <si>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</si>
  <si>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</si>
  <si>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</si>
  <si>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</si>
  <si>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</si>
  <si>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</si>
  <si>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</si>
  <si>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</si>
  <si>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</si>
  <si>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</si>
  <si>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</si>
  <si>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</si>
  <si>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</si>
  <si>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</si>
  <si>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</si>
  <si>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</si>
  <si>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</si>
  <si>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</si>
  <si>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</si>
  <si>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</si>
  <si>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</si>
  <si>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</si>
  <si>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</si>
  <si>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</si>
  <si>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</si>
  <si>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</si>
  <si>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</si>
  <si>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</si>
  <si>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</si>
  <si>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</si>
  <si>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</si>
  <si>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</si>
  <si>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</si>
  <si>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</si>
  <si>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</si>
  <si>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</si>
  <si>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</si>
  <si>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</si>
  <si>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</si>
  <si>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</si>
  <si>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</si>
  <si>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</si>
  <si>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</si>
  <si>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</si>
  <si>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</si>
  <si>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</si>
  <si>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</si>
  <si>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</si>
  <si>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</si>
  <si>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</si>
  <si>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</si>
  <si>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</si>
  <si>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Calibri"/>
        <family val="3"/>
        <charset val="128"/>
        <scheme val="minor"/>
      </rPr>
      <t>第一営業日</t>
    </r>
    <r>
      <rPr>
        <sz val="10"/>
        <color theme="1"/>
        <rFont val="Calibri"/>
        <family val="3"/>
        <charset val="128"/>
        <scheme val="minor"/>
      </rPr>
      <t>※：一回目</t>
    </r>
  </si>
  <si>
    <r>
      <rPr>
        <sz val="11"/>
        <color theme="1"/>
        <rFont val="Calibri"/>
        <family val="3"/>
        <charset val="128"/>
        <scheme val="minor"/>
      </rPr>
      <t>第一営業日</t>
    </r>
    <r>
      <rPr>
        <sz val="10"/>
        <color theme="1"/>
        <rFont val="Calibri"/>
        <family val="3"/>
        <charset val="128"/>
        <scheme val="minor"/>
      </rPr>
      <t>※：一回目</t>
    </r>
    <r>
      <rPr>
        <sz val="11"/>
        <color theme="1"/>
        <rFont val="Calibri"/>
        <family val="3"/>
        <charset val="128"/>
        <scheme val="minor"/>
      </rPr>
      <t xml:space="preserve">
15日※休日の場合は翌営業日
※：一回目</t>
    </r>
  </si>
  <si>
    <t>4h</t>
  </si>
  <si>
    <t>月３回</t>
  </si>
  <si>
    <r>
      <rPr>
        <sz val="11"/>
        <color theme="1"/>
        <rFont val="Calibri"/>
        <family val="3"/>
        <charset val="128"/>
        <scheme val="minor"/>
      </rPr>
      <t xml:space="preserve">第三営業日（4月10月なし）
</t>
    </r>
    <r>
      <rPr>
        <sz val="10"/>
        <color theme="1"/>
        <rFont val="Calibri"/>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</si>
  <si>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</si>
  <si>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</si>
  <si>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</si>
  <si>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</si>
  <si>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</si>
  <si>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</si>
  <si>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</si>
  <si>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</si>
  <si>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</si>
  <si>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</si>
  <si>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Calibri"/>
        <family val="3"/>
        <charset val="128"/>
        <scheme val="minor"/>
      </rPr>
      <t>負十営業日　</t>
    </r>
    <r>
      <rPr>
        <sz val="10"/>
        <color theme="1"/>
        <rFont val="Calibri"/>
        <family val="3"/>
        <charset val="128"/>
        <scheme val="minor"/>
      </rPr>
      <t>※：二回目</t>
    </r>
  </si>
  <si>
    <r>
      <rPr>
        <sz val="11"/>
        <color theme="1"/>
        <rFont val="Calibri"/>
        <family val="3"/>
        <charset val="128"/>
        <scheme val="minor"/>
      </rPr>
      <t>負六営業日　</t>
    </r>
    <r>
      <rPr>
        <sz val="10"/>
        <color theme="1"/>
        <rFont val="Calibri"/>
        <family val="3"/>
        <charset val="128"/>
        <scheme val="minor"/>
      </rPr>
      <t>※：二回目</t>
    </r>
  </si>
  <si>
    <t>負五営業日</t>
  </si>
  <si>
    <r>
      <rPr>
        <sz val="11"/>
        <color theme="1"/>
        <rFont val="Calibri"/>
        <family val="3"/>
        <charset val="128"/>
        <scheme val="minor"/>
      </rPr>
      <t>　負四営業日　</t>
    </r>
    <r>
      <rPr>
        <sz val="10"/>
        <color theme="1"/>
        <rFont val="Calibri"/>
        <family val="3"/>
        <charset val="128"/>
        <scheme val="minor"/>
      </rPr>
      <t>※：一回目</t>
    </r>
  </si>
  <si>
    <r>
      <rPr>
        <sz val="11"/>
        <color theme="1"/>
        <rFont val="Calibri"/>
        <family val="3"/>
        <charset val="128"/>
        <scheme val="minor"/>
      </rPr>
      <t>　負三営業日　</t>
    </r>
    <r>
      <rPr>
        <sz val="10"/>
        <color theme="1"/>
        <rFont val="Calibri"/>
        <family val="3"/>
        <charset val="128"/>
        <scheme val="minor"/>
      </rPr>
      <t>※：三回目</t>
    </r>
  </si>
  <si>
    <r>
      <rPr>
        <sz val="11"/>
        <color theme="1"/>
        <rFont val="Calibri"/>
        <family val="3"/>
        <charset val="128"/>
        <scheme val="minor"/>
      </rPr>
      <t>　負三営業日　</t>
    </r>
    <r>
      <rPr>
        <sz val="10"/>
        <color theme="1"/>
        <rFont val="Calibri"/>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</si>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</sst>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Red]0"/>
    <numFmt numFmtId="165" formatCode="000_ "/>
    <numFmt numFmtId="166" formatCode="m/d/yyyy;@"/>
    <numFmt numFmtId="167" formatCode="#,##0.0;[Red]\-#,##0.0"/>
    <numFmt numFmtId="168" formatCode="0.0_);[Red]\(0.0\)"/>
    <numFmt numFmtId="169" formatCode="0.000"/>
    <numFmt numFmtId="170" formatCode="0.000;[Red]0.000"/>
  </numFmts>
  <fonts count="44">
    <font>
      <sz val="11"/>
      <color theme="1"/>
      <name val="Calibri"/>
      <charset val="134"/>
      <scheme val="minor"/>
    </font>
    <font>
      <sz val="10"/>
      <color theme="1"/>
      <name val="Meiryo UI"/>
      <family val="3"/>
      <charset val="128"/>
    </font>
    <font>
      <sz val="11"/>
      <color rgb="FFFF0000"/>
      <name val="Calibri"/>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Calibri"/>
      <family val="3"/>
      <charset val="128"/>
      <scheme val="minor"/>
    </font>
    <font>
      <sz val="11"/>
      <color theme="0"/>
      <name val="Calibri"/>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Calibri"/>
      <family val="3"/>
      <charset val="128"/>
      <scheme val="minor"/>
    </font>
    <font>
      <sz val="10"/>
      <color rgb="FFFF0000"/>
      <name val="NSimSun"/>
      <family val="3"/>
    </font>
    <font>
      <sz val="10"/>
      <color theme="0" tint="-0.14993743705557422"/>
      <name val="Microsoft YaHei"/>
      <family val="2"/>
    </font>
    <font>
      <sz val="6"/>
      <name val="Calibri"/>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
      <sz val="10"/>
      <color theme="1"/>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7">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65" fontId="3" fillId="0" borderId="11" xfId="16" applyNumberFormat="1" applyFont="1" applyFill="1" applyBorder="1" applyAlignment="1" applyProtection="1">
      <alignment horizontal="left" vertical="top"/>
      <protection locked="0"/>
    </xf>
    <xf numFmtId="165"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65"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65"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65"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65" fontId="3" fillId="0" borderId="17" xfId="16" applyNumberFormat="1" applyFont="1" applyFill="1" applyBorder="1" applyAlignment="1" applyProtection="1">
      <alignment horizontal="left" vertical="top"/>
      <protection locked="0"/>
    </xf>
    <xf numFmtId="165" fontId="9" fillId="0" borderId="10" xfId="16" applyNumberFormat="1" applyFont="1" applyFill="1" applyBorder="1" applyAlignment="1" applyProtection="1">
      <alignment horizontal="left" vertical="top"/>
      <protection locked="0"/>
    </xf>
    <xf numFmtId="165"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65"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65"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65"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65"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67"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64"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68" fontId="3" fillId="0" borderId="11" xfId="16" applyNumberFormat="1" applyFont="1" applyFill="1" applyBorder="1" applyAlignment="1" applyProtection="1">
      <alignment horizontal="left" vertical="top"/>
      <protection locked="0"/>
    </xf>
    <xf numFmtId="170" fontId="3" fillId="0" borderId="11" xfId="16" applyNumberFormat="1" applyFont="1" applyFill="1" applyBorder="1" applyAlignment="1" applyProtection="1">
      <alignment horizontal="left" vertical="top"/>
      <protection locked="0"/>
    </xf>
    <xf numFmtId="169"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64"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68" fontId="3" fillId="0" borderId="14" xfId="16" applyNumberFormat="1" applyFont="1" applyFill="1" applyBorder="1" applyAlignment="1" applyProtection="1">
      <alignment horizontal="left" vertical="top"/>
      <protection locked="0"/>
    </xf>
    <xf numFmtId="170" fontId="3" fillId="0" borderId="14" xfId="16" applyNumberFormat="1" applyFont="1" applyFill="1" applyBorder="1" applyAlignment="1" applyProtection="1">
      <alignment horizontal="left" vertical="top"/>
      <protection locked="0"/>
    </xf>
    <xf numFmtId="169"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64"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68" fontId="9" fillId="0" borderId="4" xfId="16" applyNumberFormat="1" applyFont="1" applyFill="1" applyBorder="1" applyAlignment="1" applyProtection="1">
      <alignment horizontal="left" vertical="top"/>
      <protection locked="0"/>
    </xf>
    <xf numFmtId="170" fontId="9" fillId="0" borderId="4" xfId="16" applyNumberFormat="1" applyFont="1" applyFill="1" applyBorder="1" applyAlignment="1" applyProtection="1">
      <alignment horizontal="left" vertical="top"/>
      <protection locked="0"/>
    </xf>
    <xf numFmtId="169"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64"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68" fontId="9" fillId="0" borderId="11" xfId="16" applyNumberFormat="1" applyFont="1" applyFill="1" applyBorder="1" applyAlignment="1" applyProtection="1">
      <alignment horizontal="left" vertical="top"/>
      <protection locked="0"/>
    </xf>
    <xf numFmtId="170" fontId="9" fillId="0" borderId="11" xfId="16" applyNumberFormat="1" applyFont="1" applyFill="1" applyBorder="1" applyAlignment="1" applyProtection="1">
      <alignment horizontal="left" vertical="top"/>
      <protection locked="0"/>
    </xf>
    <xf numFmtId="169"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64"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68" fontId="3" fillId="0" borderId="17" xfId="16" applyNumberFormat="1" applyFont="1" applyFill="1" applyBorder="1" applyAlignment="1" applyProtection="1">
      <alignment horizontal="left" vertical="top"/>
      <protection locked="0"/>
    </xf>
    <xf numFmtId="170" fontId="3" fillId="0" borderId="17" xfId="16" applyNumberFormat="1" applyFont="1" applyFill="1" applyBorder="1" applyAlignment="1" applyProtection="1">
      <alignment horizontal="left" vertical="top"/>
      <protection locked="0"/>
    </xf>
    <xf numFmtId="169"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64"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68" fontId="11" fillId="0" borderId="17" xfId="16" applyNumberFormat="1" applyFont="1" applyFill="1" applyBorder="1" applyAlignment="1" applyProtection="1">
      <alignment horizontal="left" vertical="top"/>
      <protection locked="0"/>
    </xf>
    <xf numFmtId="170" fontId="11" fillId="0" borderId="17" xfId="16" applyNumberFormat="1" applyFont="1" applyFill="1" applyBorder="1" applyAlignment="1" applyProtection="1">
      <alignment horizontal="left" vertical="top"/>
      <protection locked="0"/>
    </xf>
    <xf numFmtId="169"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64"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68" fontId="3" fillId="0" borderId="20" xfId="16" applyNumberFormat="1" applyFont="1" applyFill="1" applyBorder="1" applyAlignment="1" applyProtection="1">
      <alignment horizontal="left" vertical="top"/>
      <protection locked="0"/>
    </xf>
    <xf numFmtId="170" fontId="3" fillId="0" borderId="20" xfId="16" applyNumberFormat="1" applyFont="1" applyFill="1" applyBorder="1" applyAlignment="1" applyProtection="1">
      <alignment horizontal="left" vertical="top"/>
      <protection locked="0"/>
    </xf>
    <xf numFmtId="169"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64"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68" fontId="9" fillId="0" borderId="22" xfId="16" applyNumberFormat="1" applyFont="1" applyFill="1" applyBorder="1" applyAlignment="1" applyProtection="1">
      <alignment horizontal="left" vertical="top"/>
      <protection locked="0"/>
    </xf>
    <xf numFmtId="170" fontId="9" fillId="0" borderId="22" xfId="16" applyNumberFormat="1" applyFont="1" applyFill="1" applyBorder="1" applyAlignment="1" applyProtection="1">
      <alignment horizontal="left" vertical="top"/>
      <protection locked="0"/>
    </xf>
    <xf numFmtId="169"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64"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66"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66"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66"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66"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66"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69"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69"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69" fontId="1" fillId="0" borderId="14" xfId="16" applyNumberFormat="1" applyFont="1" applyFill="1" applyBorder="1" applyAlignment="1">
      <alignment horizontal="left" vertical="top"/>
    </xf>
    <xf numFmtId="169" fontId="9" fillId="0" borderId="4" xfId="16" applyNumberFormat="1" applyFont="1" applyFill="1" applyBorder="1" applyAlignment="1">
      <alignment horizontal="left" vertical="top"/>
    </xf>
    <xf numFmtId="169"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69" fontId="1" fillId="0" borderId="17" xfId="16" applyNumberFormat="1" applyFont="1" applyFill="1" applyBorder="1" applyAlignment="1">
      <alignment horizontal="left" vertical="top"/>
    </xf>
    <xf numFmtId="169" fontId="1" fillId="0" borderId="20" xfId="16" applyNumberFormat="1" applyFont="1" applyFill="1" applyBorder="1" applyAlignment="1">
      <alignment horizontal="left" vertical="top"/>
    </xf>
    <xf numFmtId="169"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65"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64"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68" fontId="16" fillId="0" borderId="17" xfId="16" applyNumberFormat="1" applyFont="1" applyFill="1" applyBorder="1" applyAlignment="1" applyProtection="1">
      <alignment horizontal="left" vertical="top"/>
      <protection locked="0"/>
    </xf>
    <xf numFmtId="165"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65"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65" fontId="20" fillId="0" borderId="17" xfId="16" applyNumberFormat="1" applyFont="1" applyFill="1" applyBorder="1" applyAlignment="1" applyProtection="1">
      <alignment horizontal="left" vertical="top"/>
      <protection locked="0"/>
    </xf>
    <xf numFmtId="170" fontId="16" fillId="0" borderId="17" xfId="16" applyNumberFormat="1" applyFont="1" applyFill="1" applyBorder="1" applyAlignment="1" applyProtection="1">
      <alignment horizontal="left" vertical="top"/>
      <protection locked="0"/>
    </xf>
    <xf numFmtId="169"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64"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68" fontId="9" fillId="0" borderId="17" xfId="16" applyNumberFormat="1" applyFont="1" applyFill="1" applyBorder="1" applyAlignment="1" applyProtection="1">
      <alignment horizontal="left" vertical="top"/>
      <protection locked="0"/>
    </xf>
    <xf numFmtId="170" fontId="9" fillId="0" borderId="17" xfId="16" applyNumberFormat="1" applyFont="1" applyFill="1" applyBorder="1" applyAlignment="1" applyProtection="1">
      <alignment horizontal="left" vertical="top"/>
      <protection locked="0"/>
    </xf>
    <xf numFmtId="169"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64"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64"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68"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69"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66" fontId="1" fillId="0" borderId="14" xfId="16" applyNumberFormat="1" applyFont="1" applyFill="1" applyBorder="1" applyAlignment="1">
      <alignment horizontal="left" vertical="top"/>
    </xf>
    <xf numFmtId="166" fontId="1" fillId="0" borderId="4" xfId="16" applyNumberFormat="1" applyFont="1" applyFill="1" applyBorder="1" applyAlignment="1">
      <alignment horizontal="left" vertical="top"/>
    </xf>
    <xf numFmtId="166"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69"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69"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65" fontId="3" fillId="0" borderId="4" xfId="16" applyNumberFormat="1" applyFont="1" applyFill="1" applyBorder="1" applyAlignment="1" applyProtection="1">
      <alignment horizontal="left" vertical="top" wrapText="1"/>
      <protection locked="0"/>
    </xf>
    <xf numFmtId="164"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64"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65"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65"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64"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68" fontId="38" fillId="0" borderId="17" xfId="16" applyNumberFormat="1" applyFont="1" applyFill="1" applyBorder="1" applyAlignment="1" applyProtection="1">
      <alignment horizontal="left" vertical="top"/>
      <protection locked="0"/>
    </xf>
    <xf numFmtId="170"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69"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65" fontId="16" fillId="0" borderId="4" xfId="16" applyNumberFormat="1" applyFont="1" applyFill="1" applyBorder="1" applyAlignment="1" applyProtection="1">
      <alignment horizontal="left" vertical="top"/>
      <protection locked="0"/>
    </xf>
    <xf numFmtId="165"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65"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69"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64"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69" fontId="12" fillId="0" borderId="17" xfId="16" applyNumberFormat="1" applyFont="1" applyFill="1" applyBorder="1" applyAlignment="1" applyProtection="1">
      <alignment horizontal="left" vertical="top"/>
      <protection locked="0"/>
    </xf>
    <xf numFmtId="169"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69"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69"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69"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69"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69"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69"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69"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69" fontId="20" fillId="0" borderId="17" xfId="16" applyNumberFormat="1" applyFont="1" applyBorder="1" applyAlignment="1">
      <alignment horizontal="left" vertical="top"/>
    </xf>
    <xf numFmtId="170" fontId="1" fillId="0" borderId="17" xfId="16" applyNumberFormat="1" applyFont="1" applyFill="1" applyBorder="1" applyAlignment="1" applyProtection="1">
      <alignment horizontal="left" vertical="top"/>
      <protection locked="0"/>
    </xf>
    <xf numFmtId="169"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xfId="0" builtinId="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109375" defaultRowHeight="15"/>
  <cols>
    <col min="1" max="1" width="21" style="343" customWidth="1"/>
    <col min="2" max="3" width="8.7109375" style="343"/>
    <col min="4" max="4" width="17.140625" style="343" customWidth="1"/>
    <col min="5" max="5" width="8.7109375" style="343"/>
    <col min="6" max="6" width="17.85546875" style="343" customWidth="1"/>
    <col min="7" max="16384" width="8.71093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5"/>
  <cols>
    <col min="1" max="1" width="25.7109375" customWidth="1"/>
    <col min="2" max="2" width="6.7109375" customWidth="1"/>
    <col min="3" max="3" width="10.42578125" customWidth="1"/>
  </cols>
  <sheetData>
    <row r="1" spans="1:3">
      <c r="A1" s="338" t="s">
        <v>29</v>
      </c>
      <c r="B1" s="338" t="s">
        <v>30</v>
      </c>
      <c r="C1" s="338" t="s">
        <v>31</v>
      </c>
    </row>
    <row r="2" spans="1:3" ht="28.5">
      <c r="A2" s="339" t="s">
        <v>32</v>
      </c>
      <c r="B2" s="340">
        <v>1</v>
      </c>
      <c r="C2" s="340">
        <v>1</v>
      </c>
    </row>
    <row r="3" spans="1:3">
      <c r="A3" s="65" t="s">
        <v>33</v>
      </c>
      <c r="B3" s="340">
        <v>3</v>
      </c>
      <c r="C3" s="340">
        <v>3</v>
      </c>
    </row>
    <row r="4" spans="1:3">
      <c r="A4" s="65" t="s">
        <v>34</v>
      </c>
      <c r="B4" s="340">
        <v>5</v>
      </c>
      <c r="C4" s="340">
        <v>2</v>
      </c>
    </row>
    <row r="5" spans="1:3">
      <c r="A5" s="65" t="s">
        <v>35</v>
      </c>
      <c r="B5" s="340">
        <v>6</v>
      </c>
      <c r="C5" s="340">
        <v>6</v>
      </c>
    </row>
    <row r="6" spans="1:3">
      <c r="A6" s="65" t="s">
        <v>36</v>
      </c>
      <c r="B6" s="340">
        <v>15</v>
      </c>
      <c r="C6" s="340">
        <v>11</v>
      </c>
    </row>
    <row r="7" spans="1:3">
      <c r="A7" s="65" t="s">
        <v>37</v>
      </c>
      <c r="B7" s="340">
        <v>3</v>
      </c>
      <c r="C7" s="340">
        <v>3</v>
      </c>
    </row>
    <row r="8" spans="1:3">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44"/>
  <sheetViews>
    <sheetView tabSelected="1" view="pageBreakPreview" zoomScale="96" zoomScaleNormal="70" zoomScaleSheetLayoutView="96" workbookViewId="0">
      <pane ySplit="1" topLeftCell="A2" activePane="bottomLeft" state="frozen"/>
      <selection pane="bottomLeft" activeCell="A2" sqref="A2"/>
    </sheetView>
  </sheetViews>
  <sheetFormatPr defaultColWidth="9.28515625" defaultRowHeight="14.25" outlineLevelCol="1"/>
  <cols>
    <col min="1" max="1" width="14" style="33" customWidth="1"/>
    <col min="2" max="2" width="11.42578125" style="33" hidden="1" customWidth="1"/>
    <col min="3" max="3" width="14.7109375" style="33" hidden="1" customWidth="1"/>
    <col min="4" max="4" width="19.85546875" style="33" customWidth="1"/>
    <col min="5" max="5" width="14.42578125" style="33" hidden="1" customWidth="1"/>
    <col min="6" max="6" width="20.140625" style="33" hidden="1" customWidth="1"/>
    <col min="7" max="7" width="39.140625" style="33" customWidth="1"/>
    <col min="8" max="8" width="46.28515625" style="33" customWidth="1"/>
    <col min="9" max="9" width="12.28515625" style="34" customWidth="1"/>
    <col min="10" max="10" width="12.42578125" style="33" customWidth="1" outlineLevel="1"/>
    <col min="11" max="11" width="14.28515625" style="33" customWidth="1" outlineLevel="1"/>
    <col min="12" max="12" width="14.42578125" style="33" customWidth="1" outlineLevel="1"/>
    <col min="13" max="13" width="24.140625" style="33" customWidth="1" outlineLevel="1"/>
    <col min="14" max="14" width="22.140625" style="33" customWidth="1" outlineLevel="1"/>
    <col min="15" max="15" width="21.85546875" style="33" customWidth="1" outlineLevel="1"/>
    <col min="16" max="16" width="14.42578125" style="33" customWidth="1" outlineLevel="1"/>
    <col min="17" max="17" width="17" style="33" customWidth="1" outlineLevel="1"/>
    <col min="18" max="21" width="14.42578125" style="33" customWidth="1" outlineLevel="1"/>
    <col min="22" max="22" width="32.7109375" style="33" customWidth="1"/>
    <col min="23" max="23" width="12.85546875" style="33" customWidth="1"/>
    <col min="24" max="24" width="32.42578125" style="33" customWidth="1"/>
    <col min="25" max="25" width="20.42578125" style="34" customWidth="1"/>
    <col min="26" max="26" width="26.28515625" style="33" customWidth="1"/>
    <col min="27" max="27" width="14" style="33" customWidth="1"/>
    <col min="28" max="28" width="10.85546875" style="33" customWidth="1"/>
    <col min="29" max="30" width="15.42578125" style="33" customWidth="1"/>
    <col min="31" max="31" width="17.28515625" style="33" customWidth="1"/>
    <col min="32" max="33" width="15.42578125" style="33" customWidth="1"/>
    <col min="34" max="34" width="17.28515625" style="33" customWidth="1"/>
    <col min="35" max="35" width="15.42578125" style="33" customWidth="1"/>
    <col min="36" max="36" width="14.42578125" style="33" hidden="1" customWidth="1"/>
    <col min="37" max="37" width="14.42578125" style="33" customWidth="1"/>
    <col min="38" max="38" width="12.42578125" style="33" customWidth="1"/>
    <col min="39" max="39" width="14.42578125" style="33" customWidth="1"/>
    <col min="40" max="40" width="12.42578125" style="33" customWidth="1"/>
    <col min="41" max="41" width="14" style="33" customWidth="1"/>
    <col min="42" max="43" width="14" style="33" hidden="1" customWidth="1"/>
    <col min="44" max="44" width="10.42578125" style="33" hidden="1" customWidth="1"/>
    <col min="45" max="45" width="14.42578125" style="33" customWidth="1"/>
    <col min="46" max="16384" width="9.285156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32"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1"/>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1"/>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1"/>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2"/>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9"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40"/>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40"/>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40"/>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41"/>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3" t="s">
        <v>20</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24"/>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24"/>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24"/>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25"/>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42"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43"/>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43"/>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43"/>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4"/>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5"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37"/>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37"/>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37"/>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6"/>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5"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37"/>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37"/>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37"/>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6"/>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36"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37"/>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26.7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37"/>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37"/>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8"/>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33"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34"/>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34"/>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34"/>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35"/>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29"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30"/>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30"/>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30"/>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31"/>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28.5">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28.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3"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24"/>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24"/>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24"/>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25"/>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3"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24"/>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24"/>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24"/>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25"/>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33"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34"/>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34"/>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34"/>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35"/>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29" t="s">
        <v>4</v>
      </c>
      <c r="Q68" s="160" t="s">
        <v>5</v>
      </c>
      <c r="R68" s="166">
        <v>43943</v>
      </c>
      <c r="S68" s="166">
        <v>43944</v>
      </c>
      <c r="T68" s="166"/>
      <c r="U68" s="166"/>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5.7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30"/>
      <c r="Q69" s="165" t="s">
        <v>100</v>
      </c>
      <c r="R69" s="166">
        <v>43945</v>
      </c>
      <c r="S69" s="166">
        <v>43950</v>
      </c>
      <c r="T69" s="166"/>
      <c r="U69" s="166"/>
      <c r="V69" s="126"/>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30"/>
      <c r="Q70" s="165" t="s">
        <v>102</v>
      </c>
      <c r="R70" s="166">
        <v>43951</v>
      </c>
      <c r="S70" s="166">
        <v>43955</v>
      </c>
      <c r="T70" s="166"/>
      <c r="U70" s="166"/>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30"/>
      <c r="Q71" s="165" t="s">
        <v>13</v>
      </c>
      <c r="R71" s="166">
        <v>43956</v>
      </c>
      <c r="S71" s="166">
        <v>43957</v>
      </c>
      <c r="T71" s="166"/>
      <c r="U71" s="166"/>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31"/>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28.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3"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24"/>
      <c r="Q76" s="165" t="s">
        <v>100</v>
      </c>
      <c r="R76" s="166">
        <v>43928</v>
      </c>
      <c r="S76" s="166">
        <v>43969</v>
      </c>
      <c r="T76" s="166">
        <v>43928</v>
      </c>
      <c r="U76" s="370"/>
      <c r="V76" s="373">
        <v>0.5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24"/>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24"/>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25"/>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3"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24"/>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24"/>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24"/>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25"/>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29"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30"/>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30"/>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30"/>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31"/>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29" t="s">
        <v>4</v>
      </c>
      <c r="Q91" s="160" t="s">
        <v>5</v>
      </c>
      <c r="R91" s="196">
        <v>43958</v>
      </c>
      <c r="S91" s="196">
        <v>43959</v>
      </c>
      <c r="T91" s="162"/>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30"/>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30"/>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30"/>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31"/>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20"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1"/>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1"/>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1"/>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2"/>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1"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1"/>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1"/>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1"/>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2"/>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3"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96.7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24"/>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24"/>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24"/>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25"/>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26"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27"/>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27"/>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27"/>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28"/>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29"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30"/>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30"/>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30"/>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31"/>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29"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30"/>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30"/>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30"/>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31"/>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29"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30"/>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30"/>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30"/>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31"/>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20"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1"/>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1"/>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1"/>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2"/>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c r="A140" s="51" t="s">
        <v>234</v>
      </c>
      <c r="D140" s="51" t="s">
        <v>235</v>
      </c>
      <c r="G140" s="51" t="s">
        <v>305</v>
      </c>
      <c r="H140" s="51"/>
      <c r="I140" s="127" t="s">
        <v>99</v>
      </c>
      <c r="J140" s="114">
        <v>1</v>
      </c>
      <c r="K140" s="115">
        <v>0.25</v>
      </c>
      <c r="L140" s="116">
        <v>1</v>
      </c>
      <c r="M140" s="117">
        <f>J140*K140</f>
        <v>0.25</v>
      </c>
      <c r="N140" s="417">
        <f t="shared" si="75"/>
        <v>1.4374999999999999E-2</v>
      </c>
      <c r="O140" s="73"/>
      <c r="P140" s="420" t="s">
        <v>14</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c r="A141" s="359" t="s">
        <v>234</v>
      </c>
      <c r="D141" s="359" t="s">
        <v>235</v>
      </c>
      <c r="G141" s="359" t="s">
        <v>236</v>
      </c>
      <c r="H141" s="359"/>
      <c r="I141" s="360" t="s">
        <v>99</v>
      </c>
      <c r="J141" s="361">
        <v>1</v>
      </c>
      <c r="K141" s="362">
        <v>0.25</v>
      </c>
      <c r="L141" s="363">
        <v>1</v>
      </c>
      <c r="M141" s="364">
        <f t="shared" ref="M141:M144" si="82">J141*K141</f>
        <v>0.25</v>
      </c>
      <c r="N141" s="289">
        <f t="shared" si="75"/>
        <v>1.4374999999999999E-2</v>
      </c>
      <c r="O141" s="365"/>
      <c r="P141" s="421"/>
      <c r="Q141" s="165" t="s">
        <v>100</v>
      </c>
      <c r="R141" s="161">
        <v>43938</v>
      </c>
      <c r="S141" s="161">
        <v>43948</v>
      </c>
      <c r="T141" s="161">
        <v>43934</v>
      </c>
      <c r="U141" s="161">
        <v>43938</v>
      </c>
      <c r="V141" s="208">
        <v>0.75</v>
      </c>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c r="A142" s="359" t="s">
        <v>234</v>
      </c>
      <c r="D142" s="359" t="s">
        <v>235</v>
      </c>
      <c r="G142" s="359" t="s">
        <v>236</v>
      </c>
      <c r="H142" s="359"/>
      <c r="I142" s="360" t="s">
        <v>99</v>
      </c>
      <c r="J142" s="361">
        <v>1</v>
      </c>
      <c r="K142" s="362">
        <v>0.25</v>
      </c>
      <c r="L142" s="363">
        <v>1</v>
      </c>
      <c r="M142" s="364">
        <f t="shared" si="82"/>
        <v>0.25</v>
      </c>
      <c r="N142" s="289">
        <f t="shared" si="75"/>
        <v>1.4374999999999999E-2</v>
      </c>
      <c r="O142" s="365"/>
      <c r="P142" s="421"/>
      <c r="Q142" s="165" t="s">
        <v>102</v>
      </c>
      <c r="R142" s="161">
        <v>43949</v>
      </c>
      <c r="S142" s="161">
        <v>43950</v>
      </c>
      <c r="T142" s="161"/>
      <c r="U142" s="207"/>
      <c r="V142" s="51"/>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c r="A143" s="359" t="s">
        <v>234</v>
      </c>
      <c r="D143" s="359" t="s">
        <v>235</v>
      </c>
      <c r="G143" s="359" t="s">
        <v>236</v>
      </c>
      <c r="H143" s="359"/>
      <c r="I143" s="360" t="s">
        <v>99</v>
      </c>
      <c r="J143" s="361">
        <v>1</v>
      </c>
      <c r="K143" s="362">
        <v>0.25</v>
      </c>
      <c r="L143" s="363">
        <v>1</v>
      </c>
      <c r="M143" s="364">
        <f t="shared" si="82"/>
        <v>0.25</v>
      </c>
      <c r="N143" s="289">
        <f t="shared" si="75"/>
        <v>1.4374999999999999E-2</v>
      </c>
      <c r="O143" s="365"/>
      <c r="P143" s="421"/>
      <c r="Q143" s="165" t="s">
        <v>13</v>
      </c>
      <c r="R143" s="161">
        <v>43950</v>
      </c>
      <c r="S143" s="161">
        <v>43951</v>
      </c>
      <c r="T143" s="161"/>
      <c r="U143" s="207"/>
      <c r="V143" s="51"/>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c r="A144" s="359" t="s">
        <v>234</v>
      </c>
      <c r="D144" s="359" t="s">
        <v>235</v>
      </c>
      <c r="G144" s="359" t="s">
        <v>236</v>
      </c>
      <c r="H144" s="359"/>
      <c r="I144" s="360" t="s">
        <v>99</v>
      </c>
      <c r="J144" s="361">
        <v>1</v>
      </c>
      <c r="K144" s="362">
        <v>0.25</v>
      </c>
      <c r="L144" s="363">
        <v>1</v>
      </c>
      <c r="M144" s="364">
        <f t="shared" si="82"/>
        <v>0.25</v>
      </c>
      <c r="N144" s="289">
        <f t="shared" si="75"/>
        <v>1.4374999999999999E-2</v>
      </c>
      <c r="O144" s="365"/>
      <c r="P144" s="422"/>
      <c r="Q144" s="178" t="s">
        <v>16</v>
      </c>
      <c r="R144" s="385"/>
      <c r="S144" s="385"/>
      <c r="T144" s="385"/>
      <c r="U144" s="207"/>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mergeCells count="26">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P135:P144 R80:U80 P17:P19 P24:P26 P49:P53 P63:P65 P68 P113:P115 P2 P7 Q113:Q134 R9:R11 S8:S11 T110:T114 R38:U38 U109:U114 P44 R96:S96 P91 R6:U6 R17:S23 R113:S114 P80:P81 R49:U52 T9:U11 T72:U74 U142:U144 P96:P108 T95:U96 P73:P75 R73:S74 T16:U23</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5"/>
  <cols>
    <col min="1" max="1" width="11.42578125" customWidth="1"/>
    <col min="2" max="2" width="44.42578125" customWidth="1"/>
    <col min="3" max="3" width="32.71093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5"/>
  <cols>
    <col min="1" max="1" width="11.42578125" style="7" customWidth="1"/>
    <col min="2" max="2" width="43.85546875" style="8" customWidth="1"/>
    <col min="3" max="3" width="11.42578125" style="8" customWidth="1"/>
    <col min="4" max="4" width="16.28515625" style="8" customWidth="1"/>
    <col min="5" max="5" width="26.42578125" style="8" customWidth="1"/>
    <col min="6" max="6" width="17.42578125" style="8" customWidth="1"/>
    <col min="7" max="7" width="30.28515625" style="8" customWidth="1"/>
    <col min="8" max="8" width="25.71093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c r="A9" s="11" t="s">
        <v>267</v>
      </c>
      <c r="B9" s="17" t="s">
        <v>151</v>
      </c>
      <c r="C9" s="17" t="s">
        <v>255</v>
      </c>
      <c r="D9" s="18" t="s">
        <v>87</v>
      </c>
      <c r="E9" s="19" t="s">
        <v>36</v>
      </c>
      <c r="F9" s="17"/>
      <c r="G9" s="17" t="s">
        <v>268</v>
      </c>
      <c r="H9" s="17"/>
      <c r="I9" s="26"/>
    </row>
    <row r="10" spans="1:9" ht="30">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75">
      <c r="A13" s="11"/>
      <c r="B13" s="16" t="s">
        <v>166</v>
      </c>
      <c r="C13" s="13">
        <v>1</v>
      </c>
      <c r="D13" s="13" t="s">
        <v>271</v>
      </c>
      <c r="E13" s="14" t="s">
        <v>35</v>
      </c>
      <c r="F13" s="15"/>
      <c r="G13" s="14" t="s">
        <v>273</v>
      </c>
      <c r="H13" s="13"/>
      <c r="I13" s="26"/>
    </row>
    <row r="14" spans="1:9" ht="28.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45">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c r="A32" s="11"/>
      <c r="B32" s="12" t="s">
        <v>212</v>
      </c>
      <c r="C32" s="13" t="s">
        <v>274</v>
      </c>
      <c r="D32" s="18" t="s">
        <v>87</v>
      </c>
      <c r="E32" s="21" t="s">
        <v>293</v>
      </c>
      <c r="F32" s="20" t="s">
        <v>282</v>
      </c>
      <c r="G32" s="13" t="s">
        <v>268</v>
      </c>
      <c r="H32" s="13"/>
      <c r="I32" s="26"/>
    </row>
    <row r="33" spans="1:9" ht="30">
      <c r="A33" s="11"/>
      <c r="B33" s="12" t="s">
        <v>216</v>
      </c>
      <c r="C33" s="13" t="s">
        <v>274</v>
      </c>
      <c r="D33" s="18" t="s">
        <v>87</v>
      </c>
      <c r="E33" s="14" t="s">
        <v>297</v>
      </c>
      <c r="F33" s="20" t="s">
        <v>282</v>
      </c>
      <c r="G33" s="13" t="s">
        <v>268</v>
      </c>
      <c r="H33" s="13"/>
      <c r="I33" s="26"/>
    </row>
    <row r="34" spans="1:9">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5"/>
  <cols>
    <col min="1" max="1" width="3.85546875" customWidth="1"/>
    <col min="2" max="2" width="25.7109375" customWidth="1"/>
    <col min="3" max="3" width="5.28515625" customWidth="1"/>
    <col min="4" max="4" width="6.42578125" customWidth="1"/>
    <col min="5" max="5" width="12.42578125" customWidth="1"/>
    <col min="6" max="6" width="34.42578125" customWidth="1"/>
    <col min="7" max="7" width="19.28515625" style="1" customWidth="1"/>
    <col min="8" max="8" width="20.4257812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 Haoze</cp:lastModifiedBy>
  <dcterms:created xsi:type="dcterms:W3CDTF">2006-09-16T00:00:00Z</dcterms:created>
  <dcterms:modified xsi:type="dcterms:W3CDTF">2020-04-21T06:36:57Z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