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wbs\"/>
    </mc:Choice>
  </mc:AlternateContent>
  <xr:revisionPtr revIDLastSave="0" documentId="13_ncr:1_{1DA63530-48B7-4E73-B0A0-38153993F8A0}"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AN141" i="4"/>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4" i="4" l="1"/>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<sst xmlns="http://schemas.openxmlformats.org/spreadsheetml/2006/main" count="1978" uniqueCount="309">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</sst>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P1" zoomScale="96" zoomScaleNormal="70" zoomScaleSheetLayoutView="96" workbookViewId="0">
      <pane ySplit="1" topLeftCell="A2" activePane="bottomLeft" state="frozen"/>
      <selection pane="bottomLeft" activeCell="V14" sqref="V14"/>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0" t="s">
        <v>14</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1"/>
      <c r="Q3" s="165" t="s">
        <v>100</v>
      </c>
      <c r="R3" s="196">
        <v>43923</v>
      </c>
      <c r="S3" s="196">
        <v>43928</v>
      </c>
      <c r="T3" s="196">
        <v>43923</v>
      </c>
      <c r="U3" s="196"/>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1"/>
      <c r="Q4" s="165" t="s">
        <v>102</v>
      </c>
      <c r="R4" s="196">
        <v>43929</v>
      </c>
      <c r="S4" s="196">
        <v>43929</v>
      </c>
      <c r="T4" s="196"/>
      <c r="U4" s="196"/>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1"/>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2"/>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2"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3"/>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3"/>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3"/>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4"/>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9"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0"/>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0"/>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0"/>
      <c r="Q15" s="165" t="s">
        <v>13</v>
      </c>
      <c r="R15" s="166">
        <v>43937</v>
      </c>
      <c r="S15" s="166">
        <v>43942</v>
      </c>
      <c r="T15" s="166">
        <v>43936</v>
      </c>
      <c r="U15" s="166"/>
      <c r="V15" s="350"/>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1"/>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5"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6"/>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6"/>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6"/>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7"/>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hidden="1"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38"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hidden="1">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7"/>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hidden="1">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7"/>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hidden="1">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7"/>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hidden="1">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39"/>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hidden="1">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38"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hidden="1">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7"/>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hidden="1">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7"/>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hidden="1">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7"/>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hidden="1">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39"/>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6"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7"/>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7"/>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7"/>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28"/>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3"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4"/>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4"/>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4"/>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5"/>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0"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1"/>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hidden="1"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1"/>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1"/>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2"/>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hidden="1">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9"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hidden="1">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0"/>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hidden="1">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0"/>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hidden="1"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0"/>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hidden="1"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1"/>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9"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0"/>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0"/>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0"/>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1"/>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3"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4"/>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4"/>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4"/>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5"/>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0" t="s">
        <v>4</v>
      </c>
      <c r="Q68" s="160" t="s">
        <v>5</v>
      </c>
      <c r="R68" s="166">
        <v>43943</v>
      </c>
      <c r="S68" s="166">
        <v>43944</v>
      </c>
      <c r="T68" s="166"/>
      <c r="U68" s="166"/>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5.7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1"/>
      <c r="Q69" s="165" t="s">
        <v>100</v>
      </c>
      <c r="R69" s="166">
        <v>43945</v>
      </c>
      <c r="S69" s="166">
        <v>43950</v>
      </c>
      <c r="T69" s="166"/>
      <c r="U69" s="166"/>
      <c r="V69" s="126"/>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1"/>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1"/>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2"/>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9"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0"/>
      <c r="Q76" s="165" t="s">
        <v>100</v>
      </c>
      <c r="R76" s="166">
        <v>43928</v>
      </c>
      <c r="S76" s="166">
        <v>43969</v>
      </c>
      <c r="T76" s="166">
        <v>43928</v>
      </c>
      <c r="U76" s="370"/>
      <c r="V76" s="373">
        <v>0.25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0"/>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0"/>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1"/>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hidden="1">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9"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hidden="1">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0"/>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hidden="1">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0"/>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hidden="1">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0"/>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hidden="1">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1"/>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0"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1"/>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1"/>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1"/>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2"/>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0"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1"/>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1"/>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1"/>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2"/>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3"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1"/>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1"/>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1"/>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2"/>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1"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1"/>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1"/>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1"/>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2"/>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9"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0"/>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0"/>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0"/>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1"/>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4"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5"/>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5"/>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5"/>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6"/>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0"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1"/>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1"/>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1"/>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2"/>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0"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1"/>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1"/>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1"/>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2"/>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0"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1"/>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1"/>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1"/>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2"/>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hidden="1">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3"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hidden="1">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1"/>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hidden="1">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1"/>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hidden="1">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1"/>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hidden="1">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2"/>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hidden="1">
      <c r="A140" s="51" t="s">
        <v>234</v>
      </c>
      <c r="D140" s="51" t="s">
        <v>235</v>
      </c>
      <c r="G140" s="51" t="s">
        <v>305</v>
      </c>
      <c r="H140" s="51"/>
      <c r="I140" s="127" t="s">
        <v>99</v>
      </c>
      <c r="J140" s="114">
        <v>1</v>
      </c>
      <c r="K140" s="115">
        <v>0.25</v>
      </c>
      <c r="L140" s="116">
        <v>1</v>
      </c>
      <c r="M140" s="117">
        <f>J140*K140</f>
        <v>0.25</v>
      </c>
      <c r="N140" s="417">
        <f t="shared" si="75"/>
        <v>1.4374999999999999E-2</v>
      </c>
      <c r="O140" s="73"/>
      <c r="P140" s="443" t="s">
        <v>14</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hidden="1">
      <c r="A141" s="359" t="s">
        <v>234</v>
      </c>
      <c r="D141" s="359" t="s">
        <v>235</v>
      </c>
      <c r="G141" s="359" t="s">
        <v>236</v>
      </c>
      <c r="H141" s="359"/>
      <c r="I141" s="360" t="s">
        <v>99</v>
      </c>
      <c r="J141" s="361">
        <v>1</v>
      </c>
      <c r="K141" s="362">
        <v>0.25</v>
      </c>
      <c r="L141" s="363">
        <v>1</v>
      </c>
      <c r="M141" s="364">
        <f t="shared" ref="M141:M144" si="82">J141*K141</f>
        <v>0.25</v>
      </c>
      <c r="N141" s="289">
        <f t="shared" si="75"/>
        <v>1.4374999999999999E-2</v>
      </c>
      <c r="O141" s="365"/>
      <c r="P141" s="421"/>
      <c r="Q141" s="165" t="s">
        <v>100</v>
      </c>
      <c r="R141" s="161">
        <v>43938</v>
      </c>
      <c r="S141" s="161">
        <v>43948</v>
      </c>
      <c r="T141" s="161"/>
      <c r="U141" s="161"/>
      <c r="V141" s="51"/>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hidden="1">
      <c r="A142" s="359" t="s">
        <v>234</v>
      </c>
      <c r="D142" s="359" t="s">
        <v>235</v>
      </c>
      <c r="G142" s="359" t="s">
        <v>236</v>
      </c>
      <c r="H142" s="359"/>
      <c r="I142" s="360" t="s">
        <v>99</v>
      </c>
      <c r="J142" s="361">
        <v>1</v>
      </c>
      <c r="K142" s="362">
        <v>0.25</v>
      </c>
      <c r="L142" s="363">
        <v>1</v>
      </c>
      <c r="M142" s="364">
        <f t="shared" si="82"/>
        <v>0.25</v>
      </c>
      <c r="N142" s="289">
        <f t="shared" si="75"/>
        <v>1.4374999999999999E-2</v>
      </c>
      <c r="O142" s="365"/>
      <c r="P142" s="421"/>
      <c r="Q142" s="165" t="s">
        <v>102</v>
      </c>
      <c r="R142" s="161">
        <v>43949</v>
      </c>
      <c r="S142" s="161">
        <v>43950</v>
      </c>
      <c r="T142" s="161"/>
      <c r="U142" s="207"/>
      <c r="V142" s="51"/>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hidden="1">
      <c r="A143" s="359" t="s">
        <v>234</v>
      </c>
      <c r="D143" s="359" t="s">
        <v>235</v>
      </c>
      <c r="G143" s="359" t="s">
        <v>236</v>
      </c>
      <c r="H143" s="359"/>
      <c r="I143" s="360" t="s">
        <v>99</v>
      </c>
      <c r="J143" s="361">
        <v>1</v>
      </c>
      <c r="K143" s="362">
        <v>0.25</v>
      </c>
      <c r="L143" s="363">
        <v>1</v>
      </c>
      <c r="M143" s="364">
        <f t="shared" si="82"/>
        <v>0.25</v>
      </c>
      <c r="N143" s="289">
        <f t="shared" si="75"/>
        <v>1.4374999999999999E-2</v>
      </c>
      <c r="O143" s="365"/>
      <c r="P143" s="421"/>
      <c r="Q143" s="165" t="s">
        <v>13</v>
      </c>
      <c r="R143" s="161">
        <v>43950</v>
      </c>
      <c r="S143" s="161">
        <v>43951</v>
      </c>
      <c r="T143" s="161"/>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hidden="1">
      <c r="A144" s="359" t="s">
        <v>234</v>
      </c>
      <c r="D144" s="359" t="s">
        <v>235</v>
      </c>
      <c r="G144" s="359" t="s">
        <v>236</v>
      </c>
      <c r="H144" s="359"/>
      <c r="I144" s="360" t="s">
        <v>99</v>
      </c>
      <c r="J144" s="361">
        <v>1</v>
      </c>
      <c r="K144" s="362">
        <v>0.25</v>
      </c>
      <c r="L144" s="363">
        <v>1</v>
      </c>
      <c r="M144" s="364">
        <f t="shared" si="82"/>
        <v>0.25</v>
      </c>
      <c r="N144" s="289">
        <f t="shared" si="75"/>
        <v>1.4374999999999999E-2</v>
      </c>
      <c r="O144" s="365"/>
      <c r="P144" s="422"/>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袁奇"/>
      </filters>
    </filterColumn>
  </autoFilter>
  <mergeCells count="26">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R38:U38 U109:U114 P44 R96:S96 P91 R6:U6 R17:S23 R113:S114 P80:P81 R49:U52 T9:U11 T72:U74 U142:U144 P96:P108 T95:U96 P73:P75 R73:S74 U15:U23 T16:T23</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2020-04-15T10:13:56Z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