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ilip\Downloads\"/>
    </mc:Choice>
  </mc:AlternateContent>
  <xr:revisionPtr revIDLastSave="0" documentId="13_ncr:1_{0F8AEE9F-3120-42F7-BE97-E8E2A331A7A9}" xr6:coauthVersionLast="47" xr6:coauthVersionMax="47" xr10:uidLastSave="{00000000-0000-0000-0000-000000000000}"/>
  <bookViews>
    <workbookView xWindow="-120" yWindow="-120" windowWidth="29040" windowHeight="15720" tabRatio="109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E19" i="3"/>
</calcChain>
</file>

<file path=xl/sharedStrings.xml><?xml version="1.0" encoding="utf-8"?>
<sst xmlns="http://schemas.openxmlformats.org/spreadsheetml/2006/main" count="2018" uniqueCount="320">
  <si>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</si>
  <si>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</si>
  <si>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</si>
  <si>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</si>
  <si>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</si>
  <si>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</si>
  <si>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</si>
  <si>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</si>
  <si>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</si>
  <si>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</si>
  <si>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</si>
  <si>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</si>
  <si>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</si>
  <si>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</si>
  <si>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</si>
  <si>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</si>
  <si>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</si>
  <si>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</si>
  <si>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</si>
  <si>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</si>
  <si>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</si>
  <si>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</si>
  <si>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</si>
  <si>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</si>
  <si>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</si>
  <si>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</si>
  <si>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</si>
  <si>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</si>
  <si>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</si>
  <si>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</si>
  <si>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</si>
  <si>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</si>
  <si>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</si>
  <si>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</si>
  <si>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</si>
  <si>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</si>
  <si>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</si>
  <si>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</si>
  <si>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</si>
  <si>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</si>
  <si>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</si>
  <si>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</si>
  <si>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</si>
  <si>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</si>
  <si>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</si>
  <si>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</si>
  <si>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</si>
  <si>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</si>
  <si>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</si>
  <si>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</si>
  <si>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</si>
  <si>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</si>
  <si>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</si>
  <si>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</si>
  <si>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</si>
  <si>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</si>
  <si>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</si>
  <si>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</si>
  <si>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</si>
  <si>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</si>
  <si>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</si>
  <si>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</si>
  <si>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</si>
  <si>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</si>
  <si>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</si>
  <si>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</si>
  <si>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</si>
  <si>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</si>
  <si>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</si>
  <si>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</si>
  <si>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</si>
  <si>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</si>
  <si>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</si>
  <si>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</si>
  <si>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</si>
  <si>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</si>
  <si>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</si>
  <si>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</si>
  <si>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</si>
  <si>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</si>
  <si>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</si>
  <si>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</si>
  <si>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</si>
  <si>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</si>
  <si>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</si>
  <si>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</si>
  <si>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</si>
  <si>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</si>
  <si>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</si>
  <si>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</si>
  <si>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</si>
  <si>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</si>
  <si>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</si>
  <si>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</si>
  <si>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</si>
  <si>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</si>
  <si>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</si>
  <si>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</si>
  <si>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</si>
  <si>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</si>
  <si>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</si>
  <si>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</si>
  <si>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</si>
  <si>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</si>
  <si>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</si>
  <si>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</si>
  <si>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</si>
  <si>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</si>
  <si>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</si>
  <si>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</si>
  <si>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</si>
  <si>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</si>
  <si>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</si>
  <si>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</si>
  <si>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</si>
  <si>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</si>
  <si>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</si>
  <si>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</si>
  <si>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</si>
  <si>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</si>
  <si>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</si>
  <si>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</si>
  <si>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</si>
  <si>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</si>
  <si>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</si>
  <si>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</si>
  <si>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</si>
  <si>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</si>
  <si>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</si>
  <si>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</si>
  <si>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</si>
  <si>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</si>
  <si>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</si>
  <si>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</si>
  <si>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</si>
  <si>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</si>
  <si>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</si>
  <si>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</si>
  <si>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</si>
  <si>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</si>
  <si>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</si>
  <si>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</si>
  <si>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</si>
  <si>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</si>
  <si>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</si>
  <si>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</si>
  <si>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</si>
  <si>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</si>
  <si>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</si>
  <si>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</si>
  <si>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</si>
  <si>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</si>
  <si>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</si>
  <si>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</si>
  <si>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</si>
  <si>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</si>
  <si>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</si>
  <si>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</si>
  <si>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</si>
  <si>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</si>
  <si>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</si>
  <si>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</si>
  <si>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</si>
  <si>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</si>
  <si>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</si>
  <si>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</si>
  <si>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</si>
  <si>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</si>
  <si>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</si>
  <si>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</si>
  <si>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</si>
  <si>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</si>
  <si>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</si>
  <si>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</si>
  <si>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</si>
  <si>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</si>
  <si>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</si>
  <si>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</si>
  <si>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</si>
  <si>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</si>
  <si>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</si>
  <si>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</si>
  <si>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</si>
  <si>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</si>
  <si>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</si>
  <si>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</si>
  <si>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</si>
  <si>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</si>
  <si>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</si>
  <si>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</si>
  <si>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</si>
  <si>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</si>
  <si>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</si>
  <si>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</si>
  <si>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</si>
  <si>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</si>
  <si>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</si>
  <si>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</si>
  <si>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</si>
  <si>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</si>
  <si>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</si>
  <si>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</si>
  <si>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</si>
  <si>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</si>
  <si>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</si>
  <si>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</si>
  <si>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</si>
  <si>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</si>
  <si>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</si>
  <si>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</si>
  <si>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</si>
  <si>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</si>
  <si>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</si>
  <si>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</si>
  <si>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</si>
  <si>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</si>
  <si>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</si>
  <si>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</si>
  <si>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</si>
  <si>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</si>
  <si>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</si>
  <si>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</si>
  <si>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</si>
  <si>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</si>
  <si>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</si>
  <si>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</si>
  <si>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</si>
  <si>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</si>
  <si>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</si>
  <si>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</si>
  <si>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</si>
  <si>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</si>
  <si>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</si>
  <si>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</si>
  <si>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</si>
  <si>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</si>
  <si>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</si>
  <si>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</si>
  <si>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</si>
  <si>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</si>
  <si>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</si>
  <si>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</si>
  <si>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</si>
  <si>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</si>
  <si>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</si>
  <si>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</si>
  <si>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</si>
  <si>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</si>
  <si>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</si>
  <si>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</si>
  <si>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</si>
  <si>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</si>
  <si>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</si>
  <si>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</si>
  <si>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</si>
  <si>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</si>
  <si>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</si>
  <si>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</si>
  <si>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</si>
  <si>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</si>
  <si>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</si>
  <si>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</si>
  <si>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</si>
  <si>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</si>
  <si>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</si>
  <si>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</si>
  <si>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</si>
  <si>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</si>
  <si>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</si>
  <si>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</si>
  <si>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</si>
  <si>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</si>
  <si>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</si>
  <si>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</si>
  <si>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</si>
  <si>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</si>
  <si>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</si>
  <si>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</si>
  <si>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</si>
  <si>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</si>
  <si>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</si>
  <si>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</si>
  <si>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</si>
  <si>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</si>
  <si>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</si>
  <si>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</si>
  <si>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</si>
  <si>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</si>
  <si>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</si>
  <si>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</si>
  <si>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</si>
  <si>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</si>
  <si>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</si>
  <si>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</si>
  <si>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</si>
  <si>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</si>
  <si>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</si>
  <si>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</si>
  <si>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</si>
  <si>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</si>
  <si>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</si>
  <si>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</si>
  <si>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</si>
  <si>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</si>
  <si>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</si>
  <si>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</si>
  <si>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</si>
  <si>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</si>
  <si>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</si>
  <si>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</si>
  <si>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</si>
  <si>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</si>
  <si>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</si>
  <si>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</si>
  <si>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</si>
  <si>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</si>
  <si>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Soma de EA Play Season Pass</t>
  </si>
  <si>
    <t>Soma de Minecraft Season Pass Price</t>
  </si>
  <si>
    <t xml:space="preserve">       XBOX GAME PASS SUBSCRIPTIONS SALES</t>
  </si>
  <si>
    <t>Calculation period: 01/01/2024 - 31/12/2024 | Update date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</si>
</sst>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8"/>
      <color rgb="FF5BF6A8"/>
      <name val="Cambria"/>
      <family val="1"/>
    </font>
    <font>
      <sz val="18"/>
      <color rgb="FF22C55E"/>
      <name val="Cambria"/>
      <family val="1"/>
    </font>
    <font>
      <sz val="11"/>
      <color theme="2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165" fontId="0" fillId="0" borderId="0" xfId="0" applyNumberFormat="1"/>
    <xf numFmtId="0" fontId="5" fillId="0" borderId="0" xfId="3" applyFont="1" applyFill="1" applyBorder="1"/>
    <xf numFmtId="0" fontId="6" fillId="0" borderId="2" xfId="3" applyFont="1" applyFill="1" applyBorder="1"/>
    <xf numFmtId="0" fontId="0" fillId="0" borderId="2" xfId="0" applyFill="1" applyBorder="1"/>
    <xf numFmtId="0" fontId="7" fillId="7" borderId="0" xfId="0" applyFont="1" applyFill="1"/>
  </cellXfs>
  <cellStyles count="4">
    <cellStyle name="Moeda" xfId="2" builtinId="4"/>
    <cellStyle name="Normal" xfId="0" builtinId="0"/>
    <cellStyle name="Título" xfId="3" builtinId="15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E9F3A54C-227F-4FF1-BE69-024BB0929C50}">
      <tableStyleElement type="wholeTable" dxfId="1"/>
      <tableStyleElement type="headerRow" dxfId="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4225506761397265E-2"/>
          <c:y val="0.13221784776902887"/>
          <c:w val="0.8072299800438798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C-4CDF-8C3D-07CB1B543657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C-4CDF-8C3D-07CB1B5436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C̳álculos!$B$4:$B$6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C̳álculos!$C$4:$C$6</c:f>
              <c:numCache>
                <c:formatCode>General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6C-4CDF-8C3D-07CB1B543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4883455"/>
        <c:axId val="884882495"/>
      </c:barChart>
      <c:catAx>
        <c:axId val="8848834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882495"/>
        <c:crosses val="autoZero"/>
        <c:auto val="1"/>
        <c:lblAlgn val="ctr"/>
        <c:lblOffset val="100"/>
        <c:noMultiLvlLbl val="0"/>
      </c:catAx>
      <c:valAx>
        <c:axId val="884882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488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1774033</xdr:colOff>
      <xdr:row>0</xdr:row>
      <xdr:rowOff>0</xdr:rowOff>
    </xdr:from>
    <xdr:to>
      <xdr:col>2</xdr:col>
      <xdr:colOff>345282</xdr:colOff>
      <xdr:row>3</xdr:row>
      <xdr:rowOff>247501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04D36F-E902-476B-BDC1-1780013DD5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27" r="71358"/>
        <a:stretch/>
      </xdr:blipFill>
      <xdr:spPr>
        <a:xfrm>
          <a:off x="1774033" y="0"/>
          <a:ext cx="642937" cy="1200001"/>
        </a:xfrm>
        <a:prstGeom prst="rect">
          <a:avLst/>
        </a:prstGeom>
      </xdr:spPr>
    </xdr:pic>
    <xdr:clientData/>
  </xdr:twoCellAnchor>
  <xdr:twoCellAnchor>
    <xdr:from>
      <xdr:col>2</xdr:col>
      <xdr:colOff>511968</xdr:colOff>
      <xdr:row>15</xdr:row>
      <xdr:rowOff>1</xdr:rowOff>
    </xdr:from>
    <xdr:to>
      <xdr:col>9</xdr:col>
      <xdr:colOff>295646</xdr:colOff>
      <xdr:row>30</xdr:row>
      <xdr:rowOff>111919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13AC752D-B1A7-5E80-C6FA-F94F026F32B5}"/>
            </a:ext>
          </a:extLst>
        </xdr:cNvPr>
        <xdr:cNvGrpSpPr/>
      </xdr:nvGrpSpPr>
      <xdr:grpSpPr>
        <a:xfrm>
          <a:off x="2583656" y="3274220"/>
          <a:ext cx="7546553" cy="2969418"/>
          <a:chOff x="2384284" y="1297782"/>
          <a:chExt cx="4988718" cy="2969418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A1B5EA95-473E-4461-DB55-1D64565B57E5}"/>
              </a:ext>
            </a:extLst>
          </xdr:cNvPr>
          <xdr:cNvSpPr/>
        </xdr:nvSpPr>
        <xdr:spPr>
          <a:xfrm>
            <a:off x="2384284" y="1297782"/>
            <a:ext cx="4988718" cy="2631281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  <a:effectLst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0766397-DDBD-46E2-B326-344ED1FE410F}"/>
              </a:ext>
            </a:extLst>
          </xdr:cNvPr>
          <xdr:cNvGraphicFramePr>
            <a:graphicFrameLocks/>
          </xdr:cNvGraphicFramePr>
        </xdr:nvGraphicFramePr>
        <xdr:xfrm>
          <a:off x="2755106" y="15240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8</xdr:row>
      <xdr:rowOff>47625</xdr:rowOff>
    </xdr:from>
    <xdr:to>
      <xdr:col>0</xdr:col>
      <xdr:colOff>1828800</xdr:colOff>
      <xdr:row>21</xdr:row>
      <xdr:rowOff>11906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7514E3FE-2E6D-4DBF-BF85-B5BD37AB60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621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357187</xdr:colOff>
      <xdr:row>4</xdr:row>
      <xdr:rowOff>47624</xdr:rowOff>
    </xdr:from>
    <xdr:to>
      <xdr:col>2</xdr:col>
      <xdr:colOff>3774281</xdr:colOff>
      <xdr:row>12</xdr:row>
      <xdr:rowOff>159543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9A362857-C08C-A008-D706-E96EB349AB8A}"/>
            </a:ext>
          </a:extLst>
        </xdr:cNvPr>
        <xdr:cNvGrpSpPr/>
      </xdr:nvGrpSpPr>
      <xdr:grpSpPr>
        <a:xfrm>
          <a:off x="2428875" y="1309687"/>
          <a:ext cx="3417094" cy="1552575"/>
          <a:chOff x="2428875" y="1309687"/>
          <a:chExt cx="3417094" cy="155257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7459E6E4-CA05-832C-CA28-53D458953D84}"/>
              </a:ext>
            </a:extLst>
          </xdr:cNvPr>
          <xdr:cNvSpPr/>
        </xdr:nvSpPr>
        <xdr:spPr>
          <a:xfrm>
            <a:off x="2428875" y="1452562"/>
            <a:ext cx="3417094" cy="1381125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9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D632C68-0F7B-4EE6-830E-97F93EE86039}"/>
              </a:ext>
            </a:extLst>
          </xdr:cNvPr>
          <xdr:cNvSpPr/>
        </xdr:nvSpPr>
        <xdr:spPr>
          <a:xfrm>
            <a:off x="3890962" y="1822846"/>
            <a:ext cx="1824038" cy="859632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DDE091C-9310-4A42-B923-B4164D3819BF}" type="TxLink">
              <a:rPr lang="en-US" sz="2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240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8239660A-D2B4-458C-BB5A-C97B85DF69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19375" y="1643062"/>
            <a:ext cx="1219200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BB65B98D-D469-964A-A09E-5FFEA146B576}"/>
              </a:ext>
            </a:extLst>
          </xdr:cNvPr>
          <xdr:cNvSpPr/>
        </xdr:nvSpPr>
        <xdr:spPr>
          <a:xfrm>
            <a:off x="2428875" y="1309687"/>
            <a:ext cx="3417094" cy="45243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TOTAL</a:t>
            </a:r>
            <a:r>
              <a:rPr lang="pt-BR" sz="1100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SUBCRISPTIONS EA PLAY SEASON PASS</a:t>
            </a:r>
            <a:endParaRPr lang="pt-BR" sz="11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4</xdr:col>
      <xdr:colOff>35719</xdr:colOff>
      <xdr:row>3</xdr:row>
      <xdr:rowOff>238124</xdr:rowOff>
    </xdr:from>
    <xdr:to>
      <xdr:col>9</xdr:col>
      <xdr:colOff>416719</xdr:colOff>
      <xdr:row>12</xdr:row>
      <xdr:rowOff>11906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8F6181F0-0FF8-A683-7304-A2B11E4430F7}"/>
            </a:ext>
          </a:extLst>
        </xdr:cNvPr>
        <xdr:cNvGrpSpPr/>
      </xdr:nvGrpSpPr>
      <xdr:grpSpPr>
        <a:xfrm>
          <a:off x="6834188" y="1190624"/>
          <a:ext cx="3417094" cy="1524001"/>
          <a:chOff x="6846094" y="1333500"/>
          <a:chExt cx="3417094" cy="152400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8AD165D7-57A7-4792-BC03-A567C8A7D644}"/>
              </a:ext>
            </a:extLst>
          </xdr:cNvPr>
          <xdr:cNvGrpSpPr/>
        </xdr:nvGrpSpPr>
        <xdr:grpSpPr>
          <a:xfrm>
            <a:off x="6846094" y="1333500"/>
            <a:ext cx="3417094" cy="1524000"/>
            <a:chOff x="2428875" y="1309687"/>
            <a:chExt cx="3417094" cy="1524000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D667F226-0A06-4D94-A4E0-899ED2BC0099}"/>
                </a:ext>
              </a:extLst>
            </xdr:cNvPr>
            <xdr:cNvSpPr/>
          </xdr:nvSpPr>
          <xdr:spPr>
            <a:xfrm>
              <a:off x="2428875" y="1452562"/>
              <a:ext cx="3417094" cy="1381125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3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D485CCD7-4E00-0017-7E92-B4EE6F7192E5}"/>
                </a:ext>
              </a:extLst>
            </xdr:cNvPr>
            <xdr:cNvSpPr/>
          </xdr:nvSpPr>
          <xdr:spPr>
            <a:xfrm>
              <a:off x="3890962" y="1822846"/>
              <a:ext cx="1824038" cy="859632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2CB80DF-39F3-4B76-BC01-ADBBE0042FED}" type="TxLink">
                <a:rPr lang="en-US" sz="2400" b="0" i="0" u="none" strike="noStrike">
                  <a:solidFill>
                    <a:srgbClr val="22C55E"/>
                  </a:solidFill>
                  <a:latin typeface="Aptos Narrow"/>
                </a:rPr>
                <a:t>R$ 1.140,00</a:t>
              </a:fld>
              <a:endParaRPr lang="pt-BR" sz="24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04A477A6-BC9B-8BDD-83A0-524E0155CFA8}"/>
                </a:ext>
              </a:extLst>
            </xdr:cNvPr>
            <xdr:cNvSpPr/>
          </xdr:nvSpPr>
          <xdr:spPr>
            <a:xfrm>
              <a:off x="2428875" y="1309687"/>
              <a:ext cx="3417094" cy="452438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TOTAL</a:t>
              </a:r>
              <a:r>
                <a:rPr lang="pt-BR" sz="1100" b="1" baseline="0"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 SUBCRISPTIONS MINECRAFT SEASON PASS</a:t>
              </a:r>
              <a:endParaRPr lang="pt-BR" sz="11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AF70F6A3-47A2-4F04-8FFC-34515692E703}"/>
              </a:ext>
            </a:extLst>
          </xdr:cNvPr>
          <xdr:cNvGrpSpPr/>
        </xdr:nvGrpSpPr>
        <xdr:grpSpPr>
          <a:xfrm>
            <a:off x="7012781" y="1857375"/>
            <a:ext cx="1309688" cy="714375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49A51720-BA3D-D0ED-D2A2-6744E16FBD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9F4A7D33-D065-FE38-2439-C7A7706242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511968</xdr:colOff>
      <xdr:row>14</xdr:row>
      <xdr:rowOff>9524</xdr:rowOff>
    </xdr:from>
    <xdr:to>
      <xdr:col>9</xdr:col>
      <xdr:colOff>297656</xdr:colOff>
      <xdr:row>17</xdr:row>
      <xdr:rowOff>11906</xdr:rowOff>
    </xdr:to>
    <xdr:sp macro="" textlink="">
      <xdr:nvSpPr>
        <xdr:cNvPr id="25" name="Retângulo: Cantos Superiores Arredondados 24">
          <a:extLst>
            <a:ext uri="{FF2B5EF4-FFF2-40B4-BE49-F238E27FC236}">
              <a16:creationId xmlns:a16="http://schemas.microsoft.com/office/drawing/2014/main" id="{7929AC92-8104-44DD-8D90-36946748B9CB}"/>
            </a:ext>
          </a:extLst>
        </xdr:cNvPr>
        <xdr:cNvSpPr/>
      </xdr:nvSpPr>
      <xdr:spPr>
        <a:xfrm>
          <a:off x="2595562" y="3212305"/>
          <a:ext cx="7548563" cy="573882"/>
        </a:xfrm>
        <a:prstGeom prst="round2SameRect">
          <a:avLst>
            <a:gd name="adj1" fmla="val 16667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TOTAL</a:t>
          </a:r>
          <a:r>
            <a:rPr lang="pt-BR" sz="1100" b="1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SUBCRISPTIONS XBOX GAME PASS</a:t>
          </a:r>
          <a:endParaRPr lang="pt-BR" sz="1100" b="1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absolute">
    <xdr:from>
      <xdr:col>0</xdr:col>
      <xdr:colOff>464345</xdr:colOff>
      <xdr:row>0</xdr:row>
      <xdr:rowOff>333375</xdr:rowOff>
    </xdr:from>
    <xdr:to>
      <xdr:col>0</xdr:col>
      <xdr:colOff>1159670</xdr:colOff>
      <xdr:row>3</xdr:row>
      <xdr:rowOff>76200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CBF525CD-AEB4-46E1-A708-CFEF136BF585}"/>
            </a:ext>
          </a:extLst>
        </xdr:cNvPr>
        <xdr:cNvSpPr/>
      </xdr:nvSpPr>
      <xdr:spPr>
        <a:xfrm>
          <a:off x="464345" y="33337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 Peck" refreshedDate="45837.806700231478" createdVersion="8" refreshedVersion="8" minRefreshableVersion="3" recordCount="295" xr:uid="{A15F4177-52EC-4C41-88F4-AC67CF471D4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003689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AEB9A-9DA7-4ECE-B778-CD4FE2669124}" name="Tabela dinâ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390AB-538A-456C-A435-C89E33101CAD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6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B9BFD-B503-46B9-B1CE-6275D6586185}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:C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47B2DA3-C5BB-4E4D-AE8D-5BAC4BC2DE70}" sourceName="Subscription Type">
  <pivotTables>
    <pivotTable tabId="3" name="Tabela dinâmica2"/>
    <pivotTable tabId="3" name="Tabela dinâmica3"/>
    <pivotTable tabId="3" name="Tabela dinâmica4"/>
  </pivotTables>
  <data>
    <tabular pivotCacheId="800368939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FE502EA-3395-4E5B-87F3-0F950735850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I15" sqref="I1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E33"/>
  <sheetViews>
    <sheetView topLeftCell="C1" zoomScaleNormal="100" workbookViewId="0">
      <selection activeCell="E33" sqref="E33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9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2:3" x14ac:dyDescent="0.25">
      <c r="B1" s="12" t="s">
        <v>16</v>
      </c>
      <c r="C1" t="s">
        <v>27</v>
      </c>
    </row>
    <row r="3" spans="2:3" x14ac:dyDescent="0.25">
      <c r="B3" s="12" t="s">
        <v>313</v>
      </c>
      <c r="C3" t="s">
        <v>315</v>
      </c>
    </row>
    <row r="4" spans="2:3" x14ac:dyDescent="0.25">
      <c r="B4" s="13" t="s">
        <v>23</v>
      </c>
      <c r="C4" s="14">
        <v>806</v>
      </c>
    </row>
    <row r="5" spans="2:3" x14ac:dyDescent="0.25">
      <c r="B5" s="13" t="s">
        <v>19</v>
      </c>
      <c r="C5" s="14">
        <v>1502</v>
      </c>
    </row>
    <row r="6" spans="2:3" x14ac:dyDescent="0.25">
      <c r="B6" s="13" t="s">
        <v>314</v>
      </c>
      <c r="C6" s="14">
        <v>2308</v>
      </c>
    </row>
    <row r="14" spans="2:3" x14ac:dyDescent="0.25">
      <c r="B14" s="12" t="s">
        <v>16</v>
      </c>
      <c r="C14" t="s">
        <v>27</v>
      </c>
    </row>
    <row r="16" spans="2:3" x14ac:dyDescent="0.25">
      <c r="B16" s="12" t="s">
        <v>313</v>
      </c>
      <c r="C16" t="s">
        <v>316</v>
      </c>
    </row>
    <row r="17" spans="2:5" x14ac:dyDescent="0.25">
      <c r="B17" s="13" t="s">
        <v>22</v>
      </c>
      <c r="C17" s="14">
        <v>0</v>
      </c>
    </row>
    <row r="18" spans="2:5" x14ac:dyDescent="0.25">
      <c r="B18" s="13" t="s">
        <v>26</v>
      </c>
      <c r="C18" s="14">
        <v>0</v>
      </c>
    </row>
    <row r="19" spans="2:5" x14ac:dyDescent="0.25">
      <c r="B19" s="13" t="s">
        <v>18</v>
      </c>
      <c r="C19" s="14">
        <v>990</v>
      </c>
      <c r="E19" s="16">
        <f>GETPIVOTDATA("EA Play Season Pass
Price",$B$16)</f>
        <v>990</v>
      </c>
    </row>
    <row r="20" spans="2:5" x14ac:dyDescent="0.25">
      <c r="B20" s="13" t="s">
        <v>314</v>
      </c>
      <c r="C20" s="14">
        <v>990</v>
      </c>
    </row>
    <row r="27" spans="2:5" x14ac:dyDescent="0.25">
      <c r="B27" s="12" t="s">
        <v>16</v>
      </c>
      <c r="C27" t="s">
        <v>27</v>
      </c>
    </row>
    <row r="29" spans="2:5" x14ac:dyDescent="0.25">
      <c r="B29" s="12" t="s">
        <v>313</v>
      </c>
      <c r="C29" t="s">
        <v>317</v>
      </c>
    </row>
    <row r="30" spans="2:5" x14ac:dyDescent="0.25">
      <c r="B30" s="13" t="s">
        <v>22</v>
      </c>
      <c r="C30" s="14">
        <v>0</v>
      </c>
    </row>
    <row r="31" spans="2:5" x14ac:dyDescent="0.25">
      <c r="B31" s="13" t="s">
        <v>26</v>
      </c>
      <c r="C31" s="14">
        <v>480</v>
      </c>
    </row>
    <row r="32" spans="2:5" x14ac:dyDescent="0.25">
      <c r="B32" s="13" t="s">
        <v>18</v>
      </c>
      <c r="C32" s="14">
        <v>660</v>
      </c>
    </row>
    <row r="33" spans="2:5" x14ac:dyDescent="0.25">
      <c r="B33" s="13" t="s">
        <v>314</v>
      </c>
      <c r="C33" s="14">
        <v>1140</v>
      </c>
      <c r="E33" s="16">
        <f>GETPIVOTDATA("Minecraft Season Pass Price",$B$29)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Y9"/>
  <sheetViews>
    <sheetView showGridLines="0" tabSelected="1" zoomScale="80" zoomScaleNormal="80" workbookViewId="0">
      <selection activeCell="G37" sqref="G37"/>
    </sheetView>
  </sheetViews>
  <sheetFormatPr defaultColWidth="0" defaultRowHeight="15" x14ac:dyDescent="0.25"/>
  <cols>
    <col min="1" max="1" width="27.42578125" style="5" customWidth="1"/>
    <col min="2" max="2" width="3.5703125" style="7" customWidth="1"/>
    <col min="3" max="3" width="61.85546875" style="7" customWidth="1"/>
    <col min="4" max="11" width="9.140625" style="7" customWidth="1"/>
    <col min="12" max="12" width="6.5703125" style="7" customWidth="1"/>
    <col min="13" max="25" width="9.140625" style="7" customWidth="1"/>
    <col min="26" max="16384" width="9.140625" hidden="1"/>
  </cols>
  <sheetData>
    <row r="1" spans="1:4" s="15" customFormat="1" ht="28.5" customHeight="1" x14ac:dyDescent="0.25">
      <c r="A1" s="5"/>
    </row>
    <row r="2" spans="1:4" s="15" customFormat="1" ht="28.5" customHeight="1" x14ac:dyDescent="0.3">
      <c r="A2" s="5"/>
      <c r="C2" s="18" t="s">
        <v>318</v>
      </c>
      <c r="D2" s="19"/>
    </row>
    <row r="3" spans="1:4" s="15" customFormat="1" ht="18.75" customHeight="1" x14ac:dyDescent="0.3">
      <c r="A3" s="5"/>
      <c r="C3" s="17"/>
    </row>
    <row r="4" spans="1:4" s="7" customFormat="1" ht="24.75" customHeight="1" x14ac:dyDescent="0.25">
      <c r="A4" s="5"/>
      <c r="C4" s="20" t="s">
        <v>319</v>
      </c>
    </row>
    <row r="5" spans="1:4" ht="8.25" customHeight="1" x14ac:dyDescent="0.25"/>
    <row r="6" spans="1:4" ht="7.5" customHeight="1" x14ac:dyDescent="0.25"/>
    <row r="7" spans="1:4" ht="10.5" customHeight="1" x14ac:dyDescent="0.25"/>
    <row r="8" spans="1:4" ht="9.75" customHeight="1" x14ac:dyDescent="0.25"/>
    <row r="9" spans="1:4" ht="33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LILIA MILANEZ</cp:lastModifiedBy>
  <dcterms:created xsi:type="dcterms:W3CDTF">2024-12-19T13:13:10Z</dcterms:created>
  <dcterms:modified xsi:type="dcterms:W3CDTF">2025-06-29T23:49:10Z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