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licer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<sst xmlns="http://schemas.openxmlformats.org/spreadsheetml/2006/main" count="261" uniqueCount="79">
  <si>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</si>
  <si>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</si>
  <si>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</si>
  <si>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</si>
  <si>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</si>
  <si>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</si>
  <si>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</si>
  <si>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</si>
  <si>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</si>
  <si>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</si>
  <si>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</si>
  <si>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</si>
  <si>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</si>
  <si>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</si>
  <si>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</si>
  <si>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</si>
  <si>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</si>
  <si>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</si>
  <si>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</si>
  <si>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</si>
  <si>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</si>
  <si>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</si>
  <si>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</si>
  <si>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</si>
  <si>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</si>
  <si>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</si>
  <si>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</si>
  <si>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</si>
  <si>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</si>
  <si>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</si>
  <si>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</si>
  <si>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</si>
  <si>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</si>
  <si>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</si>
  <si>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</si>
  <si>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</si>
  <si>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</si>
  <si>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</si>
  <si>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</si>
  <si>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</si>
  <si>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</si>
  <si>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</si>
  <si>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</si>
  <si>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</si>
  <si>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</si>
  <si>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</si>
  <si>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</si>
  <si>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</si>
  <si>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</si>
  <si>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</si>
  <si>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</si>
  <si>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</si>
  <si>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</si>
  <si>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</si>
  <si>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</si>
  <si>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</si>
  <si>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</si>
  <si>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</si>
  <si>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</si>
  <si>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</si>
  <si>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</si>
  <si>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</si>
  <si>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</si>
  <si>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</si>
  <si>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</si>
  <si>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</si>
  <si>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</si>
  <si>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</si>
  <si>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</si>
  <si>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</si>
  <si>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</si>
  <si>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</si>
  <si>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</si>
  <si>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</si>
  <si>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</si>
  <si>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</si>
  <si>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Metas de Reserva</t>
  </si>
  <si>
    <t>Data de Lançamento</t>
  </si>
  <si>
    <t>Deposito Reservado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</si>
</sst>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  <numFmt numFmtId="181" formatCode="dd/mm/yyyy;@"/>
    <numFmt numFmtId="182" formatCode="&quot;R$&quot;\ #,##0.00_);\(&quot;R$&quot;\ #,##0.00\)"/>
    <numFmt numFmtId="183" formatCode="0_);[Red]\(0\)"/>
  </numFmts>
  <fonts count="25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80" fontId="0" fillId="0" borderId="0" xfId="0" applyNumberFormat="1"/>
    <xf numFmtId="0" fontId="3" fillId="0" borderId="0" xfId="0" applyFon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4" fillId="0" borderId="1" xfId="0" applyFont="1" applyBorder="1"/>
    <xf numFmtId="183" fontId="4" fillId="0" borderId="1" xfId="0" applyNumberFormat="1" applyFont="1" applyBorder="1"/>
    <xf numFmtId="58" fontId="0" fillId="0" borderId="1" xfId="0" applyNumberFormat="1" applyBorder="1" applyAlignment="1">
      <alignment horizontal="center" wrapText="1"/>
    </xf>
    <xf numFmtId="18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77" fontId="0" fillId="0" borderId="1" xfId="2" applyFont="1" applyBorder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4">
    <dxf>
      <numFmt numFmtId="181" formatCode="dd/mm/yyyy;@"/>
    </dxf>
    <dxf>
      <numFmt numFmtId="180" formatCode="&quot;R$&quot;\ #,##0.00_);[Red]\(&quot;R$&quot;\ #,###.00\)"/>
    </dxf>
    <dxf>
      <font>
        <name val="Calibri"/>
        <scheme val="none"/>
        <b val="1"/>
        <i val="0"/>
        <u val="none"/>
        <sz val="10"/>
        <color theme="0"/>
      </font>
      <border>
        <bottom style="thin">
          <color theme="8"/>
        </bottom>
      </border>
    </dxf>
    <dxf>
      <font>
        <name val="Calibri Light"/>
        <scheme val="none"/>
        <b val="0"/>
        <i val="0"/>
        <u val="none"/>
        <sz val="12"/>
        <color theme="1"/>
      </font>
      <fill>
        <patternFill patternType="solid">
          <bgColor rgb="FF0070C0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31192F85-6092-49F1-ACD4-721396197718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8" tint="-0.249977111117893"/>
          </font>
          <fill>
            <patternFill patternType="solid">
              <fgColor theme="8" tint="0.599993896298105"/>
              <bgColor theme="8" tint="0.599993896298105"/>
            </patternFill>
          </fill>
          <border>
            <left style="thin">
              <color theme="8" tint="0.599993896298105"/>
            </left>
            <right style="thin">
              <color theme="8" tint="0.599993896298105"/>
            </right>
            <top style="thin">
              <color theme="8" tint="0.599993896298105"/>
            </top>
            <bottom style="thin">
              <color theme="8" tint="0.599993896298105"/>
            </bottom>
          </border>
        </dxf>
        <dxf>
          <font>
            <name val="Calibri Light"/>
            <scheme val="none"/>
            <b val="0"/>
            <i val="0"/>
            <u val="none"/>
            <sz val="12"/>
            <color theme="1"/>
          </font>
          <fill>
            <patternFill patternType="solid">
              <bgColor theme="8" tint="0.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
Dinâmica1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290595629903763"/>
          <c:y val="0.106382978723404"/>
          <c:w val="0.963456918568096"/>
          <c:h val="0.529683445770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#,##0.00_);\("R$"\ 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56780047"/>
        <c:axId val="894787688"/>
      </c:barChart>
      <c:catAx>
        <c:axId val="65678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787688"/>
        <c:crosses val="autoZero"/>
        <c:auto val="1"/>
        <c:lblAlgn val="ctr"/>
        <c:lblOffset val="100"/>
        <c:noMultiLvlLbl val="0"/>
      </c:catAx>
      <c:valAx>
        <c:axId val="894787688"/>
        <c:scaling>
          <c:orientation val="minMax"/>
        </c:scaling>
        <c:delete val="1"/>
        <c:axPos val="l"/>
        <c:numFmt formatCode="&quot;R$&quot;\ #,##0.00_);\(&quot;R$&quot;\ 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7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96bf0f8-ba38-4887-8d90-4bb33f3c6ce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
Dinâmica2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#,##0.00_);\("R$"\ 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35759385"/>
        <c:axId val="112923747"/>
      </c:barChart>
      <c:catAx>
        <c:axId val="4357593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923747"/>
        <c:crosses val="autoZero"/>
        <c:auto val="1"/>
        <c:lblAlgn val="ctr"/>
        <c:lblOffset val="100"/>
        <c:noMultiLvlLbl val="0"/>
      </c:catAx>
      <c:valAx>
        <c:axId val="112923747"/>
        <c:scaling>
          <c:orientation val="minMax"/>
        </c:scaling>
        <c:delete val="1"/>
        <c:axPos val="l"/>
        <c:numFmt formatCode="&quot;R$&quot;\ #,##0.00_);\(&quot;R$&quot;\ 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593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794468-56a1-4c67-827c-9a7a6082762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7BD3"/>
                  </a:gs>
                  <a:gs pos="82000">
                    <a:schemeClr val="bg1">
                      <a:alpha val="100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235499345835"/>
                      <c:h val="0.22666666666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#,##0.00_);[Red]\("R$"\ #,###.00\)</c:formatCode>
                <c:ptCount val="2"/>
                <c:pt idx="0">
                  <c:v>7032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664840292"/>
        <c:axId val="762666413"/>
      </c:barChart>
      <c:catAx>
        <c:axId val="66484029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6413"/>
        <c:crosses val="autoZero"/>
        <c:auto val="1"/>
        <c:lblAlgn val="ctr"/>
        <c:lblOffset val="100"/>
        <c:noMultiLvlLbl val="0"/>
      </c:catAx>
      <c:valAx>
        <c:axId val="762666413"/>
        <c:scaling>
          <c:orientation val="minMax"/>
        </c:scaling>
        <c:delete val="1"/>
        <c:axPos val="l"/>
        <c:numFmt formatCode="&quot;R$&quot;\ #,##0.00_);[Red]\(&quot;R$&quot;\ #,###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840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3ed920d-db5b-4afd-8d0d-162b3bae28a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NULL" TargetMode="External"/><Relationship Id="rId8" Type="http://schemas.openxmlformats.org/officeDocument/2006/relationships/image" Target="../media/image4.jpeg"/><Relationship Id="rId7" Type="http://schemas.openxmlformats.org/officeDocument/2006/relationships/image" Target="../media/image3.png"/><Relationship Id="rId6" Type="http://schemas.openxmlformats.org/officeDocument/2006/relationships/hyperlink" Target="#Data!A1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image" Target="../media/image6.png"/><Relationship Id="rId10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294005</xdr:colOff>
      <xdr:row>24</xdr:row>
      <xdr:rowOff>67945</xdr:rowOff>
    </xdr:from>
    <xdr:to>
      <xdr:col>19</xdr:col>
      <xdr:colOff>325755</xdr:colOff>
      <xdr:row>42</xdr:row>
      <xdr:rowOff>144145</xdr:rowOff>
    </xdr:to>
    <xdr:grpSp>
      <xdr:nvGrpSpPr>
        <xdr:cNvPr id="19" name="Grupo 18"/>
        <xdr:cNvGrpSpPr/>
      </xdr:nvGrpSpPr>
      <xdr:grpSpPr>
        <a:xfrm>
          <a:off x="2379980" y="4639945"/>
          <a:ext cx="11004550" cy="3505200"/>
          <a:chOff x="1412" y="7292"/>
          <a:chExt cx="17330" cy="5520"/>
        </a:xfrm>
      </xdr:grpSpPr>
      <xdr:grpSp>
        <xdr:nvGrpSpPr>
          <xdr:cNvPr id="15" name="Grupo 14"/>
          <xdr:cNvGrpSpPr/>
        </xdr:nvGrpSpPr>
        <xdr:grpSpPr>
          <a:xfrm>
            <a:off x="1412" y="7292"/>
            <a:ext cx="17330" cy="5520"/>
            <a:chOff x="1418" y="7292"/>
            <a:chExt cx="17407" cy="5520"/>
          </a:xfrm>
        </xdr:grpSpPr>
        <xdr:grpSp>
          <xdr:nvGrpSpPr>
            <xdr:cNvPr id="12" name="Grupo 11"/>
            <xdr:cNvGrpSpPr/>
          </xdr:nvGrpSpPr>
          <xdr:grpSpPr>
            <a:xfrm>
              <a:off x="1418" y="7292"/>
              <a:ext cx="17407" cy="5520"/>
              <a:chOff x="1414" y="7292"/>
              <a:chExt cx="17330" cy="5520"/>
            </a:xfrm>
          </xdr:grpSpPr>
          <xdr:grpSp>
            <xdr:nvGrpSpPr>
              <xdr:cNvPr id="9" name="Grupo 8"/>
              <xdr:cNvGrpSpPr/>
            </xdr:nvGrpSpPr>
            <xdr:grpSpPr>
              <a:xfrm>
                <a:off x="1520" y="7292"/>
                <a:ext cx="17224" cy="5350"/>
                <a:chOff x="1520" y="7292"/>
                <a:chExt cx="17224" cy="5350"/>
              </a:xfrm>
            </xdr:grpSpPr>
            <xdr:sp>
              <xdr:nvSpPr>
                <xdr:cNvPr id="5" name="Retângulo arredondado 4"/>
                <xdr:cNvSpPr/>
              </xdr:nvSpPr>
              <xdr:spPr>
                <a:xfrm>
                  <a:off x="1520" y="7331"/>
                  <a:ext cx="17206" cy="531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lumMod val="75000"/>
                  </a:schemeClr>
                </a:lnRef>
                <a:fillRef idx="1">
                  <a:schemeClr val="accent1"/>
                </a:fillRef>
                <a:effectRef idx="0">
                  <a:srgbClr val="FFFFFF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p>
                  <a:pPr algn="l"/>
                  <a:endParaRPr lang="pt-BR" altLang="en-US" sz="1100"/>
                </a:p>
              </xdr:txBody>
            </xdr:sp>
            <xdr:sp>
              <xdr:nvSpPr>
                <xdr:cNvPr id="8" name="Arredondar Retângulo no Mesmo Canto Lateral 7"/>
                <xdr:cNvSpPr/>
              </xdr:nvSpPr>
              <xdr:spPr>
                <a:xfrm>
                  <a:off x="1521" y="7292"/>
                  <a:ext cx="17223" cy="88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0C0"/>
                </a:solidFill>
              </xdr:spPr>
              <xdr:style>
                <a:lnRef idx="2">
                  <a:schemeClr val="accent1">
                    <a:lumMod val="75000"/>
                  </a:schemeClr>
                </a:lnRef>
                <a:fillRef idx="1">
                  <a:schemeClr val="accent1"/>
                </a:fillRef>
                <a:effectRef idx="0">
                  <a:srgbClr val="FFFFFF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pt-BR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pt-BR" altLang="en-US" sz="1100"/>
                </a:p>
              </xdr:txBody>
            </xdr:sp>
          </xdr:grpSp>
          <xdr:graphicFrame>
            <xdr:nvGraphicFramePr>
              <xdr:cNvPr id="2" name="Gráfico 1"/>
              <xdr:cNvGraphicFramePr/>
            </xdr:nvGraphicFramePr>
            <xdr:xfrm>
              <a:off x="1414" y="8958"/>
              <a:ext cx="16904" cy="385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>
          <xdr:nvSpPr>
            <xdr:cNvPr id="14" name="Caixa de Texto 13"/>
            <xdr:cNvSpPr txBox="1"/>
          </xdr:nvSpPr>
          <xdr:spPr>
            <a:xfrm>
              <a:off x="2738" y="7416"/>
              <a:ext cx="6414" cy="57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altLang="en-US" sz="2000">
                  <a:solidFill>
                    <a:schemeClr val="bg1"/>
                  </a:solidFill>
                  <a:latin typeface="Segoe UI Light" panose="020B0502040204020203" charset="0"/>
                  <a:cs typeface="Segoe UI Light" panose="020B0502040204020203" charset="0"/>
                </a:rPr>
                <a:t>Gastos</a:t>
              </a:r>
              <a:endParaRPr lang="pt-BR" altLang="en-US" sz="2000">
                <a:solidFill>
                  <a:schemeClr val="bg1"/>
                </a:solidFill>
                <a:latin typeface="Segoe UI Light" panose="020B0502040204020203" charset="0"/>
                <a:cs typeface="Segoe UI Light" panose="020B0502040204020203" charset="0"/>
              </a:endParaRPr>
            </a:p>
          </xdr:txBody>
        </xdr:sp>
      </xdr:grpSp>
      <xdr:pic>
        <xdr:nvPicPr>
          <xdr:cNvPr id="18" name="Imagem 17" descr="cash_1274812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875" y="7350"/>
            <a:ext cx="750" cy="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293370</xdr:colOff>
      <xdr:row>7</xdr:row>
      <xdr:rowOff>63500</xdr:rowOff>
    </xdr:from>
    <xdr:to>
      <xdr:col>9</xdr:col>
      <xdr:colOff>589280</xdr:colOff>
      <xdr:row>23</xdr:row>
      <xdr:rowOff>85090</xdr:rowOff>
    </xdr:to>
    <xdr:grpSp>
      <xdr:nvGrpSpPr>
        <xdr:cNvPr id="21" name="Grupo 20"/>
        <xdr:cNvGrpSpPr/>
      </xdr:nvGrpSpPr>
      <xdr:grpSpPr>
        <a:xfrm>
          <a:off x="2379345" y="1397000"/>
          <a:ext cx="5172710" cy="3069590"/>
          <a:chOff x="3737" y="1073"/>
          <a:chExt cx="10832" cy="4834"/>
        </a:xfrm>
      </xdr:grpSpPr>
      <xdr:grpSp>
        <xdr:nvGrpSpPr>
          <xdr:cNvPr id="11" name="Grupo 10"/>
          <xdr:cNvGrpSpPr/>
        </xdr:nvGrpSpPr>
        <xdr:grpSpPr>
          <a:xfrm rot="0">
            <a:off x="3737" y="1073"/>
            <a:ext cx="10832" cy="4834"/>
            <a:chOff x="2698" y="1073"/>
            <a:chExt cx="10832" cy="4834"/>
          </a:xfrm>
        </xdr:grpSpPr>
        <xdr:grpSp>
          <xdr:nvGrpSpPr>
            <xdr:cNvPr id="7" name="Grupo 6"/>
            <xdr:cNvGrpSpPr/>
          </xdr:nvGrpSpPr>
          <xdr:grpSpPr>
            <a:xfrm>
              <a:off x="2698" y="1073"/>
              <a:ext cx="10832" cy="4835"/>
              <a:chOff x="2954" y="1163"/>
              <a:chExt cx="10890" cy="4835"/>
            </a:xfrm>
          </xdr:grpSpPr>
          <xdr:sp>
            <xdr:nvSpPr>
              <xdr:cNvPr id="4" name="Retângulo arredondado 3"/>
              <xdr:cNvSpPr/>
            </xdr:nvSpPr>
            <xdr:spPr>
              <a:xfrm>
                <a:off x="2971" y="1238"/>
                <a:ext cx="10864" cy="476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pt-BR" altLang="en-US" sz="1100"/>
              </a:p>
            </xdr:txBody>
          </xdr:sp>
          <xdr:sp>
            <xdr:nvSpPr>
              <xdr:cNvPr id="6" name="Arredondar Retângulo no Mesmo Canto Lateral 5"/>
              <xdr:cNvSpPr/>
            </xdr:nvSpPr>
            <xdr:spPr>
              <a:xfrm>
                <a:off x="2954" y="1163"/>
                <a:ext cx="10890" cy="8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70C0"/>
              </a:solidFill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pt-BR" altLang="en-US" sz="1100">
                  <a:solidFill>
                    <a:srgbClr val="0070C0"/>
                  </a:solidFill>
                </a:endParaRPr>
              </a:p>
            </xdr:txBody>
          </xdr:sp>
        </xdr:grpSp>
        <xdr:graphicFrame>
          <xdr:nvGraphicFramePr>
            <xdr:cNvPr id="3" name="Gráfico 2"/>
            <xdr:cNvGraphicFramePr/>
          </xdr:nvGraphicFramePr>
          <xdr:xfrm>
            <a:off x="3017" y="2123"/>
            <a:ext cx="10157" cy="37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>
        <xdr:nvSpPr>
          <xdr:cNvPr id="10" name="Caixa de Texto 9"/>
          <xdr:cNvSpPr txBox="1"/>
        </xdr:nvSpPr>
        <xdr:spPr>
          <a:xfrm>
            <a:off x="4989" y="1253"/>
            <a:ext cx="6390" cy="57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pt-BR" altLang="en-US" sz="2000">
                <a:solidFill>
                  <a:schemeClr val="bg1"/>
                </a:solidFill>
                <a:latin typeface="Segoe UI Light" panose="020B0502040204020203" charset="0"/>
                <a:cs typeface="Segoe UI Light" panose="020B0502040204020203" charset="0"/>
              </a:rPr>
              <a:t>Entradas</a:t>
            </a:r>
            <a:endParaRPr lang="pt-BR" altLang="en-US" sz="2000">
              <a:solidFill>
                <a:schemeClr val="bg1"/>
              </a:solidFill>
              <a:latin typeface="Segoe UI Light" panose="020B0502040204020203" charset="0"/>
              <a:cs typeface="Segoe UI Light" panose="020B0502040204020203" charset="0"/>
            </a:endParaRPr>
          </a:p>
        </xdr:txBody>
      </xdr:sp>
      <xdr:pic>
        <xdr:nvPicPr>
          <xdr:cNvPr id="22" name="Imagem 21" descr="caixa-eletronico(1)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4200" y="1215"/>
            <a:ext cx="660" cy="66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111125</xdr:colOff>
      <xdr:row>7</xdr:row>
      <xdr:rowOff>59690</xdr:rowOff>
    </xdr:from>
    <xdr:to>
      <xdr:col>0</xdr:col>
      <xdr:colOff>1939925</xdr:colOff>
      <xdr:row>14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" y="1393190"/>
              <a:ext cx="1828800" cy="1289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</xdr:col>
      <xdr:colOff>294005</xdr:colOff>
      <xdr:row>0</xdr:row>
      <xdr:rowOff>123825</xdr:rowOff>
    </xdr:from>
    <xdr:to>
      <xdr:col>19</xdr:col>
      <xdr:colOff>313690</xdr:colOff>
      <xdr:row>6</xdr:row>
      <xdr:rowOff>62865</xdr:rowOff>
    </xdr:to>
    <xdr:grpSp>
      <xdr:nvGrpSpPr>
        <xdr:cNvPr id="32" name="Grupo 31"/>
        <xdr:cNvGrpSpPr/>
      </xdr:nvGrpSpPr>
      <xdr:grpSpPr>
        <a:xfrm>
          <a:off x="2379980" y="123825"/>
          <a:ext cx="10992485" cy="1082040"/>
          <a:chOff x="3727" y="180"/>
          <a:chExt cx="17388" cy="1704"/>
        </a:xfrm>
      </xdr:grpSpPr>
      <xdr:sp>
        <xdr:nvSpPr>
          <xdr:cNvPr id="20" name="Retângulo arredondado 19"/>
          <xdr:cNvSpPr/>
        </xdr:nvSpPr>
        <xdr:spPr>
          <a:xfrm>
            <a:off x="3727" y="180"/>
            <a:ext cx="17389" cy="170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sp>
        <xdr:nvSpPr>
          <xdr:cNvPr id="23" name="Retângulo arredondado 22"/>
          <xdr:cNvSpPr/>
        </xdr:nvSpPr>
        <xdr:spPr>
          <a:xfrm>
            <a:off x="3923" y="374"/>
            <a:ext cx="1633" cy="1301"/>
          </a:xfrm>
          <a:prstGeom prst="round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grpSp>
        <xdr:nvGrpSpPr>
          <xdr:cNvPr id="31" name="Grupo 30"/>
          <xdr:cNvGrpSpPr/>
        </xdr:nvGrpSpPr>
        <xdr:grpSpPr>
          <a:xfrm>
            <a:off x="5718" y="450"/>
            <a:ext cx="6206" cy="1154"/>
            <a:chOff x="5107" y="450"/>
            <a:chExt cx="6130" cy="1154"/>
          </a:xfrm>
        </xdr:grpSpPr>
        <xdr:sp>
          <xdr:nvSpPr>
            <xdr:cNvPr id="25" name="Caixa de Texto 24"/>
            <xdr:cNvSpPr txBox="1"/>
          </xdr:nvSpPr>
          <xdr:spPr>
            <a:xfrm>
              <a:off x="5107" y="450"/>
              <a:ext cx="2942" cy="57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pt-BR" altLang="en-US" sz="2000" b="1">
                  <a:latin typeface="Segoe UI Light" panose="020B0502040204020203" charset="0"/>
                  <a:cs typeface="Segoe UI Light" panose="020B0502040204020203" charset="0"/>
                </a:rPr>
                <a:t>Hello, Liliane</a:t>
              </a:r>
              <a:endParaRPr lang="pt-BR" altLang="en-US" sz="2000" b="1">
                <a:latin typeface="Segoe UI Light" panose="020B0502040204020203" charset="0"/>
                <a:cs typeface="Segoe UI Light" panose="020B0502040204020203" charset="0"/>
              </a:endParaRPr>
            </a:p>
          </xdr:txBody>
        </xdr:sp>
        <xdr:sp>
          <xdr:nvSpPr>
            <xdr:cNvPr id="26" name="Caixa de Texto 25"/>
            <xdr:cNvSpPr txBox="1"/>
          </xdr:nvSpPr>
          <xdr:spPr>
            <a:xfrm>
              <a:off x="5107" y="930"/>
              <a:ext cx="6130" cy="674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altLang="en-US" sz="1600">
                  <a:solidFill>
                    <a:schemeClr val="bg2">
                      <a:lumMod val="50000"/>
                    </a:schemeClr>
                  </a:solidFill>
                  <a:latin typeface="Segoe UI Light" panose="020B0502040204020203" charset="0"/>
                  <a:cs typeface="Segoe UI Light" panose="020B0502040204020203" charset="0"/>
                </a:rPr>
                <a:t>Acompanhamento financeiro</a:t>
              </a:r>
              <a:endParaRPr lang="pt-BR" altLang="en-US" sz="1600">
                <a:solidFill>
                  <a:schemeClr val="bg2">
                    <a:lumMod val="50000"/>
                  </a:schemeClr>
                </a:solidFill>
                <a:latin typeface="Segoe UI Light" panose="020B0502040204020203" charset="0"/>
                <a:cs typeface="Segoe UI Light" panose="020B0502040204020203" charset="0"/>
              </a:endParaRPr>
            </a:p>
          </xdr:txBody>
        </xdr:sp>
      </xdr:grpSp>
      <xdr:grpSp>
        <xdr:nvGrpSpPr>
          <xdr:cNvPr id="29" name="Grupo 28">
            <a:hlinkClick xmlns:r="http://schemas.openxmlformats.org/officeDocument/2006/relationships" r:id="rId6"/>
          </xdr:cNvPr>
          <xdr:cNvGrpSpPr/>
        </xdr:nvGrpSpPr>
        <xdr:grpSpPr>
          <a:xfrm>
            <a:off x="15197" y="690"/>
            <a:ext cx="5184" cy="606"/>
            <a:chOff x="9442" y="690"/>
            <a:chExt cx="5152" cy="606"/>
          </a:xfrm>
        </xdr:grpSpPr>
        <xdr:sp>
          <xdr:nvSpPr>
            <xdr:cNvPr id="27" name="Retângulo arredondado 26"/>
            <xdr:cNvSpPr/>
          </xdr:nvSpPr>
          <xdr:spPr>
            <a:xfrm>
              <a:off x="9442" y="690"/>
              <a:ext cx="5152" cy="606"/>
            </a:xfrm>
            <a:prstGeom prst="roundRect">
              <a:avLst/>
            </a:prstGeom>
            <a:solidFill>
              <a:schemeClr val="bg2"/>
            </a:solidFill>
            <a:ln>
              <a:solidFill>
                <a:schemeClr val="bg2">
                  <a:lumMod val="50000"/>
                </a:schemeClr>
              </a:solidFill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altLang="en-US" sz="1100">
                  <a:solidFill>
                    <a:schemeClr val="bg2">
                      <a:lumMod val="50000"/>
                    </a:schemeClr>
                  </a:solidFill>
                </a:rPr>
                <a:t>Pesquisar dados...</a:t>
              </a:r>
              <a:endParaRPr lang="pt-BR" altLang="en-US" sz="1100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  <xdr:pic>
          <xdr:nvPicPr>
            <xdr:cNvPr id="28" name="Imagem 27" descr="tool_16205471"/>
            <xdr:cNvPicPr>
              <a:picLocks noChangeAspect="1"/>
            </xdr:cNvPicPr>
          </xdr:nvPicPr>
          <xdr:blipFill>
            <a:blip r:embed="rId7"/>
            <a:srcRect l="20388" t="20766" r="19884" b="19506"/>
            <a:stretch>
              <a:fillRect/>
            </a:stretch>
          </xdr:blipFill>
          <xdr:spPr>
            <a:xfrm flipH="1">
              <a:off x="14014" y="779"/>
              <a:ext cx="404" cy="404"/>
            </a:xfrm>
            <a:prstGeom prst="rect">
              <a:avLst/>
            </a:prstGeom>
            <a:noFill/>
            <a:ln>
              <a:noFill/>
            </a:ln>
          </xdr:spPr>
        </xdr:pic>
      </xdr:grpSp>
      <xdr:pic>
        <xdr:nvPicPr>
          <xdr:cNvPr id="30" name="Imagem 29" descr="7 ideias de Sakura | flor de cerejeira, belas flores, paisagem flores"/>
          <xdr:cNvPicPr>
            <a:picLocks noChangeAspect="1"/>
          </xdr:cNvPicPr>
        </xdr:nvPicPr>
        <xdr:blipFill>
          <a:blip r:embed="rId8" r:link="rId9"/>
          <a:stretch>
            <a:fillRect/>
          </a:stretch>
        </xdr:blipFill>
        <xdr:spPr>
          <a:xfrm>
            <a:off x="4197" y="499"/>
            <a:ext cx="1074" cy="1068"/>
          </a:xfrm>
          <a:prstGeom prst="rect">
            <a:avLst/>
          </a:prstGeom>
          <a:noFill/>
          <a:ln>
            <a:noFill/>
          </a:ln>
          <a:effectLst>
            <a:softEdge rad="38100"/>
          </a:effectLst>
        </xdr:spPr>
      </xdr:pic>
    </xdr:grpSp>
    <xdr:clientData/>
  </xdr:twoCellAnchor>
  <xdr:twoCellAnchor>
    <xdr:from>
      <xdr:col>0</xdr:col>
      <xdr:colOff>635</xdr:colOff>
      <xdr:row>1</xdr:row>
      <xdr:rowOff>77470</xdr:rowOff>
    </xdr:from>
    <xdr:to>
      <xdr:col>1</xdr:col>
      <xdr:colOff>13970</xdr:colOff>
      <xdr:row>4</xdr:row>
      <xdr:rowOff>186055</xdr:rowOff>
    </xdr:to>
    <xdr:sp>
      <xdr:nvSpPr>
        <xdr:cNvPr id="33" name="Retângulo arredondado 32"/>
        <xdr:cNvSpPr/>
      </xdr:nvSpPr>
      <xdr:spPr>
        <a:xfrm>
          <a:off x="635" y="267970"/>
          <a:ext cx="2099310" cy="680085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pt-BR" altLang="en-US" sz="1800" b="1"/>
            <a:t>Money App</a:t>
          </a:r>
          <a:endParaRPr lang="pt-BR" altLang="en-US" sz="1800" b="1"/>
        </a:p>
      </xdr:txBody>
    </xdr:sp>
    <xdr:clientData/>
  </xdr:twoCellAnchor>
  <xdr:twoCellAnchor editAs="oneCell">
    <xdr:from>
      <xdr:col>0</xdr:col>
      <xdr:colOff>1438910</xdr:colOff>
      <xdr:row>1</xdr:row>
      <xdr:rowOff>145415</xdr:rowOff>
    </xdr:from>
    <xdr:to>
      <xdr:col>0</xdr:col>
      <xdr:colOff>1985010</xdr:colOff>
      <xdr:row>4</xdr:row>
      <xdr:rowOff>119380</xdr:rowOff>
    </xdr:to>
    <xdr:pic>
      <xdr:nvPicPr>
        <xdr:cNvPr id="34" name="Imagem 33" descr="money_935780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38910" y="335915"/>
          <a:ext cx="546100" cy="545465"/>
        </a:xfrm>
        <a:prstGeom prst="rect">
          <a:avLst/>
        </a:prstGeom>
        <a:solidFill>
          <a:schemeClr val="accent5"/>
        </a:solidFill>
        <a:ln>
          <a:noFill/>
        </a:ln>
      </xdr:spPr>
    </xdr:pic>
    <xdr:clientData/>
  </xdr:twoCellAnchor>
  <xdr:twoCellAnchor>
    <xdr:from>
      <xdr:col>10</xdr:col>
      <xdr:colOff>454025</xdr:colOff>
      <xdr:row>7</xdr:row>
      <xdr:rowOff>63500</xdr:rowOff>
    </xdr:from>
    <xdr:to>
      <xdr:col>19</xdr:col>
      <xdr:colOff>98425</xdr:colOff>
      <xdr:row>23</xdr:row>
      <xdr:rowOff>86360</xdr:rowOff>
    </xdr:to>
    <xdr:grpSp>
      <xdr:nvGrpSpPr>
        <xdr:cNvPr id="24" name="Grupo 23"/>
        <xdr:cNvGrpSpPr/>
      </xdr:nvGrpSpPr>
      <xdr:grpSpPr>
        <a:xfrm>
          <a:off x="8026400" y="1397000"/>
          <a:ext cx="5130800" cy="3070860"/>
          <a:chOff x="12852" y="2185"/>
          <a:chExt cx="8024" cy="4836"/>
        </a:xfrm>
      </xdr:grpSpPr>
      <xdr:grpSp>
        <xdr:nvGrpSpPr>
          <xdr:cNvPr id="35" name="Grupo 34"/>
          <xdr:cNvGrpSpPr/>
        </xdr:nvGrpSpPr>
        <xdr:grpSpPr>
          <a:xfrm>
            <a:off x="12852" y="2187"/>
            <a:ext cx="8025" cy="4835"/>
            <a:chOff x="3737" y="1073"/>
            <a:chExt cx="10832" cy="4835"/>
          </a:xfrm>
        </xdr:grpSpPr>
        <xdr:grpSp>
          <xdr:nvGrpSpPr>
            <xdr:cNvPr id="37" name="Grupo 36"/>
            <xdr:cNvGrpSpPr/>
          </xdr:nvGrpSpPr>
          <xdr:grpSpPr>
            <a:xfrm rot="0">
              <a:off x="3737" y="1073"/>
              <a:ext cx="10832" cy="4835"/>
              <a:chOff x="2954" y="1163"/>
              <a:chExt cx="10890" cy="4835"/>
            </a:xfrm>
          </xdr:grpSpPr>
          <xdr:sp>
            <xdr:nvSpPr>
              <xdr:cNvPr id="38" name="Retângulo arredondado 37"/>
              <xdr:cNvSpPr/>
            </xdr:nvSpPr>
            <xdr:spPr>
              <a:xfrm>
                <a:off x="2971" y="1238"/>
                <a:ext cx="10864" cy="476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altLang="en-US" sz="1100"/>
              </a:p>
            </xdr:txBody>
          </xdr:sp>
          <xdr:sp>
            <xdr:nvSpPr>
              <xdr:cNvPr id="39" name="Arredondar Retângulo no Mesmo Canto Lateral 38"/>
              <xdr:cNvSpPr/>
            </xdr:nvSpPr>
            <xdr:spPr>
              <a:xfrm>
                <a:off x="2954" y="1163"/>
                <a:ext cx="10890" cy="88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70C0"/>
              </a:solidFill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altLang="en-US" sz="1100">
                  <a:solidFill>
                    <a:srgbClr val="0070C0"/>
                  </a:solidFill>
                </a:endParaRPr>
              </a:p>
            </xdr:txBody>
          </xdr:sp>
        </xdr:grpSp>
        <xdr:sp>
          <xdr:nvSpPr>
            <xdr:cNvPr id="41" name="Caixa de Texto 40"/>
            <xdr:cNvSpPr txBox="1"/>
          </xdr:nvSpPr>
          <xdr:spPr>
            <a:xfrm>
              <a:off x="4989" y="1253"/>
              <a:ext cx="6390" cy="57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altLang="en-US" sz="2000">
                  <a:solidFill>
                    <a:schemeClr val="bg1"/>
                  </a:solidFill>
                  <a:latin typeface="Segoe UI Light" panose="020B0502040204020203" charset="0"/>
                  <a:cs typeface="Segoe UI Light" panose="020B0502040204020203" charset="0"/>
                </a:rPr>
                <a:t>Economias</a:t>
              </a:r>
              <a:endParaRPr lang="pt-BR" altLang="en-US" sz="2000">
                <a:solidFill>
                  <a:schemeClr val="bg1"/>
                </a:solidFill>
                <a:latin typeface="Segoe UI Light" panose="020B0502040204020203" charset="0"/>
                <a:cs typeface="Segoe UI Light" panose="020B0502040204020203" charset="0"/>
              </a:endParaRPr>
            </a:p>
          </xdr:txBody>
        </xdr:sp>
      </xdr:grpSp>
      <xdr:pic>
        <xdr:nvPicPr>
          <xdr:cNvPr id="43" name="Imagem 42" descr="piggy-bank_11344653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3024" y="2185"/>
            <a:ext cx="834" cy="845"/>
          </a:xfrm>
          <a:prstGeom prst="rect">
            <a:avLst/>
          </a:prstGeom>
        </xdr:spPr>
      </xdr:pic>
      <xdr:graphicFrame>
        <xdr:nvGraphicFramePr>
          <xdr:cNvPr id="13" name="Gráfico 12"/>
          <xdr:cNvGraphicFramePr/>
        </xdr:nvGraphicFramePr>
        <xdr:xfrm>
          <a:off x="14404" y="3301"/>
          <a:ext cx="4550" cy="3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1.8672106481" refreshedBy="Acer" recordCount="44">
  <cacheSource type="worksheet">
    <worksheetSource ref="A1:H45" sheet="Data"/>
  </cacheSource>
  <cacheFields count="8">
    <cacheField name="Data" numFmtId="58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83">
      <sharedItems containsSemiMixedTypes="0" containsString="0" containsNumber="1" containsInteger="1" minValue="0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77">
      <sharedItems containsSemiMixedTypes="0" containsString="0" containsNumber="1" containsInteger="1" minValue="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"/>
    <x v="10"/>
    <x v="1"/>
    <x v="1"/>
  </r>
  <r>
    <x v="16"/>
    <x v="1"/>
    <x v="1"/>
    <x v="2"/>
    <x v="2"/>
    <x v="2"/>
    <x v="1"/>
    <x v="2"/>
  </r>
  <r>
    <x v="17"/>
    <x v="1"/>
    <x v="1"/>
    <x v="3"/>
    <x v="16"/>
    <x v="13"/>
    <x v="0"/>
    <x v="2"/>
  </r>
  <r>
    <x v="18"/>
    <x v="1"/>
    <x v="1"/>
    <x v="4"/>
    <x v="17"/>
    <x v="6"/>
    <x v="1"/>
    <x v="1"/>
  </r>
  <r>
    <x v="19"/>
    <x v="1"/>
    <x v="1"/>
    <x v="5"/>
    <x v="5"/>
    <x v="15"/>
    <x v="0"/>
    <x v="2"/>
  </r>
  <r>
    <x v="20"/>
    <x v="1"/>
    <x v="1"/>
    <x v="6"/>
    <x v="18"/>
    <x v="16"/>
    <x v="2"/>
    <x v="1"/>
  </r>
  <r>
    <x v="21"/>
    <x v="1"/>
    <x v="0"/>
    <x v="16"/>
    <x v="19"/>
    <x v="9"/>
    <x v="0"/>
    <x v="0"/>
  </r>
  <r>
    <x v="21"/>
    <x v="1"/>
    <x v="1"/>
    <x v="8"/>
    <x v="20"/>
    <x v="7"/>
    <x v="0"/>
    <x v="2"/>
  </r>
  <r>
    <x v="22"/>
    <x v="1"/>
    <x v="1"/>
    <x v="9"/>
    <x v="21"/>
    <x v="17"/>
    <x v="2"/>
    <x v="1"/>
  </r>
  <r>
    <x v="23"/>
    <x v="1"/>
    <x v="1"/>
    <x v="17"/>
    <x v="22"/>
    <x v="4"/>
    <x v="1"/>
    <x v="2"/>
  </r>
  <r>
    <x v="24"/>
    <x v="1"/>
    <x v="1"/>
    <x v="11"/>
    <x v="23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4"/>
    <x v="13"/>
    <x v="2"/>
    <x v="2"/>
  </r>
  <r>
    <x v="27"/>
    <x v="2"/>
    <x v="1"/>
    <x v="3"/>
    <x v="25"/>
    <x v="11"/>
    <x v="0"/>
    <x v="2"/>
  </r>
  <r>
    <x v="28"/>
    <x v="2"/>
    <x v="1"/>
    <x v="4"/>
    <x v="26"/>
    <x v="3"/>
    <x v="1"/>
    <x v="1"/>
  </r>
  <r>
    <x v="29"/>
    <x v="2"/>
    <x v="1"/>
    <x v="5"/>
    <x v="27"/>
    <x v="15"/>
    <x v="2"/>
    <x v="1"/>
  </r>
  <r>
    <x v="30"/>
    <x v="2"/>
    <x v="1"/>
    <x v="6"/>
    <x v="28"/>
    <x v="5"/>
    <x v="0"/>
    <x v="2"/>
  </r>
  <r>
    <x v="31"/>
    <x v="2"/>
    <x v="1"/>
    <x v="8"/>
    <x v="29"/>
    <x v="10"/>
    <x v="1"/>
    <x v="2"/>
  </r>
  <r>
    <x v="32"/>
    <x v="2"/>
    <x v="0"/>
    <x v="18"/>
    <x v="30"/>
    <x v="17"/>
    <x v="0"/>
    <x v="0"/>
  </r>
  <r>
    <x v="32"/>
    <x v="2"/>
    <x v="1"/>
    <x v="9"/>
    <x v="31"/>
    <x v="2"/>
    <x v="2"/>
    <x v="1"/>
  </r>
  <r>
    <x v="33"/>
    <x v="2"/>
    <x v="1"/>
    <x v="10"/>
    <x v="32"/>
    <x v="7"/>
    <x v="0"/>
    <x v="2"/>
  </r>
  <r>
    <x v="34"/>
    <x v="2"/>
    <x v="1"/>
    <x v="11"/>
    <x v="33"/>
    <x v="4"/>
    <x v="2"/>
    <x v="1"/>
  </r>
  <r>
    <x v="35"/>
    <x v="2"/>
    <x v="1"/>
    <x v="13"/>
    <x v="34"/>
    <x v="8"/>
    <x v="1"/>
    <x v="2"/>
  </r>
  <r>
    <x v="36"/>
    <x v="2"/>
    <x v="1"/>
    <x v="12"/>
    <x v="35"/>
    <x v="4"/>
    <x v="0"/>
    <x v="1"/>
  </r>
  <r>
    <x v="37"/>
    <x v="2"/>
    <x v="1"/>
    <x v="15"/>
    <x v="36"/>
    <x v="18"/>
    <x v="0"/>
    <x v="1"/>
  </r>
  <r>
    <x v="38"/>
    <x v="2"/>
    <x v="1"/>
    <x v="14"/>
    <x v="37"/>
    <x v="1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A3:B19" firstHeaderRow="1" firstDataRow="1" firstDataCol="1" rowPageCount="1" colPageCount="1"/>
  <pivotFields count="8">
    <pivotField compact="0"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177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4">
  <location ref="D3:E8" firstHeaderRow="1" firstDataRow="1" firstDataCol="1" rowPageCount="1" colPageCount="1"/>
  <pivotFields count="8">
    <pivotField compact="0"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axis="axisRow" compact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177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3" name="Tabela _x000a_Dinâmica1"/>
    <pivotTable tabId="3" name="Tabela _x000a_Dinâmica2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ês" style="MyStyle" rowHeight="225425"/>
</slicers>
</file>

<file path=xl/tables/table1.xml><?xml version="1.0" encoding="utf-8"?>
<table xmlns="http://schemas.openxmlformats.org/spreadsheetml/2006/main" id="2" name="Tabela2" displayName="Tabela2" ref="C6:D19" totalsRowShown="0">
  <autoFilter xmlns:etc="http://www.wps.cn/officeDocument/2017/etCustomData" ref="C6:D19" etc:filterBottomFollowUsedRange="0"/>
  <tableColumns count="2">
    <tableColumn id="1" name="Data de Lançamento" dataDxfId="0"/>
    <tableColumn id="2" name="Depo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F21" sqref="F21"/>
    </sheetView>
  </sheetViews>
  <sheetFormatPr defaultColWidth="9" defaultRowHeight="15" outlineLevelCol="7"/>
  <cols>
    <col min="1" max="1" width="11.4285714285714" customWidth="1"/>
    <col min="2" max="2" width="11.4285714285714" style="9" customWidth="1"/>
    <col min="3" max="3" width="14.4285714285714" customWidth="1"/>
    <col min="4" max="4" width="18.5714285714286" customWidth="1"/>
    <col min="5" max="5" width="15.5714285714286" customWidth="1"/>
    <col min="6" max="6" width="18.8571428571429" customWidth="1"/>
    <col min="7" max="7" width="16.7142857142857" customWidth="1"/>
  </cols>
  <sheetData>
    <row r="1" spans="1:8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12">
        <v>45505</v>
      </c>
      <c r="B2" s="13">
        <f>MONTH(A2)</f>
        <v>8</v>
      </c>
      <c r="C2" s="14" t="s">
        <v>8</v>
      </c>
      <c r="D2" s="14" t="s">
        <v>9</v>
      </c>
      <c r="E2" s="14" t="s">
        <v>10</v>
      </c>
      <c r="F2" s="15">
        <v>5000</v>
      </c>
      <c r="G2" s="14" t="s">
        <v>11</v>
      </c>
      <c r="H2" s="14" t="s">
        <v>12</v>
      </c>
    </row>
    <row r="3" ht="30" spans="1:8">
      <c r="A3" s="12">
        <v>45505</v>
      </c>
      <c r="B3" s="13">
        <f t="shared" ref="B3:B12" si="0">MONTH(A3)</f>
        <v>8</v>
      </c>
      <c r="C3" s="14" t="s">
        <v>13</v>
      </c>
      <c r="D3" s="14" t="s">
        <v>14</v>
      </c>
      <c r="E3" s="14" t="s">
        <v>15</v>
      </c>
      <c r="F3" s="15">
        <v>550</v>
      </c>
      <c r="G3" s="14" t="s">
        <v>16</v>
      </c>
      <c r="H3" s="14" t="s">
        <v>17</v>
      </c>
    </row>
    <row r="4" spans="1:8">
      <c r="A4" s="12">
        <v>45507</v>
      </c>
      <c r="B4" s="13">
        <f t="shared" si="0"/>
        <v>8</v>
      </c>
      <c r="C4" s="14" t="s">
        <v>13</v>
      </c>
      <c r="D4" s="14" t="s">
        <v>18</v>
      </c>
      <c r="E4" s="14" t="s">
        <v>19</v>
      </c>
      <c r="F4" s="15">
        <v>300</v>
      </c>
      <c r="G4" s="14" t="s">
        <v>20</v>
      </c>
      <c r="H4" s="14" t="s">
        <v>21</v>
      </c>
    </row>
    <row r="5" spans="1:8">
      <c r="A5" s="12">
        <v>45509</v>
      </c>
      <c r="B5" s="13">
        <f t="shared" si="0"/>
        <v>8</v>
      </c>
      <c r="C5" s="14" t="s">
        <v>13</v>
      </c>
      <c r="D5" s="14" t="s">
        <v>22</v>
      </c>
      <c r="E5" s="14" t="s">
        <v>23</v>
      </c>
      <c r="F5" s="15">
        <v>120</v>
      </c>
      <c r="G5" s="14" t="s">
        <v>20</v>
      </c>
      <c r="H5" s="14" t="s">
        <v>21</v>
      </c>
    </row>
    <row r="6" ht="30" spans="1:8">
      <c r="A6" s="12">
        <v>45511</v>
      </c>
      <c r="B6" s="13">
        <f t="shared" si="0"/>
        <v>8</v>
      </c>
      <c r="C6" s="14" t="s">
        <v>13</v>
      </c>
      <c r="D6" s="14" t="s">
        <v>24</v>
      </c>
      <c r="E6" s="14" t="s">
        <v>25</v>
      </c>
      <c r="F6" s="15">
        <v>250</v>
      </c>
      <c r="G6" s="14" t="s">
        <v>11</v>
      </c>
      <c r="H6" s="14" t="s">
        <v>21</v>
      </c>
    </row>
    <row r="7" ht="30" spans="1:8">
      <c r="A7" s="12">
        <v>45514</v>
      </c>
      <c r="B7" s="13">
        <f t="shared" si="0"/>
        <v>8</v>
      </c>
      <c r="C7" s="14" t="s">
        <v>13</v>
      </c>
      <c r="D7" s="14" t="s">
        <v>26</v>
      </c>
      <c r="E7" s="14" t="s">
        <v>27</v>
      </c>
      <c r="F7" s="15">
        <v>400</v>
      </c>
      <c r="G7" s="14" t="s">
        <v>16</v>
      </c>
      <c r="H7" s="14" t="s">
        <v>17</v>
      </c>
    </row>
    <row r="8" ht="45" spans="1:8">
      <c r="A8" s="12">
        <v>45516</v>
      </c>
      <c r="B8" s="13">
        <f t="shared" si="0"/>
        <v>8</v>
      </c>
      <c r="C8" s="14" t="s">
        <v>13</v>
      </c>
      <c r="D8" s="14" t="s">
        <v>28</v>
      </c>
      <c r="E8" s="14" t="s">
        <v>29</v>
      </c>
      <c r="F8" s="15">
        <v>600</v>
      </c>
      <c r="G8" s="14" t="s">
        <v>20</v>
      </c>
      <c r="H8" s="14" t="s">
        <v>17</v>
      </c>
    </row>
    <row r="9" ht="30" spans="1:8">
      <c r="A9" s="12">
        <v>45519</v>
      </c>
      <c r="B9" s="13">
        <f t="shared" si="0"/>
        <v>8</v>
      </c>
      <c r="C9" s="14" t="s">
        <v>8</v>
      </c>
      <c r="D9" s="14" t="s">
        <v>30</v>
      </c>
      <c r="E9" s="14" t="s">
        <v>31</v>
      </c>
      <c r="F9" s="15">
        <v>800</v>
      </c>
      <c r="G9" s="14" t="s">
        <v>11</v>
      </c>
      <c r="H9" s="14" t="s">
        <v>12</v>
      </c>
    </row>
    <row r="10" ht="30" spans="1:8">
      <c r="A10" s="12">
        <v>45519</v>
      </c>
      <c r="B10" s="13">
        <f t="shared" si="0"/>
        <v>8</v>
      </c>
      <c r="C10" s="14" t="s">
        <v>13</v>
      </c>
      <c r="D10" s="14" t="s">
        <v>32</v>
      </c>
      <c r="E10" s="14" t="s">
        <v>33</v>
      </c>
      <c r="F10" s="15">
        <v>150</v>
      </c>
      <c r="G10" s="14" t="s">
        <v>11</v>
      </c>
      <c r="H10" s="14" t="s">
        <v>21</v>
      </c>
    </row>
    <row r="11" ht="30" spans="1:8">
      <c r="A11" s="12">
        <v>45522</v>
      </c>
      <c r="B11" s="13">
        <f t="shared" si="0"/>
        <v>8</v>
      </c>
      <c r="C11" s="14" t="s">
        <v>13</v>
      </c>
      <c r="D11" s="14" t="s">
        <v>34</v>
      </c>
      <c r="E11" s="14" t="s">
        <v>35</v>
      </c>
      <c r="F11" s="15">
        <v>1200</v>
      </c>
      <c r="G11" s="14" t="s">
        <v>20</v>
      </c>
      <c r="H11" s="14" t="s">
        <v>17</v>
      </c>
    </row>
    <row r="12" ht="30" spans="1:8">
      <c r="A12" s="12">
        <v>45524</v>
      </c>
      <c r="B12" s="13">
        <f t="shared" si="0"/>
        <v>8</v>
      </c>
      <c r="C12" s="14" t="s">
        <v>13</v>
      </c>
      <c r="D12" s="14" t="s">
        <v>36</v>
      </c>
      <c r="E12" s="14" t="s">
        <v>37</v>
      </c>
      <c r="F12" s="15">
        <v>450</v>
      </c>
      <c r="G12" s="14" t="s">
        <v>16</v>
      </c>
      <c r="H12" s="14" t="s">
        <v>21</v>
      </c>
    </row>
    <row r="13" ht="30" spans="1:8">
      <c r="A13" s="12">
        <v>45526</v>
      </c>
      <c r="B13" s="13">
        <f t="shared" ref="B13:B45" si="1">MONTH(A13)</f>
        <v>8</v>
      </c>
      <c r="C13" s="14" t="s">
        <v>13</v>
      </c>
      <c r="D13" s="14" t="s">
        <v>38</v>
      </c>
      <c r="E13" s="14" t="s">
        <v>39</v>
      </c>
      <c r="F13" s="15">
        <v>180</v>
      </c>
      <c r="G13" s="14" t="s">
        <v>11</v>
      </c>
      <c r="H13" s="14" t="s">
        <v>17</v>
      </c>
    </row>
    <row r="14" ht="30" spans="1:8">
      <c r="A14" s="12">
        <v>45528</v>
      </c>
      <c r="B14" s="13">
        <f t="shared" si="1"/>
        <v>8</v>
      </c>
      <c r="C14" s="14" t="s">
        <v>13</v>
      </c>
      <c r="D14" s="14" t="s">
        <v>40</v>
      </c>
      <c r="E14" s="14" t="s">
        <v>41</v>
      </c>
      <c r="F14" s="15">
        <v>80</v>
      </c>
      <c r="G14" s="14" t="s">
        <v>16</v>
      </c>
      <c r="H14" s="14" t="s">
        <v>21</v>
      </c>
    </row>
    <row r="15" ht="30" spans="1:8">
      <c r="A15" s="12">
        <v>45532</v>
      </c>
      <c r="B15" s="13">
        <f t="shared" si="1"/>
        <v>8</v>
      </c>
      <c r="C15" s="14" t="s">
        <v>13</v>
      </c>
      <c r="D15" s="14" t="s">
        <v>42</v>
      </c>
      <c r="E15" s="14" t="s">
        <v>43</v>
      </c>
      <c r="F15" s="15">
        <v>200</v>
      </c>
      <c r="G15" s="14" t="s">
        <v>16</v>
      </c>
      <c r="H15" s="14" t="s">
        <v>21</v>
      </c>
    </row>
    <row r="16" ht="30" spans="1:8">
      <c r="A16" s="12">
        <v>45534</v>
      </c>
      <c r="B16" s="13">
        <f t="shared" si="1"/>
        <v>8</v>
      </c>
      <c r="C16" s="14" t="s">
        <v>13</v>
      </c>
      <c r="D16" s="14" t="s">
        <v>44</v>
      </c>
      <c r="E16" s="14" t="s">
        <v>45</v>
      </c>
      <c r="F16" s="15">
        <v>750</v>
      </c>
      <c r="G16" s="14" t="s">
        <v>11</v>
      </c>
      <c r="H16" s="14" t="s">
        <v>17</v>
      </c>
    </row>
    <row r="17" ht="45" spans="1:8">
      <c r="A17" s="12">
        <v>45535</v>
      </c>
      <c r="B17" s="13">
        <f t="shared" si="1"/>
        <v>8</v>
      </c>
      <c r="C17" s="14" t="s">
        <v>13</v>
      </c>
      <c r="D17" s="14" t="s">
        <v>46</v>
      </c>
      <c r="E17" s="14" t="s">
        <v>47</v>
      </c>
      <c r="F17" s="15">
        <v>350</v>
      </c>
      <c r="G17" s="14" t="s">
        <v>20</v>
      </c>
      <c r="H17" s="14" t="s">
        <v>21</v>
      </c>
    </row>
    <row r="18" spans="1:8">
      <c r="A18" s="12">
        <v>45536</v>
      </c>
      <c r="B18" s="13">
        <f t="shared" si="1"/>
        <v>9</v>
      </c>
      <c r="C18" s="14" t="s">
        <v>8</v>
      </c>
      <c r="D18" s="14" t="s">
        <v>9</v>
      </c>
      <c r="E18" s="14" t="s">
        <v>10</v>
      </c>
      <c r="F18" s="15">
        <v>5000</v>
      </c>
      <c r="G18" s="14" t="s">
        <v>11</v>
      </c>
      <c r="H18" s="14" t="s">
        <v>12</v>
      </c>
    </row>
    <row r="19" ht="30" spans="1:8">
      <c r="A19" s="12">
        <v>45537</v>
      </c>
      <c r="B19" s="13">
        <f t="shared" si="1"/>
        <v>9</v>
      </c>
      <c r="C19" s="14" t="s">
        <v>13</v>
      </c>
      <c r="D19" s="14" t="s">
        <v>14</v>
      </c>
      <c r="E19" s="15" t="s">
        <v>15</v>
      </c>
      <c r="F19" s="15">
        <v>450</v>
      </c>
      <c r="G19" s="14" t="s">
        <v>16</v>
      </c>
      <c r="H19" s="14" t="s">
        <v>17</v>
      </c>
    </row>
    <row r="20" ht="30" spans="1:8">
      <c r="A20" s="12">
        <v>45540</v>
      </c>
      <c r="B20" s="13">
        <f t="shared" si="1"/>
        <v>9</v>
      </c>
      <c r="C20" s="14" t="s">
        <v>13</v>
      </c>
      <c r="D20" s="14" t="s">
        <v>18</v>
      </c>
      <c r="E20" s="15" t="s">
        <v>19</v>
      </c>
      <c r="F20" s="15">
        <v>300</v>
      </c>
      <c r="G20" s="14" t="s">
        <v>16</v>
      </c>
      <c r="H20" s="14" t="s">
        <v>21</v>
      </c>
    </row>
    <row r="21" spans="1:8">
      <c r="A21" s="12">
        <v>45543</v>
      </c>
      <c r="B21" s="13">
        <f t="shared" si="1"/>
        <v>9</v>
      </c>
      <c r="C21" s="14" t="s">
        <v>13</v>
      </c>
      <c r="D21" s="14" t="s">
        <v>22</v>
      </c>
      <c r="E21" s="15" t="s">
        <v>48</v>
      </c>
      <c r="F21" s="15">
        <v>200</v>
      </c>
      <c r="G21" s="14" t="s">
        <v>11</v>
      </c>
      <c r="H21" s="14" t="s">
        <v>21</v>
      </c>
    </row>
    <row r="22" ht="30" spans="1:8">
      <c r="A22" s="12">
        <v>45546</v>
      </c>
      <c r="B22" s="13">
        <f t="shared" si="1"/>
        <v>9</v>
      </c>
      <c r="C22" s="14" t="s">
        <v>13</v>
      </c>
      <c r="D22" s="14" t="s">
        <v>24</v>
      </c>
      <c r="E22" s="15" t="s">
        <v>49</v>
      </c>
      <c r="F22" s="15">
        <v>600</v>
      </c>
      <c r="G22" s="14" t="s">
        <v>16</v>
      </c>
      <c r="H22" s="14" t="s">
        <v>17</v>
      </c>
    </row>
    <row r="23" spans="1:8">
      <c r="A23" s="12">
        <v>45549</v>
      </c>
      <c r="B23" s="13">
        <f t="shared" si="1"/>
        <v>9</v>
      </c>
      <c r="C23" s="14" t="s">
        <v>13</v>
      </c>
      <c r="D23" s="14" t="s">
        <v>26</v>
      </c>
      <c r="E23" s="15" t="s">
        <v>27</v>
      </c>
      <c r="F23" s="15">
        <v>350</v>
      </c>
      <c r="G23" s="14" t="s">
        <v>11</v>
      </c>
      <c r="H23" s="14" t="s">
        <v>21</v>
      </c>
    </row>
    <row r="24" ht="30" spans="1:8">
      <c r="A24" s="12">
        <v>45552</v>
      </c>
      <c r="B24" s="13">
        <f t="shared" si="1"/>
        <v>9</v>
      </c>
      <c r="C24" s="14" t="s">
        <v>13</v>
      </c>
      <c r="D24" s="14" t="s">
        <v>28</v>
      </c>
      <c r="E24" s="15" t="s">
        <v>50</v>
      </c>
      <c r="F24" s="15">
        <v>500</v>
      </c>
      <c r="G24" s="14" t="s">
        <v>20</v>
      </c>
      <c r="H24" s="14" t="s">
        <v>17</v>
      </c>
    </row>
    <row r="25" ht="45" spans="1:8">
      <c r="A25" s="12">
        <v>45555</v>
      </c>
      <c r="B25" s="13">
        <f t="shared" si="1"/>
        <v>9</v>
      </c>
      <c r="C25" s="14" t="s">
        <v>8</v>
      </c>
      <c r="D25" s="14" t="s">
        <v>51</v>
      </c>
      <c r="E25" s="14" t="s">
        <v>52</v>
      </c>
      <c r="F25" s="15">
        <v>1200</v>
      </c>
      <c r="G25" s="14" t="s">
        <v>11</v>
      </c>
      <c r="H25" s="14" t="s">
        <v>12</v>
      </c>
    </row>
    <row r="26" ht="30" spans="1:8">
      <c r="A26" s="12">
        <v>45555</v>
      </c>
      <c r="B26" s="13">
        <f t="shared" si="1"/>
        <v>9</v>
      </c>
      <c r="C26" s="14" t="s">
        <v>13</v>
      </c>
      <c r="D26" s="14" t="s">
        <v>32</v>
      </c>
      <c r="E26" s="15" t="s">
        <v>53</v>
      </c>
      <c r="F26" s="15">
        <v>800</v>
      </c>
      <c r="G26" s="14" t="s">
        <v>11</v>
      </c>
      <c r="H26" s="14" t="s">
        <v>21</v>
      </c>
    </row>
    <row r="27" ht="30" spans="1:8">
      <c r="A27" s="12">
        <v>45558</v>
      </c>
      <c r="B27" s="13">
        <f t="shared" si="1"/>
        <v>9</v>
      </c>
      <c r="C27" s="14" t="s">
        <v>13</v>
      </c>
      <c r="D27" s="14" t="s">
        <v>34</v>
      </c>
      <c r="E27" s="15" t="s">
        <v>54</v>
      </c>
      <c r="F27" s="15">
        <v>1500</v>
      </c>
      <c r="G27" s="14" t="s">
        <v>20</v>
      </c>
      <c r="H27" s="14" t="s">
        <v>17</v>
      </c>
    </row>
    <row r="28" ht="30" spans="1:8">
      <c r="A28" s="12">
        <v>45561</v>
      </c>
      <c r="B28" s="13">
        <f t="shared" si="1"/>
        <v>9</v>
      </c>
      <c r="C28" s="14" t="s">
        <v>13</v>
      </c>
      <c r="D28" s="14" t="s">
        <v>55</v>
      </c>
      <c r="E28" s="15" t="s">
        <v>56</v>
      </c>
      <c r="F28" s="15">
        <v>250</v>
      </c>
      <c r="G28" s="14" t="s">
        <v>16</v>
      </c>
      <c r="H28" s="14" t="s">
        <v>21</v>
      </c>
    </row>
    <row r="29" ht="30" spans="1:8">
      <c r="A29" s="12">
        <v>45564</v>
      </c>
      <c r="B29" s="13">
        <f t="shared" si="1"/>
        <v>9</v>
      </c>
      <c r="C29" s="14" t="s">
        <v>13</v>
      </c>
      <c r="D29" s="14" t="s">
        <v>38</v>
      </c>
      <c r="E29" s="15" t="s">
        <v>57</v>
      </c>
      <c r="F29" s="15">
        <v>400</v>
      </c>
      <c r="G29" s="14" t="s">
        <v>20</v>
      </c>
      <c r="H29" s="14" t="s">
        <v>17</v>
      </c>
    </row>
    <row r="30" spans="1:8">
      <c r="A30" s="12">
        <v>45566</v>
      </c>
      <c r="B30" s="13">
        <f t="shared" si="1"/>
        <v>10</v>
      </c>
      <c r="C30" s="14" t="s">
        <v>8</v>
      </c>
      <c r="D30" s="14" t="s">
        <v>9</v>
      </c>
      <c r="E30" s="14" t="s">
        <v>10</v>
      </c>
      <c r="F30" s="15">
        <v>5000</v>
      </c>
      <c r="G30" s="14" t="s">
        <v>11</v>
      </c>
      <c r="H30" s="14" t="s">
        <v>12</v>
      </c>
    </row>
    <row r="31" ht="30" spans="1:8">
      <c r="A31" s="12">
        <v>45566</v>
      </c>
      <c r="B31" s="13">
        <f t="shared" si="1"/>
        <v>10</v>
      </c>
      <c r="C31" s="14" t="s">
        <v>13</v>
      </c>
      <c r="D31" s="14" t="s">
        <v>14</v>
      </c>
      <c r="E31" s="14" t="s">
        <v>15</v>
      </c>
      <c r="F31" s="15">
        <v>600</v>
      </c>
      <c r="G31" s="14" t="s">
        <v>16</v>
      </c>
      <c r="H31" s="14" t="s">
        <v>17</v>
      </c>
    </row>
    <row r="32" ht="45" spans="1:8">
      <c r="A32" s="12">
        <v>45568</v>
      </c>
      <c r="B32" s="13">
        <f t="shared" si="1"/>
        <v>10</v>
      </c>
      <c r="C32" s="14" t="s">
        <v>13</v>
      </c>
      <c r="D32" s="14" t="s">
        <v>18</v>
      </c>
      <c r="E32" s="14" t="s">
        <v>58</v>
      </c>
      <c r="F32" s="15">
        <v>200</v>
      </c>
      <c r="G32" s="14" t="s">
        <v>20</v>
      </c>
      <c r="H32" s="14" t="s">
        <v>21</v>
      </c>
    </row>
    <row r="33" ht="30" spans="1:8">
      <c r="A33" s="12">
        <v>45570</v>
      </c>
      <c r="B33" s="13">
        <f t="shared" si="1"/>
        <v>10</v>
      </c>
      <c r="C33" s="14" t="s">
        <v>13</v>
      </c>
      <c r="D33" s="14" t="s">
        <v>22</v>
      </c>
      <c r="E33" s="14" t="s">
        <v>59</v>
      </c>
      <c r="F33" s="15">
        <v>180</v>
      </c>
      <c r="G33" s="14" t="s">
        <v>11</v>
      </c>
      <c r="H33" s="14" t="s">
        <v>21</v>
      </c>
    </row>
    <row r="34" ht="30" spans="1:8">
      <c r="A34" s="12">
        <v>45573</v>
      </c>
      <c r="B34" s="13">
        <f t="shared" si="1"/>
        <v>10</v>
      </c>
      <c r="C34" s="14" t="s">
        <v>13</v>
      </c>
      <c r="D34" s="14" t="s">
        <v>24</v>
      </c>
      <c r="E34" s="14" t="s">
        <v>60</v>
      </c>
      <c r="F34" s="15">
        <v>120</v>
      </c>
      <c r="G34" s="14" t="s">
        <v>16</v>
      </c>
      <c r="H34" s="14" t="s">
        <v>17</v>
      </c>
    </row>
    <row r="35" ht="30" spans="1:8">
      <c r="A35" s="12">
        <v>45575</v>
      </c>
      <c r="B35" s="13">
        <f t="shared" si="1"/>
        <v>10</v>
      </c>
      <c r="C35" s="14" t="s">
        <v>13</v>
      </c>
      <c r="D35" s="14" t="s">
        <v>26</v>
      </c>
      <c r="E35" s="14" t="s">
        <v>61</v>
      </c>
      <c r="F35" s="15">
        <v>350</v>
      </c>
      <c r="G35" s="14" t="s">
        <v>20</v>
      </c>
      <c r="H35" s="14" t="s">
        <v>17</v>
      </c>
    </row>
    <row r="36" ht="30" spans="1:8">
      <c r="A36" s="12">
        <v>45578</v>
      </c>
      <c r="B36" s="13">
        <f t="shared" si="1"/>
        <v>10</v>
      </c>
      <c r="C36" s="14" t="s">
        <v>13</v>
      </c>
      <c r="D36" s="14" t="s">
        <v>28</v>
      </c>
      <c r="E36" s="14" t="s">
        <v>62</v>
      </c>
      <c r="F36" s="15">
        <v>400</v>
      </c>
      <c r="G36" s="14" t="s">
        <v>11</v>
      </c>
      <c r="H36" s="14" t="s">
        <v>21</v>
      </c>
    </row>
    <row r="37" ht="30" spans="1:8">
      <c r="A37" s="12">
        <v>45580</v>
      </c>
      <c r="B37" s="13">
        <f t="shared" si="1"/>
        <v>10</v>
      </c>
      <c r="C37" s="14" t="s">
        <v>13</v>
      </c>
      <c r="D37" s="14" t="s">
        <v>32</v>
      </c>
      <c r="E37" s="14" t="s">
        <v>63</v>
      </c>
      <c r="F37" s="15">
        <v>450</v>
      </c>
      <c r="G37" s="14" t="s">
        <v>16</v>
      </c>
      <c r="H37" s="14" t="s">
        <v>21</v>
      </c>
    </row>
    <row r="38" ht="45" spans="1:8">
      <c r="A38" s="12">
        <v>45583</v>
      </c>
      <c r="B38" s="13">
        <f t="shared" si="1"/>
        <v>10</v>
      </c>
      <c r="C38" s="14" t="s">
        <v>8</v>
      </c>
      <c r="D38" s="14" t="s">
        <v>64</v>
      </c>
      <c r="E38" s="14" t="s">
        <v>65</v>
      </c>
      <c r="F38" s="15">
        <v>1500</v>
      </c>
      <c r="G38" s="14" t="s">
        <v>11</v>
      </c>
      <c r="H38" s="14" t="s">
        <v>12</v>
      </c>
    </row>
    <row r="39" ht="30" spans="1:8">
      <c r="A39" s="12">
        <v>45583</v>
      </c>
      <c r="B39" s="13">
        <f t="shared" si="1"/>
        <v>10</v>
      </c>
      <c r="C39" s="14" t="s">
        <v>13</v>
      </c>
      <c r="D39" s="14" t="s">
        <v>34</v>
      </c>
      <c r="E39" s="14" t="s">
        <v>66</v>
      </c>
      <c r="F39" s="15">
        <v>300</v>
      </c>
      <c r="G39" s="14" t="s">
        <v>20</v>
      </c>
      <c r="H39" s="14" t="s">
        <v>17</v>
      </c>
    </row>
    <row r="40" ht="30" spans="1:8">
      <c r="A40" s="12">
        <v>45585</v>
      </c>
      <c r="B40" s="13">
        <f t="shared" si="1"/>
        <v>10</v>
      </c>
      <c r="C40" s="14" t="s">
        <v>13</v>
      </c>
      <c r="D40" s="14" t="s">
        <v>36</v>
      </c>
      <c r="E40" s="14" t="s">
        <v>67</v>
      </c>
      <c r="F40" s="15">
        <v>800</v>
      </c>
      <c r="G40" s="14" t="s">
        <v>11</v>
      </c>
      <c r="H40" s="14" t="s">
        <v>21</v>
      </c>
    </row>
    <row r="41" ht="30" spans="1:8">
      <c r="A41" s="12">
        <v>45587</v>
      </c>
      <c r="B41" s="13">
        <f t="shared" si="1"/>
        <v>10</v>
      </c>
      <c r="C41" s="14" t="s">
        <v>13</v>
      </c>
      <c r="D41" s="14" t="s">
        <v>38</v>
      </c>
      <c r="E41" s="14" t="s">
        <v>68</v>
      </c>
      <c r="F41" s="15">
        <v>250</v>
      </c>
      <c r="G41" s="14" t="s">
        <v>20</v>
      </c>
      <c r="H41" s="14" t="s">
        <v>17</v>
      </c>
    </row>
    <row r="42" ht="30" spans="1:8">
      <c r="A42" s="12">
        <v>45589</v>
      </c>
      <c r="B42" s="13">
        <f t="shared" si="1"/>
        <v>10</v>
      </c>
      <c r="C42" s="14" t="s">
        <v>13</v>
      </c>
      <c r="D42" s="14" t="s">
        <v>42</v>
      </c>
      <c r="E42" s="14" t="s">
        <v>69</v>
      </c>
      <c r="F42" s="15">
        <v>150</v>
      </c>
      <c r="G42" s="14" t="s">
        <v>16</v>
      </c>
      <c r="H42" s="14" t="s">
        <v>21</v>
      </c>
    </row>
    <row r="43" ht="30" spans="1:8">
      <c r="A43" s="12">
        <v>45591</v>
      </c>
      <c r="B43" s="13">
        <f t="shared" si="1"/>
        <v>10</v>
      </c>
      <c r="C43" s="14" t="s">
        <v>13</v>
      </c>
      <c r="D43" s="14" t="s">
        <v>40</v>
      </c>
      <c r="E43" s="14" t="s">
        <v>70</v>
      </c>
      <c r="F43" s="15">
        <v>250</v>
      </c>
      <c r="G43" s="14" t="s">
        <v>11</v>
      </c>
      <c r="H43" s="14" t="s">
        <v>17</v>
      </c>
    </row>
    <row r="44" ht="45" spans="1:8">
      <c r="A44" s="12">
        <v>45595</v>
      </c>
      <c r="B44" s="13">
        <f t="shared" si="1"/>
        <v>10</v>
      </c>
      <c r="C44" s="14" t="s">
        <v>13</v>
      </c>
      <c r="D44" s="14" t="s">
        <v>46</v>
      </c>
      <c r="E44" s="14" t="s">
        <v>71</v>
      </c>
      <c r="F44" s="15">
        <v>220</v>
      </c>
      <c r="G44" s="14" t="s">
        <v>11</v>
      </c>
      <c r="H44" s="14" t="s">
        <v>17</v>
      </c>
    </row>
    <row r="45" ht="45" spans="1:8">
      <c r="A45" s="12">
        <v>45596</v>
      </c>
      <c r="B45" s="13">
        <f t="shared" si="1"/>
        <v>10</v>
      </c>
      <c r="C45" s="14" t="s">
        <v>13</v>
      </c>
      <c r="D45" s="14" t="s">
        <v>44</v>
      </c>
      <c r="E45" s="14" t="s">
        <v>72</v>
      </c>
      <c r="F45" s="15">
        <v>500</v>
      </c>
      <c r="G45" s="14" t="s">
        <v>20</v>
      </c>
      <c r="H45" s="14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F21" sqref="F21"/>
    </sheetView>
  </sheetViews>
  <sheetFormatPr defaultColWidth="9.14285714285714" defaultRowHeight="15" outlineLevelCol="4"/>
  <cols>
    <col min="1" max="1" width="22.5714285714286"/>
    <col min="2" max="2" width="14.8571428571429"/>
    <col min="4" max="4" width="16.4285714285714"/>
    <col min="5" max="5" width="14.8571428571429"/>
  </cols>
  <sheetData>
    <row r="1" spans="1:5">
      <c r="A1" t="s">
        <v>2</v>
      </c>
      <c r="B1" t="s">
        <v>13</v>
      </c>
      <c r="D1" t="s">
        <v>2</v>
      </c>
      <c r="E1" t="s">
        <v>8</v>
      </c>
    </row>
    <row r="3" spans="1:5">
      <c r="A3" t="s">
        <v>3</v>
      </c>
      <c r="B3" t="s">
        <v>73</v>
      </c>
      <c r="D3" t="s">
        <v>3</v>
      </c>
      <c r="E3" t="s">
        <v>73</v>
      </c>
    </row>
    <row r="4" spans="1:5">
      <c r="A4" t="s">
        <v>14</v>
      </c>
      <c r="B4" s="8">
        <v>1600</v>
      </c>
      <c r="D4" t="s">
        <v>51</v>
      </c>
      <c r="E4" s="8">
        <v>1200</v>
      </c>
    </row>
    <row r="5" spans="1:5">
      <c r="A5" t="s">
        <v>40</v>
      </c>
      <c r="B5" s="8">
        <v>330</v>
      </c>
      <c r="D5" t="s">
        <v>30</v>
      </c>
      <c r="E5" s="8">
        <v>800</v>
      </c>
    </row>
    <row r="6" spans="1:5">
      <c r="A6" t="s">
        <v>26</v>
      </c>
      <c r="B6" s="8">
        <v>1100</v>
      </c>
      <c r="D6" t="s">
        <v>9</v>
      </c>
      <c r="E6" s="8">
        <v>15000</v>
      </c>
    </row>
    <row r="7" spans="1:5">
      <c r="A7" t="s">
        <v>34</v>
      </c>
      <c r="B7" s="8">
        <v>3000</v>
      </c>
      <c r="D7" t="s">
        <v>64</v>
      </c>
      <c r="E7" s="8">
        <v>1500</v>
      </c>
    </row>
    <row r="8" spans="1:5">
      <c r="A8" t="s">
        <v>46</v>
      </c>
      <c r="B8" s="8">
        <v>570</v>
      </c>
      <c r="D8" t="s">
        <v>74</v>
      </c>
      <c r="E8" s="8">
        <v>18500</v>
      </c>
    </row>
    <row r="9" spans="1:2">
      <c r="A9" t="s">
        <v>22</v>
      </c>
      <c r="B9" s="8">
        <v>500</v>
      </c>
    </row>
    <row r="10" spans="1:2">
      <c r="A10" t="s">
        <v>42</v>
      </c>
      <c r="B10" s="8">
        <v>350</v>
      </c>
    </row>
    <row r="11" spans="1:2">
      <c r="A11" t="s">
        <v>38</v>
      </c>
      <c r="B11" s="8">
        <v>830</v>
      </c>
    </row>
    <row r="12" spans="1:2">
      <c r="A12" t="s">
        <v>24</v>
      </c>
      <c r="B12" s="8">
        <v>970</v>
      </c>
    </row>
    <row r="13" spans="1:2">
      <c r="A13" t="s">
        <v>32</v>
      </c>
      <c r="B13" s="8">
        <v>1400</v>
      </c>
    </row>
    <row r="14" spans="1:2">
      <c r="A14" t="s">
        <v>18</v>
      </c>
      <c r="B14" s="8">
        <v>800</v>
      </c>
    </row>
    <row r="15" spans="1:2">
      <c r="A15" t="s">
        <v>55</v>
      </c>
      <c r="B15" s="8">
        <v>250</v>
      </c>
    </row>
    <row r="16" spans="1:2">
      <c r="A16" t="s">
        <v>36</v>
      </c>
      <c r="B16" s="8">
        <v>1250</v>
      </c>
    </row>
    <row r="17" spans="1:2">
      <c r="A17" t="s">
        <v>28</v>
      </c>
      <c r="B17" s="8">
        <v>1500</v>
      </c>
    </row>
    <row r="18" spans="1:2">
      <c r="A18" t="s">
        <v>44</v>
      </c>
      <c r="B18" s="8">
        <v>1250</v>
      </c>
    </row>
    <row r="19" spans="1:2">
      <c r="A19" t="s">
        <v>74</v>
      </c>
      <c r="B19" s="8">
        <v>15700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19"/>
  <sheetViews>
    <sheetView workbookViewId="0">
      <selection activeCell="F21" sqref="F21"/>
    </sheetView>
  </sheetViews>
  <sheetFormatPr defaultColWidth="9.14285714285714" defaultRowHeight="15" outlineLevelCol="3"/>
  <cols>
    <col min="3" max="3" width="20.5714285714286" customWidth="1"/>
    <col min="4" max="4" width="20.4285714285714" customWidth="1"/>
  </cols>
  <sheetData>
    <row r="1" s="3" customFormat="1"/>
    <row r="3" spans="3:4">
      <c r="C3" s="4" t="s">
        <v>75</v>
      </c>
      <c r="D3" s="5">
        <f>SUM(D7:D19)</f>
        <v>7032</v>
      </c>
    </row>
    <row r="4" spans="3:4">
      <c r="C4" s="4" t="s">
        <v>76</v>
      </c>
      <c r="D4" s="5">
        <v>20000</v>
      </c>
    </row>
    <row r="6" spans="3:4">
      <c r="C6" s="6" t="s">
        <v>77</v>
      </c>
      <c r="D6" s="6" t="s">
        <v>78</v>
      </c>
    </row>
    <row r="7" spans="3:4">
      <c r="C7" s="7">
        <v>45603</v>
      </c>
      <c r="D7" s="5">
        <v>300</v>
      </c>
    </row>
    <row r="8" spans="3:4">
      <c r="C8" s="7">
        <v>45604</v>
      </c>
      <c r="D8" s="5">
        <v>20</v>
      </c>
    </row>
    <row r="9" spans="3:4">
      <c r="C9" s="7">
        <v>45605</v>
      </c>
      <c r="D9" s="5">
        <v>677</v>
      </c>
    </row>
    <row r="10" spans="3:4">
      <c r="C10" s="7">
        <v>45606</v>
      </c>
      <c r="D10" s="5">
        <v>926</v>
      </c>
    </row>
    <row r="11" spans="3:4">
      <c r="C11" s="7">
        <v>45607</v>
      </c>
      <c r="D11" s="5">
        <v>461</v>
      </c>
    </row>
    <row r="12" spans="3:4">
      <c r="C12" s="7">
        <v>45608</v>
      </c>
      <c r="D12" s="5">
        <v>236</v>
      </c>
    </row>
    <row r="13" spans="3:4">
      <c r="C13" s="7">
        <v>45609</v>
      </c>
      <c r="D13" s="5">
        <v>552</v>
      </c>
    </row>
    <row r="14" spans="3:4">
      <c r="C14" s="7">
        <v>45610</v>
      </c>
      <c r="D14" s="5">
        <v>619</v>
      </c>
    </row>
    <row r="15" spans="3:4">
      <c r="C15" s="7">
        <v>45611</v>
      </c>
      <c r="D15" s="5">
        <v>582</v>
      </c>
    </row>
    <row r="16" spans="3:4">
      <c r="C16" s="7">
        <v>45612</v>
      </c>
      <c r="D16" s="5">
        <v>831</v>
      </c>
    </row>
    <row r="17" spans="3:4">
      <c r="C17" s="7">
        <v>45613</v>
      </c>
      <c r="D17" s="5">
        <v>374</v>
      </c>
    </row>
    <row r="18" spans="3:4">
      <c r="C18" s="7">
        <v>45614</v>
      </c>
      <c r="D18" s="5">
        <v>704</v>
      </c>
    </row>
    <row r="19" spans="3:4">
      <c r="C19" s="7">
        <v>45615</v>
      </c>
      <c r="D19" s="5">
        <v>750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5" zoomScaleNormal="85" workbookViewId="0">
      <selection activeCell="V6" sqref="V6"/>
    </sheetView>
  </sheetViews>
  <sheetFormatPr defaultColWidth="9.14285714285714" defaultRowHeight="15"/>
  <cols>
    <col min="1" max="1" width="31.2857142857143" style="1" customWidth="1"/>
    <col min="2" max="21" width="9.14285714285714" style="2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2024-12-04T00:32:00Z</dcterms:created>
  <dcterms:modified xsi:type="dcterms:W3CDTF">2024-12-07T00:10:39Z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32ADA763A7814534B63895DF7CBBB176_12</vt:lpwstr>
  </property>
  <property fmtid="{D5CDD505-2E9C-101B-9397-08002B2CF9AE}" pid="3" name="KSOProductBuildVer">
    <vt:lpwstr>1046-12.2.0.18911</vt:lpwstr>
  </property>
</Properties>
</file>