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l\Android\02测试报告\空气猫\Android\"/>
    </mc:Choice>
  </mc:AlternateContent>
  <bookViews>
    <workbookView xWindow="0" yWindow="0" windowWidth="28800" windowHeight="18000" tabRatio="918" activeTab="1"/>
  </bookViews>
  <sheets>
    <sheet name="说明" sheetId="13" r:id="rId1"/>
    <sheet name="测试报告" sheetId="14" r:id="rId2"/>
    <sheet name="JIRAbug统计" sheetId="36" r:id="rId3"/>
    <sheet name="01_注册" sheetId="4" r:id="rId4"/>
    <sheet name="02_登录" sheetId="6" r:id="rId5"/>
    <sheet name="03_主页  " sheetId="33" r:id="rId6"/>
    <sheet name="04_添加设备" sheetId="8" r:id="rId7"/>
    <sheet name="05_温馨提示" sheetId="9" r:id="rId8"/>
    <sheet name="06_环境头条" sheetId="10" r:id="rId9"/>
    <sheet name="07_个人中心" sheetId="22" r:id="rId10"/>
    <sheet name="08_个人中心_设备_天气" sheetId="20" r:id="rId11"/>
    <sheet name="08_非功能测试" sheetId="12" state="hidden" r:id="rId12"/>
    <sheet name="09_背景图片 " sheetId="34" r:id="rId13"/>
    <sheet name="资源需求" sheetId="17" r:id="rId14"/>
  </sheets>
  <definedNames>
    <definedName name="_xlnm._FilterDatabase" localSheetId="9" hidden="1">'07_个人中心'!$B$6:$L$67</definedName>
  </definedNames>
  <calcPr calcId="152511"/>
</workbook>
</file>

<file path=xl/calcChain.xml><?xml version="1.0" encoding="utf-8"?>
<calcChain xmlns="http://schemas.openxmlformats.org/spreadsheetml/2006/main">
  <c r="J28" i="14" l="1"/>
  <c r="I14" i="14"/>
  <c r="H14" i="14"/>
  <c r="G14" i="14"/>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H30" i="14" l="1"/>
  <c r="G21" i="14"/>
  <c r="H21" i="14"/>
  <c r="I21" i="14"/>
  <c r="I20" i="14"/>
  <c r="H20" i="14"/>
  <c r="G20" i="14"/>
  <c r="I19" i="14"/>
  <c r="H18" i="14"/>
  <c r="G18" i="14"/>
  <c r="G19" i="14"/>
  <c r="H19" i="14"/>
  <c r="I18" i="14"/>
  <c r="I17" i="14"/>
  <c r="H17" i="14"/>
  <c r="D17" i="14" s="1"/>
  <c r="G17" i="14"/>
  <c r="I16" i="14"/>
  <c r="G16" i="14"/>
  <c r="H16" i="14"/>
  <c r="J16" i="14"/>
  <c r="I15" i="14"/>
  <c r="H15" i="14"/>
  <c r="G15" i="14"/>
  <c r="D19" i="14" l="1"/>
  <c r="D20" i="14"/>
  <c r="F14" i="14"/>
  <c r="J14" i="14" s="1"/>
  <c r="D21" i="14"/>
  <c r="J21" i="14" s="1"/>
  <c r="D18" i="14"/>
  <c r="I22" i="14"/>
  <c r="D15" i="14"/>
  <c r="F15" i="14"/>
  <c r="J15" i="14" s="1"/>
  <c r="D14" i="14"/>
  <c r="F17" i="14"/>
  <c r="J17" i="14" s="1"/>
  <c r="F18" i="14"/>
  <c r="J18" i="14" s="1"/>
  <c r="F19" i="14"/>
  <c r="J19" i="14" s="1"/>
  <c r="F20" i="14"/>
  <c r="J20" i="14" s="1"/>
  <c r="F21" i="14"/>
  <c r="H22" i="14"/>
  <c r="G22" i="14"/>
  <c r="D22" i="14" l="1"/>
  <c r="J22" i="14" s="1"/>
  <c r="F22" i="14"/>
  <c r="E23" i="14"/>
  <c r="J26" i="14" l="1"/>
  <c r="J27" i="14"/>
  <c r="J29" i="14"/>
  <c r="I30" i="14"/>
  <c r="C21" i="34"/>
  <c r="C20" i="34"/>
  <c r="C19" i="34"/>
  <c r="C18" i="34"/>
  <c r="C17" i="34"/>
  <c r="C16" i="34"/>
  <c r="C15" i="34"/>
  <c r="C14" i="34"/>
  <c r="C13" i="34"/>
  <c r="C12" i="34"/>
  <c r="C11" i="34"/>
  <c r="C10" i="34"/>
  <c r="C9" i="34"/>
  <c r="C8" i="34"/>
  <c r="C7" i="34"/>
  <c r="G30" i="14" l="1"/>
  <c r="F30" i="14"/>
  <c r="J30" i="14" l="1"/>
  <c r="C12" i="6"/>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11" i="22"/>
  <c r="C10" i="22"/>
  <c r="C9" i="22"/>
  <c r="C8" i="22"/>
  <c r="C7" i="22"/>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12" i="20"/>
  <c r="C13" i="20"/>
  <c r="C14" i="20"/>
  <c r="C15" i="20"/>
  <c r="C16" i="20"/>
  <c r="C17" i="20"/>
  <c r="C11" i="20"/>
  <c r="C10" i="20"/>
  <c r="C9" i="20"/>
  <c r="C8" i="20"/>
  <c r="C7" i="20"/>
  <c r="C13" i="8"/>
  <c r="E30" i="14"/>
  <c r="C11" i="4"/>
  <c r="C12" i="10"/>
  <c r="C11" i="10"/>
  <c r="C10" i="10"/>
  <c r="C9" i="10"/>
  <c r="C8" i="10"/>
  <c r="C7" i="10"/>
  <c r="C8" i="9"/>
  <c r="C9" i="9"/>
  <c r="C10" i="9"/>
  <c r="C11" i="9"/>
  <c r="C7" i="9"/>
  <c r="C17" i="8"/>
  <c r="C16" i="8"/>
  <c r="C15" i="8"/>
  <c r="C14" i="8"/>
  <c r="C12" i="8"/>
  <c r="C11" i="8"/>
  <c r="C10" i="8"/>
  <c r="C9" i="8"/>
  <c r="C8" i="8"/>
  <c r="C7" i="8"/>
  <c r="C13" i="6"/>
  <c r="C9" i="6"/>
  <c r="C10" i="6"/>
  <c r="C11" i="6"/>
  <c r="C8" i="6"/>
  <c r="C7" i="6"/>
  <c r="C10" i="4"/>
  <c r="C9" i="4"/>
  <c r="C8" i="4"/>
  <c r="C7" i="4"/>
</calcChain>
</file>

<file path=xl/comments1.xml><?xml version="1.0" encoding="utf-8"?>
<comments xmlns="http://schemas.openxmlformats.org/spreadsheetml/2006/main">
  <authors>
    <author>Xin05 Li/李鑫05/R&amp;D/SMART HOME</author>
  </authors>
  <commentList>
    <comment ref="B7" authorId="0" shapeId="0">
      <text>
        <r>
          <rPr>
            <b/>
            <sz val="9"/>
            <color indexed="81"/>
            <rFont val="宋体"/>
            <family val="3"/>
            <charset val="134"/>
          </rPr>
          <t>Xin05 Li/李鑫05/R&amp;D/SMART HOME:</t>
        </r>
        <r>
          <rPr>
            <sz val="9"/>
            <color indexed="81"/>
            <rFont val="宋体"/>
            <family val="3"/>
            <charset val="134"/>
          </rPr>
          <t xml:space="preserve">
当前天气数据、主要污染物浓度数据、未来七天天气数据、当天24小时内天气数据，从1.1版本开始使用新的阿里云市场付费接口；</t>
        </r>
      </text>
    </comment>
    <comment ref="B8" authorId="0" shapeId="0">
      <text>
        <r>
          <rPr>
            <b/>
            <sz val="9"/>
            <color indexed="81"/>
            <rFont val="宋体"/>
            <family val="3"/>
            <charset val="134"/>
          </rPr>
          <t>Xin05 Li/李鑫05/R&amp;D/SMART HOME:</t>
        </r>
        <r>
          <rPr>
            <sz val="9"/>
            <color indexed="81"/>
            <rFont val="宋体"/>
            <family val="3"/>
            <charset val="134"/>
          </rPr>
          <t xml:space="preserve">
当前天气数据、主要污染物浓度数据、未来七天天气数据、当天24小时内天气数据，从1.1版本开始使用新的阿里云市场付费接口；</t>
        </r>
      </text>
    </comment>
  </commentList>
</comments>
</file>

<file path=xl/sharedStrings.xml><?xml version="1.0" encoding="utf-8"?>
<sst xmlns="http://schemas.openxmlformats.org/spreadsheetml/2006/main" count="4318" uniqueCount="1911">
  <si>
    <r>
      <t>项目</t>
    </r>
    <r>
      <rPr>
        <b/>
        <sz val="10.5"/>
        <color theme="1"/>
        <rFont val="Times New Roman"/>
        <family val="1"/>
      </rPr>
      <t>/</t>
    </r>
    <r>
      <rPr>
        <b/>
        <sz val="10.5"/>
        <color theme="1"/>
        <rFont val="宋体"/>
        <family val="3"/>
        <charset val="134"/>
      </rPr>
      <t>软件</t>
    </r>
  </si>
  <si>
    <t>程序版本</t>
  </si>
  <si>
    <t>编制人</t>
  </si>
  <si>
    <t>编制时间</t>
  </si>
  <si>
    <t>测试目的</t>
  </si>
  <si>
    <t>参考信息</t>
  </si>
  <si>
    <t>测试数据</t>
  </si>
  <si>
    <t>程腾飞</t>
    <rPh sb="0" eb="1">
      <t>cheng</t>
    </rPh>
    <rPh sb="1" eb="2">
      <t>t'f</t>
    </rPh>
    <phoneticPr fontId="7" type="noConversion"/>
  </si>
  <si>
    <t>斐讯空气猫app</t>
    <rPh sb="0" eb="1">
      <t>fei'xun</t>
    </rPh>
    <rPh sb="2" eb="3">
      <t>kong'qi'mao</t>
    </rPh>
    <phoneticPr fontId="7" type="noConversion"/>
  </si>
  <si>
    <t>操作步骤</t>
    <rPh sb="0" eb="1">
      <t>cao'zuo</t>
    </rPh>
    <rPh sb="2" eb="3">
      <t>bu'zhou</t>
    </rPh>
    <phoneticPr fontId="7" type="noConversion"/>
  </si>
  <si>
    <t>操作描述</t>
    <rPh sb="0" eb="1">
      <t>cao'zuo</t>
    </rPh>
    <rPh sb="2" eb="3">
      <t>miao'shu</t>
    </rPh>
    <phoneticPr fontId="7" type="noConversion"/>
  </si>
  <si>
    <t>期望结果</t>
    <rPh sb="0" eb="1">
      <t>qi'wang</t>
    </rPh>
    <rPh sb="2" eb="3">
      <t>jie'guo</t>
    </rPh>
    <phoneticPr fontId="7" type="noConversion"/>
  </si>
  <si>
    <t>测试状态（P/F）</t>
    <rPh sb="0" eb="1">
      <t>ce'shi'zhuang'tai</t>
    </rPh>
    <phoneticPr fontId="7" type="noConversion"/>
  </si>
  <si>
    <t>斐讯空气猫需求文档V1.1，斐讯空气猫UE v4.0，斐讯空气猫功能模块设计v1.0</t>
    <rPh sb="0" eb="1">
      <t>fei'xun</t>
    </rPh>
    <rPh sb="2" eb="3">
      <t>kong'qi'mao</t>
    </rPh>
    <rPh sb="5" eb="6">
      <t>xu'qiu</t>
    </rPh>
    <rPh sb="7" eb="8">
      <t>wen'dang</t>
    </rPh>
    <rPh sb="32" eb="33">
      <t>gong'neng</t>
    </rPh>
    <rPh sb="34" eb="35">
      <t>mo'kuai</t>
    </rPh>
    <rPh sb="36" eb="37">
      <t>she'ji</t>
    </rPh>
    <phoneticPr fontId="7" type="noConversion"/>
  </si>
  <si>
    <t>实际结果</t>
    <rPh sb="0" eb="1">
      <t>shi'ji</t>
    </rPh>
    <rPh sb="2" eb="3">
      <t>jie'guo</t>
    </rPh>
    <phoneticPr fontId="7" type="noConversion"/>
  </si>
  <si>
    <t>app性能测试</t>
    <rPh sb="3" eb="4">
      <t>xing'neng</t>
    </rPh>
    <rPh sb="5" eb="6">
      <t>ce'shi</t>
    </rPh>
    <phoneticPr fontId="7" type="noConversion"/>
  </si>
  <si>
    <t>使用app性能检测工具，打开app正常使用，观察app的CPU占用率折线图</t>
    <rPh sb="0" eb="1">
      <t>sih'yong</t>
    </rPh>
    <rPh sb="5" eb="6">
      <t>xing'neng</t>
    </rPh>
    <rPh sb="7" eb="8">
      <t>jian'ce</t>
    </rPh>
    <rPh sb="9" eb="10">
      <t>gong'ju</t>
    </rPh>
    <rPh sb="12" eb="13">
      <t>da'kai</t>
    </rPh>
    <rPh sb="17" eb="18">
      <t>zheng'chang'shi'yong</t>
    </rPh>
    <rPh sb="22" eb="23">
      <t>guan'cha</t>
    </rPh>
    <rPh sb="27" eb="28">
      <t>de</t>
    </rPh>
    <rPh sb="31" eb="32">
      <t>zhan'yong</t>
    </rPh>
    <rPh sb="33" eb="34">
      <t>lv</t>
    </rPh>
    <rPh sb="34" eb="35">
      <t>zhe'xian'tu</t>
    </rPh>
    <phoneticPr fontId="7" type="noConversion"/>
  </si>
  <si>
    <t>app的cpu占用率在合理范围</t>
    <rPh sb="3" eb="4">
      <t>de</t>
    </rPh>
    <rPh sb="7" eb="8">
      <t>zhan'yong'lv</t>
    </rPh>
    <rPh sb="10" eb="11">
      <t>zai</t>
    </rPh>
    <rPh sb="11" eb="12">
      <t>he'li</t>
    </rPh>
    <rPh sb="13" eb="14">
      <t>fan'wei</t>
    </rPh>
    <phoneticPr fontId="7" type="noConversion"/>
  </si>
  <si>
    <t>使用app性能检测工具，打开app正常使用，观察app的内存占用率折线图</t>
    <rPh sb="0" eb="1">
      <t>sih'yong</t>
    </rPh>
    <rPh sb="5" eb="6">
      <t>xing'neng</t>
    </rPh>
    <rPh sb="7" eb="8">
      <t>jian'ce</t>
    </rPh>
    <rPh sb="9" eb="10">
      <t>gong'ju</t>
    </rPh>
    <rPh sb="12" eb="13">
      <t>da'kai</t>
    </rPh>
    <rPh sb="17" eb="18">
      <t>zheng'chang'shi'yong</t>
    </rPh>
    <rPh sb="22" eb="23">
      <t>guan'cha</t>
    </rPh>
    <rPh sb="27" eb="28">
      <t>de</t>
    </rPh>
    <rPh sb="28" eb="29">
      <t>nei'cun</t>
    </rPh>
    <rPh sb="30" eb="31">
      <t>zhan'yong</t>
    </rPh>
    <rPh sb="32" eb="33">
      <t>lv</t>
    </rPh>
    <rPh sb="33" eb="34">
      <t>zhe'xian'tu</t>
    </rPh>
    <phoneticPr fontId="7" type="noConversion"/>
  </si>
  <si>
    <t>使用app性能检测工具，打开app正常使用，观察app的网络吞吐量折线图</t>
    <rPh sb="0" eb="1">
      <t>sih'yong</t>
    </rPh>
    <rPh sb="5" eb="6">
      <t>xing'neng</t>
    </rPh>
    <rPh sb="7" eb="8">
      <t>jian'ce</t>
    </rPh>
    <rPh sb="9" eb="10">
      <t>gong'ju</t>
    </rPh>
    <rPh sb="12" eb="13">
      <t>da'kai</t>
    </rPh>
    <rPh sb="17" eb="18">
      <t>zheng'chang'shi'yong</t>
    </rPh>
    <rPh sb="22" eb="23">
      <t>guan'cha</t>
    </rPh>
    <rPh sb="27" eb="28">
      <t>de</t>
    </rPh>
    <rPh sb="28" eb="29">
      <t>wang'luo</t>
    </rPh>
    <rPh sb="30" eb="31">
      <t>tun'tu</t>
    </rPh>
    <rPh sb="32" eb="33">
      <t>liang</t>
    </rPh>
    <rPh sb="33" eb="34">
      <t>zhe'xian'tu</t>
    </rPh>
    <phoneticPr fontId="7" type="noConversion"/>
  </si>
  <si>
    <t>使用app性能检测工具，打开app正常使用，观察app的能耗图</t>
    <rPh sb="0" eb="1">
      <t>sih'yong</t>
    </rPh>
    <rPh sb="5" eb="6">
      <t>xing'neng</t>
    </rPh>
    <rPh sb="7" eb="8">
      <t>jian'ce</t>
    </rPh>
    <rPh sb="9" eb="10">
      <t>gong'ju</t>
    </rPh>
    <rPh sb="12" eb="13">
      <t>da'kai</t>
    </rPh>
    <rPh sb="17" eb="18">
      <t>zheng'chang'shi'yong</t>
    </rPh>
    <rPh sb="22" eb="23">
      <t>guan'cha</t>
    </rPh>
    <rPh sb="27" eb="28">
      <t>de</t>
    </rPh>
    <rPh sb="28" eb="29">
      <t>neng'hao</t>
    </rPh>
    <phoneticPr fontId="7" type="noConversion"/>
  </si>
  <si>
    <t>使用app性能检测工具，打开app正常使用，观察app的磁盘使用折线图</t>
    <rPh sb="0" eb="1">
      <t>sih'yong</t>
    </rPh>
    <rPh sb="5" eb="6">
      <t>xing'neng</t>
    </rPh>
    <rPh sb="7" eb="8">
      <t>jian'ce</t>
    </rPh>
    <rPh sb="9" eb="10">
      <t>gong'ju</t>
    </rPh>
    <rPh sb="12" eb="13">
      <t>da'kai</t>
    </rPh>
    <rPh sb="17" eb="18">
      <t>zheng'chang'shi'yong</t>
    </rPh>
    <rPh sb="22" eb="23">
      <t>guan'cha</t>
    </rPh>
    <rPh sb="27" eb="28">
      <t>de</t>
    </rPh>
    <rPh sb="28" eb="29">
      <t>ci'pan</t>
    </rPh>
    <rPh sb="30" eb="31">
      <t>shi'yong</t>
    </rPh>
    <rPh sb="32" eb="33">
      <t>zhe'xian'tu</t>
    </rPh>
    <phoneticPr fontId="7" type="noConversion"/>
  </si>
  <si>
    <t>app的内存占用率在合理范围</t>
    <rPh sb="3" eb="4">
      <t>de</t>
    </rPh>
    <rPh sb="4" eb="5">
      <t>nei'cun</t>
    </rPh>
    <rPh sb="6" eb="7">
      <t>zhan'yong'lv</t>
    </rPh>
    <rPh sb="9" eb="10">
      <t>zai</t>
    </rPh>
    <rPh sb="10" eb="11">
      <t>he'li</t>
    </rPh>
    <rPh sb="12" eb="13">
      <t>fan'wei</t>
    </rPh>
    <phoneticPr fontId="7" type="noConversion"/>
  </si>
  <si>
    <t>app的网络吞吐量占在合理范围</t>
    <rPh sb="3" eb="4">
      <t>de</t>
    </rPh>
    <rPh sb="4" eb="5">
      <t>wang'luo</t>
    </rPh>
    <rPh sb="6" eb="7">
      <t>tun'tu</t>
    </rPh>
    <rPh sb="8" eb="9">
      <t>liang</t>
    </rPh>
    <rPh sb="9" eb="10">
      <t>zhan'yong'lv</t>
    </rPh>
    <rPh sb="10" eb="11">
      <t>zai</t>
    </rPh>
    <rPh sb="11" eb="12">
      <t>he'li</t>
    </rPh>
    <rPh sb="13" eb="14">
      <t>fan'wei</t>
    </rPh>
    <phoneticPr fontId="7" type="noConversion"/>
  </si>
  <si>
    <t>app的磁盘使用在合理范围</t>
    <rPh sb="3" eb="4">
      <t>de</t>
    </rPh>
    <rPh sb="4" eb="5">
      <t>ci'pan</t>
    </rPh>
    <rPh sb="6" eb="7">
      <t>shi'yong</t>
    </rPh>
    <rPh sb="8" eb="9">
      <t>zai</t>
    </rPh>
    <rPh sb="9" eb="10">
      <t>he'li</t>
    </rPh>
    <rPh sb="11" eb="12">
      <t>fan'wei</t>
    </rPh>
    <phoneticPr fontId="7" type="noConversion"/>
  </si>
  <si>
    <t>app的能耗在合理范围</t>
    <rPh sb="3" eb="4">
      <t>de</t>
    </rPh>
    <rPh sb="4" eb="5">
      <t>neng'hao</t>
    </rPh>
    <rPh sb="6" eb="7">
      <t>zai</t>
    </rPh>
    <rPh sb="7" eb="8">
      <t>he'li</t>
    </rPh>
    <rPh sb="9" eb="10">
      <t>fan'wei</t>
    </rPh>
    <phoneticPr fontId="7" type="noConversion"/>
  </si>
  <si>
    <t>app兼容性测试</t>
    <rPh sb="3" eb="4">
      <t>jian'rong'xing</t>
    </rPh>
    <rPh sb="6" eb="7">
      <t>ce'shi</t>
    </rPh>
    <phoneticPr fontId="7" type="noConversion"/>
  </si>
  <si>
    <t>将斐讯空气猫app安装在IOS 5系统版本的手机上运行</t>
    <rPh sb="0" eb="1">
      <t>jiang</t>
    </rPh>
    <rPh sb="1" eb="2">
      <t>fei'xun'kong'qi'mao</t>
    </rPh>
    <rPh sb="9" eb="10">
      <t>an'zhaung'zai</t>
    </rPh>
    <rPh sb="17" eb="18">
      <t>xi'tong</t>
    </rPh>
    <rPh sb="19" eb="20">
      <t>ban'ben</t>
    </rPh>
    <rPh sb="21" eb="22">
      <t>de</t>
    </rPh>
    <rPh sb="22" eb="23">
      <t>shou'ji'shang</t>
    </rPh>
    <rPh sb="25" eb="26">
      <t>yun'xing</t>
    </rPh>
    <phoneticPr fontId="7" type="noConversion"/>
  </si>
  <si>
    <t>app正常打开工作</t>
    <rPh sb="3" eb="4">
      <t>zheng'chang</t>
    </rPh>
    <rPh sb="5" eb="6">
      <t>da'kai</t>
    </rPh>
    <rPh sb="7" eb="8">
      <t>gong'zuo</t>
    </rPh>
    <phoneticPr fontId="7" type="noConversion"/>
  </si>
  <si>
    <t>将斐讯空气猫app安装在IOS 6系统版本的手机上运行</t>
    <rPh sb="0" eb="1">
      <t>jiang</t>
    </rPh>
    <rPh sb="1" eb="2">
      <t>fei'xun'kong'qi'mao</t>
    </rPh>
    <rPh sb="9" eb="10">
      <t>an'zhaung'zai</t>
    </rPh>
    <rPh sb="17" eb="18">
      <t>xi'tong</t>
    </rPh>
    <rPh sb="19" eb="20">
      <t>ban'ben</t>
    </rPh>
    <rPh sb="21" eb="22">
      <t>de</t>
    </rPh>
    <rPh sb="22" eb="23">
      <t>shou'ji'shang</t>
    </rPh>
    <rPh sb="25" eb="26">
      <t>yun'xing</t>
    </rPh>
    <phoneticPr fontId="7" type="noConversion"/>
  </si>
  <si>
    <t>将斐讯空气猫app安装在IOS 7系统版本的手机上运行</t>
    <rPh sb="0" eb="1">
      <t>jiang</t>
    </rPh>
    <rPh sb="1" eb="2">
      <t>fei'xun'kong'qi'mao</t>
    </rPh>
    <rPh sb="9" eb="10">
      <t>an'zhaung'zai</t>
    </rPh>
    <rPh sb="17" eb="18">
      <t>xi'tong</t>
    </rPh>
    <rPh sb="19" eb="20">
      <t>ban'ben</t>
    </rPh>
    <rPh sb="21" eb="22">
      <t>de</t>
    </rPh>
    <rPh sb="22" eb="23">
      <t>shou'ji'shang</t>
    </rPh>
    <rPh sb="25" eb="26">
      <t>yun'xing</t>
    </rPh>
    <phoneticPr fontId="7" type="noConversion"/>
  </si>
  <si>
    <t>将斐讯空气猫app安装在IOS 8系统版本的手机上运行</t>
    <rPh sb="0" eb="1">
      <t>jiang</t>
    </rPh>
    <rPh sb="1" eb="2">
      <t>fei'xun'kong'qi'mao</t>
    </rPh>
    <rPh sb="9" eb="10">
      <t>an'zhaung'zai</t>
    </rPh>
    <rPh sb="17" eb="18">
      <t>xi'tong</t>
    </rPh>
    <rPh sb="19" eb="20">
      <t>ban'ben</t>
    </rPh>
    <rPh sb="21" eb="22">
      <t>de</t>
    </rPh>
    <rPh sb="22" eb="23">
      <t>shou'ji'shang</t>
    </rPh>
    <rPh sb="25" eb="26">
      <t>yun'xing</t>
    </rPh>
    <phoneticPr fontId="7" type="noConversion"/>
  </si>
  <si>
    <t>将斐讯空气猫app安装在IOS 9系统版本的手机上运行</t>
    <rPh sb="0" eb="1">
      <t>jiang</t>
    </rPh>
    <rPh sb="1" eb="2">
      <t>fei'xun'kong'qi'mao</t>
    </rPh>
    <rPh sb="9" eb="10">
      <t>an'zhaung'zai</t>
    </rPh>
    <rPh sb="17" eb="18">
      <t>xi'tong</t>
    </rPh>
    <rPh sb="19" eb="20">
      <t>ban'ben</t>
    </rPh>
    <rPh sb="21" eb="22">
      <t>de</t>
    </rPh>
    <rPh sb="22" eb="23">
      <t>shou'ji'shang</t>
    </rPh>
    <rPh sb="25" eb="26">
      <t>yun'xing</t>
    </rPh>
    <phoneticPr fontId="7" type="noConversion"/>
  </si>
  <si>
    <t>将斐讯空气猫app安装在IOS 10系统版本的手机上运行</t>
    <rPh sb="0" eb="1">
      <t>jiang</t>
    </rPh>
    <rPh sb="1" eb="2">
      <t>fei'xun'kong'qi'mao</t>
    </rPh>
    <rPh sb="9" eb="10">
      <t>an'zhaung'zai</t>
    </rPh>
    <rPh sb="18" eb="19">
      <t>xi'tong</t>
    </rPh>
    <rPh sb="20" eb="21">
      <t>ban'ben</t>
    </rPh>
    <rPh sb="22" eb="23">
      <t>de</t>
    </rPh>
    <rPh sb="23" eb="24">
      <t>shou'ji'shang</t>
    </rPh>
    <rPh sb="26" eb="27">
      <t>yun'xing</t>
    </rPh>
    <phoneticPr fontId="7" type="noConversion"/>
  </si>
  <si>
    <t>将斐讯空气猫app安装在iPhone 4上运行</t>
    <rPh sb="0" eb="1">
      <t>jiang</t>
    </rPh>
    <rPh sb="1" eb="2">
      <t>fei'xun'kong'qi'mao</t>
    </rPh>
    <rPh sb="9" eb="10">
      <t>an'zhaung'zai</t>
    </rPh>
    <rPh sb="21" eb="22">
      <t>yun'xing</t>
    </rPh>
    <phoneticPr fontId="7" type="noConversion"/>
  </si>
  <si>
    <t>将斐讯空气猫app安装在iPhone 4S上运行</t>
    <rPh sb="0" eb="1">
      <t>jiang</t>
    </rPh>
    <rPh sb="1" eb="2">
      <t>fei'xun'kong'qi'mao</t>
    </rPh>
    <rPh sb="9" eb="10">
      <t>an'zhaung'zai</t>
    </rPh>
    <rPh sb="22" eb="23">
      <t>yun'xing</t>
    </rPh>
    <phoneticPr fontId="7" type="noConversion"/>
  </si>
  <si>
    <t>将斐讯空气猫app安装在iPhone 5上运行</t>
    <rPh sb="0" eb="1">
      <t>jiang</t>
    </rPh>
    <rPh sb="1" eb="2">
      <t>fei'xun'kong'qi'mao</t>
    </rPh>
    <rPh sb="9" eb="10">
      <t>an'zhaung'zai</t>
    </rPh>
    <rPh sb="21" eb="22">
      <t>yun'xing</t>
    </rPh>
    <phoneticPr fontId="7" type="noConversion"/>
  </si>
  <si>
    <t>将斐讯空气猫app安装在iPhone 5S上运行</t>
    <rPh sb="0" eb="1">
      <t>jiang</t>
    </rPh>
    <rPh sb="1" eb="2">
      <t>fei'xun'kong'qi'mao</t>
    </rPh>
    <rPh sb="9" eb="10">
      <t>an'zhaung'zai</t>
    </rPh>
    <rPh sb="22" eb="23">
      <t>yun'xing</t>
    </rPh>
    <phoneticPr fontId="7" type="noConversion"/>
  </si>
  <si>
    <t>将斐讯空气猫app安装在iPhone 6上运行</t>
    <rPh sb="0" eb="1">
      <t>jiang</t>
    </rPh>
    <rPh sb="1" eb="2">
      <t>fei'xun'kong'qi'mao</t>
    </rPh>
    <rPh sb="9" eb="10">
      <t>an'zhaung'zai</t>
    </rPh>
    <rPh sb="21" eb="22">
      <t>yun'xing</t>
    </rPh>
    <phoneticPr fontId="7" type="noConversion"/>
  </si>
  <si>
    <t>将斐讯空气猫app安装在iPhone 6 Plus上运行</t>
    <rPh sb="0" eb="1">
      <t>jiang</t>
    </rPh>
    <rPh sb="1" eb="2">
      <t>fei'xun'kong'qi'mao</t>
    </rPh>
    <rPh sb="9" eb="10">
      <t>an'zhaung'zai</t>
    </rPh>
    <rPh sb="26" eb="27">
      <t>yun'xing</t>
    </rPh>
    <phoneticPr fontId="7" type="noConversion"/>
  </si>
  <si>
    <t>将斐讯空气猫app安装在iPhone 6S上运行</t>
    <rPh sb="0" eb="1">
      <t>jiang</t>
    </rPh>
    <rPh sb="1" eb="2">
      <t>fei'xun'kong'qi'mao</t>
    </rPh>
    <rPh sb="9" eb="10">
      <t>an'zhaung'zai</t>
    </rPh>
    <rPh sb="22" eb="23">
      <t>yun'xing</t>
    </rPh>
    <phoneticPr fontId="7" type="noConversion"/>
  </si>
  <si>
    <t>将斐讯空气猫app安装在iPhone 6S Plus上运行</t>
    <rPh sb="0" eb="1">
      <t>jiang</t>
    </rPh>
    <rPh sb="1" eb="2">
      <t>fei'xun'kong'qi'mao</t>
    </rPh>
    <rPh sb="9" eb="10">
      <t>an'zhaung'zai</t>
    </rPh>
    <rPh sb="27" eb="28">
      <t>yun'xing</t>
    </rPh>
    <phoneticPr fontId="7" type="noConversion"/>
  </si>
  <si>
    <t>将斐讯空气猫app安装在iPhone 7上运行</t>
    <rPh sb="0" eb="1">
      <t>jiang</t>
    </rPh>
    <rPh sb="1" eb="2">
      <t>fei'xun'kong'qi'mao</t>
    </rPh>
    <rPh sb="9" eb="10">
      <t>an'zhaung'zai</t>
    </rPh>
    <rPh sb="21" eb="22">
      <t>yun'xing</t>
    </rPh>
    <phoneticPr fontId="7" type="noConversion"/>
  </si>
  <si>
    <t>将斐讯空气猫app安装在iPhone 7 Plus上运行</t>
    <rPh sb="0" eb="1">
      <t>jiang</t>
    </rPh>
    <rPh sb="1" eb="2">
      <t>fei'xun'kong'qi'mao</t>
    </rPh>
    <rPh sb="9" eb="10">
      <t>an'zhaung'zai</t>
    </rPh>
    <rPh sb="26" eb="27">
      <t>yun'xing</t>
    </rPh>
    <phoneticPr fontId="7" type="noConversion"/>
  </si>
  <si>
    <t>将斐讯空气猫app安装在iPhone 5C上运行</t>
    <rPh sb="0" eb="1">
      <t>jiang</t>
    </rPh>
    <rPh sb="1" eb="2">
      <t>fei'xun'kong'qi'mao</t>
    </rPh>
    <rPh sb="9" eb="10">
      <t>an'zhaung'zai</t>
    </rPh>
    <rPh sb="22" eb="23">
      <t>yun'xing</t>
    </rPh>
    <phoneticPr fontId="7" type="noConversion"/>
  </si>
  <si>
    <t>将斐讯空气猫app安装在iPhone SE上运行</t>
    <rPh sb="0" eb="1">
      <t>jiang</t>
    </rPh>
    <rPh sb="1" eb="2">
      <t>fei'xun'kong'qi'mao</t>
    </rPh>
    <rPh sb="9" eb="10">
      <t>an'zhaung'zai</t>
    </rPh>
    <rPh sb="22" eb="23">
      <t>yun'xing</t>
    </rPh>
    <phoneticPr fontId="7" type="noConversion"/>
  </si>
  <si>
    <t>将斐讯空气猫app安装在Android 4.0系统版本的手机上运行</t>
    <rPh sb="0" eb="1">
      <t>jiang</t>
    </rPh>
    <rPh sb="1" eb="2">
      <t>fei'xun'kong'qi'mao</t>
    </rPh>
    <rPh sb="9" eb="10">
      <t>an'zhaung'zai</t>
    </rPh>
    <rPh sb="23" eb="24">
      <t>xi'tong</t>
    </rPh>
    <rPh sb="25" eb="26">
      <t>ban'ben</t>
    </rPh>
    <rPh sb="27" eb="28">
      <t>de</t>
    </rPh>
    <rPh sb="28" eb="29">
      <t>shou'ji'shang</t>
    </rPh>
    <rPh sb="31" eb="32">
      <t>yun'xing</t>
    </rPh>
    <phoneticPr fontId="7" type="noConversion"/>
  </si>
  <si>
    <t>将斐讯空气猫app安装在Android 4.4系统版本的手机上运行</t>
    <rPh sb="0" eb="1">
      <t>jiang</t>
    </rPh>
    <rPh sb="1" eb="2">
      <t>fei'xun'kong'qi'mao</t>
    </rPh>
    <rPh sb="9" eb="10">
      <t>an'zhaung'zai</t>
    </rPh>
    <rPh sb="23" eb="24">
      <t>xi'tong</t>
    </rPh>
    <rPh sb="25" eb="26">
      <t>ban'ben</t>
    </rPh>
    <rPh sb="27" eb="28">
      <t>de</t>
    </rPh>
    <rPh sb="28" eb="29">
      <t>shou'ji'shang</t>
    </rPh>
    <rPh sb="31" eb="32">
      <t>yun'xing</t>
    </rPh>
    <phoneticPr fontId="7" type="noConversion"/>
  </si>
  <si>
    <t>将斐讯空气猫app安装在Android 5.0系统版本的手机上运行</t>
    <rPh sb="0" eb="1">
      <t>jiang</t>
    </rPh>
    <rPh sb="1" eb="2">
      <t>fei'xun'kong'qi'mao</t>
    </rPh>
    <rPh sb="9" eb="10">
      <t>an'zhaung'zai</t>
    </rPh>
    <rPh sb="23" eb="24">
      <t>xi'tong</t>
    </rPh>
    <rPh sb="25" eb="26">
      <t>ban'ben</t>
    </rPh>
    <rPh sb="27" eb="28">
      <t>de</t>
    </rPh>
    <rPh sb="28" eb="29">
      <t>shou'ji'shang</t>
    </rPh>
    <rPh sb="31" eb="32">
      <t>yun'xing</t>
    </rPh>
    <phoneticPr fontId="7" type="noConversion"/>
  </si>
  <si>
    <t>将斐讯空气猫app安装在Android 6.0系统版本的手机上运行</t>
    <rPh sb="0" eb="1">
      <t>jiang</t>
    </rPh>
    <rPh sb="1" eb="2">
      <t>fei'xun'kong'qi'mao</t>
    </rPh>
    <rPh sb="9" eb="10">
      <t>an'zhaung'zai</t>
    </rPh>
    <rPh sb="23" eb="24">
      <t>xi'tong</t>
    </rPh>
    <rPh sb="25" eb="26">
      <t>ban'ben</t>
    </rPh>
    <rPh sb="27" eb="28">
      <t>de</t>
    </rPh>
    <rPh sb="28" eb="29">
      <t>shou'ji'shang</t>
    </rPh>
    <rPh sb="31" eb="32">
      <t>yun'xing</t>
    </rPh>
    <phoneticPr fontId="7" type="noConversion"/>
  </si>
  <si>
    <t>将斐讯空气猫app安装在Android 7.0系统版本的手机上运行</t>
    <rPh sb="0" eb="1">
      <t>jiang</t>
    </rPh>
    <rPh sb="1" eb="2">
      <t>fei'xun'kong'qi'mao</t>
    </rPh>
    <rPh sb="9" eb="10">
      <t>an'zhaung'zai</t>
    </rPh>
    <rPh sb="23" eb="24">
      <t>xi'tong</t>
    </rPh>
    <rPh sb="25" eb="26">
      <t>ban'ben</t>
    </rPh>
    <rPh sb="27" eb="28">
      <t>de</t>
    </rPh>
    <rPh sb="28" eb="29">
      <t>shou'ji'shang</t>
    </rPh>
    <rPh sb="31" eb="32">
      <t>yun'xing</t>
    </rPh>
    <phoneticPr fontId="7" type="noConversion"/>
  </si>
  <si>
    <t>将斐讯空气猫app安装在Android 5.1系统版本的手机上运行</t>
    <rPh sb="0" eb="1">
      <t>jiang</t>
    </rPh>
    <rPh sb="1" eb="2">
      <t>fei'xun'kong'qi'mao</t>
    </rPh>
    <rPh sb="9" eb="10">
      <t>an'zhaung'zai</t>
    </rPh>
    <rPh sb="23" eb="24">
      <t>xi'tong</t>
    </rPh>
    <rPh sb="25" eb="26">
      <t>ban'ben</t>
    </rPh>
    <rPh sb="27" eb="28">
      <t>de</t>
    </rPh>
    <rPh sb="28" eb="29">
      <t>shou'ji'shang</t>
    </rPh>
    <rPh sb="31" eb="32">
      <t>yun'xing</t>
    </rPh>
    <phoneticPr fontId="7" type="noConversion"/>
  </si>
  <si>
    <t>将斐讯空气猫app安装在Samsung S4上运行</t>
    <rPh sb="0" eb="1">
      <t>jiang</t>
    </rPh>
    <rPh sb="1" eb="2">
      <t>fei'xun'kong'qi'mao</t>
    </rPh>
    <rPh sb="9" eb="10">
      <t>an'zhaung'zai</t>
    </rPh>
    <rPh sb="23" eb="24">
      <t>yun'xing</t>
    </rPh>
    <phoneticPr fontId="7" type="noConversion"/>
  </si>
  <si>
    <t>将斐讯空气猫app安装在Samsung Note4上运行</t>
    <rPh sb="0" eb="1">
      <t>jiang</t>
    </rPh>
    <rPh sb="1" eb="2">
      <t>fei'xun'kong'qi'mao</t>
    </rPh>
    <rPh sb="9" eb="10">
      <t>an'zhaung'zai</t>
    </rPh>
    <rPh sb="26" eb="27">
      <t>yun'xing</t>
    </rPh>
    <phoneticPr fontId="7" type="noConversion"/>
  </si>
  <si>
    <t>将斐讯空气猫app安装在Samsung S7上运行</t>
    <rPh sb="0" eb="1">
      <t>jiang</t>
    </rPh>
    <rPh sb="1" eb="2">
      <t>fei'xun'kong'qi'mao</t>
    </rPh>
    <rPh sb="9" eb="10">
      <t>an'zhaung'zai</t>
    </rPh>
    <rPh sb="23" eb="24">
      <t>yun'xing</t>
    </rPh>
    <phoneticPr fontId="7" type="noConversion"/>
  </si>
  <si>
    <t>将斐讯空气猫app安装在Samsung S7 Edge上运行</t>
    <rPh sb="0" eb="1">
      <t>jiang</t>
    </rPh>
    <rPh sb="1" eb="2">
      <t>fei'xun'kong'qi'mao</t>
    </rPh>
    <rPh sb="9" eb="10">
      <t>an'zhaung'zai</t>
    </rPh>
    <rPh sb="28" eb="29">
      <t>yun'xing</t>
    </rPh>
    <phoneticPr fontId="7" type="noConversion"/>
  </si>
  <si>
    <t>将斐讯空气猫app安装在小米5上运行</t>
    <rPh sb="0" eb="1">
      <t>jiang</t>
    </rPh>
    <rPh sb="1" eb="2">
      <t>fei'xun'kong'qi'mao</t>
    </rPh>
    <rPh sb="9" eb="10">
      <t>an'zhaung'zai</t>
    </rPh>
    <rPh sb="12" eb="13">
      <t>xiao'mi</t>
    </rPh>
    <rPh sb="16" eb="17">
      <t>yun'xing</t>
    </rPh>
    <phoneticPr fontId="7" type="noConversion"/>
  </si>
  <si>
    <t>将斐讯空气猫app安装在小米Note 2上运行</t>
    <rPh sb="0" eb="1">
      <t>jiang</t>
    </rPh>
    <rPh sb="1" eb="2">
      <t>fei'xun'kong'qi'mao</t>
    </rPh>
    <rPh sb="9" eb="10">
      <t>an'zhaung'zai</t>
    </rPh>
    <rPh sb="12" eb="13">
      <t>xiao'mi</t>
    </rPh>
    <rPh sb="21" eb="22">
      <t>yun'xing</t>
    </rPh>
    <phoneticPr fontId="7" type="noConversion"/>
  </si>
  <si>
    <t>将斐讯空气猫app安装在小米mix上运行</t>
    <rPh sb="0" eb="1">
      <t>jiang</t>
    </rPh>
    <rPh sb="1" eb="2">
      <t>fei'xun'kong'qi'mao</t>
    </rPh>
    <rPh sb="9" eb="10">
      <t>an'zhaung'zai</t>
    </rPh>
    <rPh sb="12" eb="13">
      <t>xiao'mi</t>
    </rPh>
    <rPh sb="18" eb="19">
      <t>yun'xing</t>
    </rPh>
    <phoneticPr fontId="7" type="noConversion"/>
  </si>
  <si>
    <t>将斐讯空气猫app安装在魅族手机上运行</t>
    <rPh sb="0" eb="1">
      <t>jiang</t>
    </rPh>
    <rPh sb="1" eb="2">
      <t>fei'xun'kong'qi'mao</t>
    </rPh>
    <rPh sb="9" eb="10">
      <t>an'zhaung'zai</t>
    </rPh>
    <rPh sb="12" eb="13">
      <t>mei'zu</t>
    </rPh>
    <rPh sb="14" eb="15">
      <t>shou'ji</t>
    </rPh>
    <rPh sb="17" eb="18">
      <t>yun'xing</t>
    </rPh>
    <phoneticPr fontId="7" type="noConversion"/>
  </si>
  <si>
    <t>将斐讯空气猫app安装在OPPO手机上运行</t>
    <rPh sb="0" eb="1">
      <t>jiang</t>
    </rPh>
    <rPh sb="1" eb="2">
      <t>fei'xun'kong'qi'mao</t>
    </rPh>
    <rPh sb="9" eb="10">
      <t>an'zhaung'zai</t>
    </rPh>
    <rPh sb="16" eb="17">
      <t>shou'ji</t>
    </rPh>
    <rPh sb="19" eb="20">
      <t>yun'xing</t>
    </rPh>
    <phoneticPr fontId="7" type="noConversion"/>
  </si>
  <si>
    <t>将斐讯空气猫app安装在VIVO手机上运行</t>
    <rPh sb="0" eb="1">
      <t>jiang</t>
    </rPh>
    <rPh sb="1" eb="2">
      <t>fei'xun'kong'qi'mao</t>
    </rPh>
    <rPh sb="9" eb="10">
      <t>an'zhaung'zai</t>
    </rPh>
    <rPh sb="16" eb="17">
      <t>shou'ji</t>
    </rPh>
    <rPh sb="19" eb="20">
      <t>yun'xing</t>
    </rPh>
    <phoneticPr fontId="7" type="noConversion"/>
  </si>
  <si>
    <t>将斐讯空气猫app安装在华为手机上运行</t>
    <rPh sb="0" eb="1">
      <t>jiang</t>
    </rPh>
    <rPh sb="1" eb="2">
      <t>fei'xun'kong'qi'mao</t>
    </rPh>
    <rPh sb="9" eb="10">
      <t>an'zhaung'zai</t>
    </rPh>
    <rPh sb="12" eb="13">
      <t>hua'wei</t>
    </rPh>
    <rPh sb="14" eb="15">
      <t>shou'ji</t>
    </rPh>
    <rPh sb="17" eb="18">
      <t>yun'xing</t>
    </rPh>
    <phoneticPr fontId="7" type="noConversion"/>
  </si>
  <si>
    <t>将斐讯空气猫app安装在锤子手机上运行</t>
    <rPh sb="0" eb="1">
      <t>jiang</t>
    </rPh>
    <rPh sb="1" eb="2">
      <t>fei'xun'kong'qi'mao</t>
    </rPh>
    <rPh sb="9" eb="10">
      <t>an'zhaung'zai</t>
    </rPh>
    <rPh sb="12" eb="13">
      <t>chui'zi</t>
    </rPh>
    <rPh sb="14" eb="15">
      <t>shou'ji</t>
    </rPh>
    <rPh sb="17" eb="18">
      <t>yun'xing</t>
    </rPh>
    <phoneticPr fontId="7" type="noConversion"/>
  </si>
  <si>
    <t>将斐讯空气猫app安装在一加手机上运行</t>
    <rPh sb="0" eb="1">
      <t>jiang</t>
    </rPh>
    <rPh sb="1" eb="2">
      <t>fei'xun'kong'qi'mao</t>
    </rPh>
    <rPh sb="9" eb="10">
      <t>an'zhaung'zai</t>
    </rPh>
    <rPh sb="12" eb="13">
      <t>yi'jia</t>
    </rPh>
    <rPh sb="13" eb="14">
      <t>jia</t>
    </rPh>
    <rPh sb="14" eb="15">
      <t>shou'ji</t>
    </rPh>
    <rPh sb="17" eb="18">
      <t>yun'xing</t>
    </rPh>
    <phoneticPr fontId="7" type="noConversion"/>
  </si>
  <si>
    <t>app压力测试</t>
    <rPh sb="3" eb="4">
      <t>ya'li</t>
    </rPh>
    <rPh sb="5" eb="6">
      <t>ce'shi</t>
    </rPh>
    <phoneticPr fontId="7" type="noConversion"/>
  </si>
  <si>
    <t>在网络条件差的情况下使用app，观察能否正常运行</t>
    <rPh sb="0" eb="1">
      <t>zai</t>
    </rPh>
    <rPh sb="1" eb="2">
      <t>wang'luo</t>
    </rPh>
    <rPh sb="3" eb="4">
      <t>tiao'jian</t>
    </rPh>
    <rPh sb="5" eb="6">
      <t>cha</t>
    </rPh>
    <rPh sb="6" eb="7">
      <t>de</t>
    </rPh>
    <rPh sb="7" eb="8">
      <t>qing'kuang'xia</t>
    </rPh>
    <rPh sb="10" eb="11">
      <t>shi'yong</t>
    </rPh>
    <rPh sb="16" eb="17">
      <t>guan'cha</t>
    </rPh>
    <rPh sb="18" eb="19">
      <t>neng'fou</t>
    </rPh>
    <rPh sb="20" eb="21">
      <t>zheng'chang</t>
    </rPh>
    <rPh sb="22" eb="23">
      <t>yun'xing</t>
    </rPh>
    <phoneticPr fontId="7" type="noConversion"/>
  </si>
  <si>
    <t>app正常运行且完成相应任务</t>
    <rPh sb="3" eb="4">
      <t>zheng'chang</t>
    </rPh>
    <rPh sb="5" eb="6">
      <t>yun'xing</t>
    </rPh>
    <rPh sb="7" eb="8">
      <t>qie'wan'cheng</t>
    </rPh>
    <rPh sb="10" eb="11">
      <t>xiang'yng</t>
    </rPh>
    <rPh sb="12" eb="13">
      <t>ren'wu</t>
    </rPh>
    <phoneticPr fontId="7" type="noConversion"/>
  </si>
  <si>
    <t>在电量很低的情况下使用app，观察能否正常运行</t>
    <rPh sb="0" eb="1">
      <t>zai</t>
    </rPh>
    <rPh sb="1" eb="2">
      <t>dian'liang</t>
    </rPh>
    <rPh sb="3" eb="4">
      <t>hen'di</t>
    </rPh>
    <rPh sb="5" eb="6">
      <t>de</t>
    </rPh>
    <rPh sb="6" eb="7">
      <t>qing'kuang'xia</t>
    </rPh>
    <rPh sb="9" eb="10">
      <t>shi'yong</t>
    </rPh>
    <rPh sb="15" eb="16">
      <t>guan'cha</t>
    </rPh>
    <rPh sb="17" eb="18">
      <t>neng'fou</t>
    </rPh>
    <rPh sb="19" eb="20">
      <t>zheng'chang</t>
    </rPh>
    <rPh sb="21" eb="22">
      <t>yun'xing</t>
    </rPh>
    <phoneticPr fontId="7" type="noConversion"/>
  </si>
  <si>
    <t>在手机内存被大量使用的时候运行app</t>
    <rPh sb="0" eb="1">
      <t>zai</t>
    </rPh>
    <rPh sb="1" eb="2">
      <t>shou'ji</t>
    </rPh>
    <rPh sb="3" eb="4">
      <t>nei'cun</t>
    </rPh>
    <rPh sb="5" eb="6">
      <t>bei</t>
    </rPh>
    <rPh sb="6" eb="7">
      <t>da'liang</t>
    </rPh>
    <rPh sb="8" eb="9">
      <t>shi'yong</t>
    </rPh>
    <rPh sb="10" eb="11">
      <t>de</t>
    </rPh>
    <rPh sb="11" eb="12">
      <t>shi'hou</t>
    </rPh>
    <rPh sb="13" eb="14">
      <t>yun'xing</t>
    </rPh>
    <phoneticPr fontId="7" type="noConversion"/>
  </si>
  <si>
    <t>app中断测试</t>
    <rPh sb="3" eb="4">
      <t>zhong'duan</t>
    </rPh>
    <rPh sb="5" eb="6">
      <t>ce'shi</t>
    </rPh>
    <phoneticPr fontId="7" type="noConversion"/>
  </si>
  <si>
    <t>打开斐讯空气猫app，然后打开另一个app，把空气猫app切换到后台运行，过段时间再把空气猫app切换回前台运行</t>
    <rPh sb="0" eb="1">
      <t>da'kai</t>
    </rPh>
    <rPh sb="2" eb="3">
      <t>fei'xun</t>
    </rPh>
    <rPh sb="4" eb="5">
      <t>kong'qi'mao</t>
    </rPh>
    <rPh sb="11" eb="12">
      <t>ran'hou</t>
    </rPh>
    <rPh sb="13" eb="14">
      <t>da'kai</t>
    </rPh>
    <rPh sb="15" eb="16">
      <t>ling'yi'ge</t>
    </rPh>
    <rPh sb="22" eb="23">
      <t>ba</t>
    </rPh>
    <rPh sb="23" eb="24">
      <t>kong'qi'mao</t>
    </rPh>
    <rPh sb="29" eb="30">
      <t>qie'huan'dao</t>
    </rPh>
    <rPh sb="32" eb="33">
      <t>hou'tai'yun'xing</t>
    </rPh>
    <rPh sb="37" eb="38">
      <t>guo'duan</t>
    </rPh>
    <rPh sb="39" eb="40">
      <t>shi'jian</t>
    </rPh>
    <rPh sb="41" eb="42">
      <t>zai</t>
    </rPh>
    <rPh sb="42" eb="43">
      <t>ba</t>
    </rPh>
    <rPh sb="43" eb="44">
      <t>kong'qi'mao</t>
    </rPh>
    <rPh sb="49" eb="50">
      <t>qie'huan</t>
    </rPh>
    <rPh sb="51" eb="52">
      <t>hui</t>
    </rPh>
    <rPh sb="52" eb="53">
      <t>qian'tai</t>
    </rPh>
    <rPh sb="54" eb="55">
      <t>yun'xing</t>
    </rPh>
    <phoneticPr fontId="7" type="noConversion"/>
  </si>
  <si>
    <t>打开斐讯空气猫app，然后打开另外两个app，把空气猫app切换到后台运行，过段时间再把空气猫app切换回前台运行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liang'ge</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7" type="noConversion"/>
  </si>
  <si>
    <t>打开斐讯空气猫app，然后打开另外三个app，把空气猫app切换到后台运行，过段时间再把空气猫app切换回前台运行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san</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7" type="noConversion"/>
  </si>
  <si>
    <t>打开5个app，再打开空气猫app，然后随意切换这6个app运行，每次切换到空气猫app时执行一些操作</t>
    <rPh sb="0" eb="1">
      <t>da'kai</t>
    </rPh>
    <rPh sb="3" eb="4">
      <t>ge</t>
    </rPh>
    <rPh sb="8" eb="9">
      <t>zai</t>
    </rPh>
    <rPh sb="9" eb="10">
      <t>da'kai</t>
    </rPh>
    <rPh sb="11" eb="12">
      <t>kong'qi'ma'p</t>
    </rPh>
    <rPh sb="13" eb="14">
      <t>mao</t>
    </rPh>
    <rPh sb="18" eb="19">
      <t>ran'hou</t>
    </rPh>
    <rPh sb="20" eb="21">
      <t>sui'yi</t>
    </rPh>
    <rPh sb="22" eb="23">
      <t>qie'huan</t>
    </rPh>
    <rPh sb="24" eb="25">
      <t>zhe</t>
    </rPh>
    <rPh sb="30" eb="31">
      <t>yun'xing</t>
    </rPh>
    <rPh sb="33" eb="34">
      <t>mei'ci</t>
    </rPh>
    <rPh sb="35" eb="36">
      <t>qie'huan</t>
    </rPh>
    <rPh sb="37" eb="38">
      <t>dao</t>
    </rPh>
    <rPh sb="38" eb="39">
      <t>kong'qi'mao</t>
    </rPh>
    <rPh sb="44" eb="45">
      <t>shi</t>
    </rPh>
    <rPh sb="45" eb="46">
      <t>zhi'xing</t>
    </rPh>
    <rPh sb="47" eb="48">
      <t>yi'xie</t>
    </rPh>
    <rPh sb="49" eb="50">
      <t>cao'zuo</t>
    </rPh>
    <phoneticPr fontId="7" type="noConversion"/>
  </si>
  <si>
    <t>使用app时接收到短信</t>
    <rPh sb="0" eb="1">
      <t>shi'yon</t>
    </rPh>
    <rPh sb="5" eb="6">
      <t>shi</t>
    </rPh>
    <rPh sb="6" eb="7">
      <t>jie'shou'dao</t>
    </rPh>
    <rPh sb="9" eb="10">
      <t>duan'xin</t>
    </rPh>
    <phoneticPr fontId="7" type="noConversion"/>
  </si>
  <si>
    <t>使用app接收到短信，点击短信并进入编辑短信，然后再返回app使用</t>
    <rPh sb="0" eb="1">
      <t>shi'yong</t>
    </rPh>
    <rPh sb="5" eb="6">
      <t>jie'shou</t>
    </rPh>
    <rPh sb="6" eb="7">
      <t>shou</t>
    </rPh>
    <rPh sb="7" eb="8">
      <t>dao</t>
    </rPh>
    <rPh sb="8" eb="9">
      <t>duan'xin</t>
    </rPh>
    <rPh sb="11" eb="12">
      <t>dian'ji</t>
    </rPh>
    <rPh sb="13" eb="14">
      <t>duan'xin</t>
    </rPh>
    <rPh sb="15" eb="16">
      <t>bing</t>
    </rPh>
    <rPh sb="16" eb="17">
      <t>jin'ru</t>
    </rPh>
    <rPh sb="18" eb="19">
      <t>bian'ji</t>
    </rPh>
    <rPh sb="20" eb="21">
      <t>duan'xin</t>
    </rPh>
    <rPh sb="23" eb="24">
      <t>ran'hou</t>
    </rPh>
    <rPh sb="25" eb="26">
      <t>zai</t>
    </rPh>
    <rPh sb="26" eb="27">
      <t>fan'hi</t>
    </rPh>
    <rPh sb="31" eb="32">
      <t>shi'yong</t>
    </rPh>
    <phoneticPr fontId="7" type="noConversion"/>
  </si>
  <si>
    <t>使用app接到电话，拒接电话后继续使用app</t>
    <rPh sb="0" eb="1">
      <t>shi'yong</t>
    </rPh>
    <rPh sb="5" eb="6">
      <t>jie'dao</t>
    </rPh>
    <rPh sb="7" eb="8">
      <t>dian'hua</t>
    </rPh>
    <rPh sb="10" eb="11">
      <t>ju'jie</t>
    </rPh>
    <rPh sb="12" eb="13">
      <t>dian'hua</t>
    </rPh>
    <rPh sb="14" eb="15">
      <t>hou</t>
    </rPh>
    <rPh sb="15" eb="16">
      <t>ji'xu'shi'yong</t>
    </rPh>
    <phoneticPr fontId="7" type="noConversion"/>
  </si>
  <si>
    <t>使用app接到电话，接听电话后继续使用app</t>
    <rPh sb="0" eb="1">
      <t>shi'yong</t>
    </rPh>
    <rPh sb="5" eb="6">
      <t>jie'dao</t>
    </rPh>
    <rPh sb="7" eb="8">
      <t>dian'hua</t>
    </rPh>
    <rPh sb="10" eb="11">
      <t>jie'ting</t>
    </rPh>
    <rPh sb="12" eb="13">
      <t>dian'hua</t>
    </rPh>
    <rPh sb="14" eb="15">
      <t>hou</t>
    </rPh>
    <rPh sb="15" eb="16">
      <t>ji'xu'shi'yong</t>
    </rPh>
    <phoneticPr fontId="7" type="noConversion"/>
  </si>
  <si>
    <t>使用app时手机因低电量关机，充电后打开app</t>
    <rPh sb="0" eb="1">
      <t>shi'yong</t>
    </rPh>
    <rPh sb="5" eb="6">
      <t>shi</t>
    </rPh>
    <rPh sb="6" eb="7">
      <t>shou'ji'yin</t>
    </rPh>
    <rPh sb="9" eb="10">
      <t>di'dian'liang</t>
    </rPh>
    <rPh sb="12" eb="13">
      <t>guan'ji</t>
    </rPh>
    <rPh sb="15" eb="16">
      <t>chong'dian</t>
    </rPh>
    <rPh sb="17" eb="18">
      <t>hou</t>
    </rPh>
    <rPh sb="18" eb="19">
      <t>da'kai</t>
    </rPh>
    <phoneticPr fontId="7" type="noConversion"/>
  </si>
  <si>
    <t>使用app时断开网络连接，重连网络后继续使用</t>
    <rPh sb="0" eb="1">
      <t>shi'yong</t>
    </rPh>
    <rPh sb="5" eb="6">
      <t>shi</t>
    </rPh>
    <rPh sb="6" eb="7">
      <t>duan'kai</t>
    </rPh>
    <rPh sb="8" eb="9">
      <t>wang'luo</t>
    </rPh>
    <rPh sb="10" eb="11">
      <t>lian'jie</t>
    </rPh>
    <rPh sb="13" eb="14">
      <t>chong</t>
    </rPh>
    <rPh sb="14" eb="15">
      <t>lian</t>
    </rPh>
    <rPh sb="15" eb="16">
      <t>wang'luo'hou</t>
    </rPh>
    <rPh sb="18" eb="19">
      <t>ji'xu</t>
    </rPh>
    <rPh sb="20" eb="21">
      <t>shi'yong</t>
    </rPh>
    <phoneticPr fontId="7" type="noConversion"/>
  </si>
  <si>
    <t>使用app时关闭手机，重启手机后继续使用</t>
    <rPh sb="0" eb="1">
      <t>shi'yong</t>
    </rPh>
    <rPh sb="5" eb="6">
      <t>shi</t>
    </rPh>
    <rPh sb="6" eb="7">
      <t>guan'b</t>
    </rPh>
    <rPh sb="8" eb="9">
      <t>shou'ji</t>
    </rPh>
    <rPh sb="11" eb="12">
      <t>chong'qi</t>
    </rPh>
    <rPh sb="13" eb="14">
      <t>shou'ji'hou</t>
    </rPh>
    <rPh sb="16" eb="17">
      <t>ji'xu</t>
    </rPh>
    <rPh sb="18" eb="19">
      <t>shi'yong</t>
    </rPh>
    <phoneticPr fontId="7" type="noConversion"/>
  </si>
  <si>
    <t>测试app的压力表现、性能指标、兼容性、对中断的容忍、安装和卸载</t>
    <rPh sb="0" eb="1">
      <t>ce'shi</t>
    </rPh>
    <rPh sb="5" eb="6">
      <t>de</t>
    </rPh>
    <rPh sb="6" eb="7">
      <t>ya'li</t>
    </rPh>
    <rPh sb="8" eb="9">
      <t>biao'xian</t>
    </rPh>
    <rPh sb="11" eb="12">
      <t>xing'neng</t>
    </rPh>
    <rPh sb="13" eb="14">
      <t>zhi'biao</t>
    </rPh>
    <rPh sb="16" eb="17">
      <t>jian'rong'xing</t>
    </rPh>
    <rPh sb="23" eb="24">
      <t>de</t>
    </rPh>
    <rPh sb="24" eb="25">
      <t>rong'ren</t>
    </rPh>
    <rPh sb="27" eb="28">
      <t>an'zhuang'f</t>
    </rPh>
    <rPh sb="29" eb="30">
      <t>he</t>
    </rPh>
    <rPh sb="30" eb="31">
      <t>xie'zai</t>
    </rPh>
    <phoneticPr fontId="7" type="noConversion"/>
  </si>
  <si>
    <t>app安装测试</t>
    <rPh sb="3" eb="4">
      <t>an'zhuang</t>
    </rPh>
    <rPh sb="5" eb="6">
      <t>ce'shi</t>
    </rPh>
    <phoneticPr fontId="7" type="noConversion"/>
  </si>
  <si>
    <t>安装app至手机，然后打开使用</t>
    <rPh sb="0" eb="1">
      <t>an'zhaung</t>
    </rPh>
    <rPh sb="5" eb="6">
      <t>zhi</t>
    </rPh>
    <rPh sb="6" eb="7">
      <t>shou'ji</t>
    </rPh>
    <rPh sb="9" eb="10">
      <t>ran'hou</t>
    </rPh>
    <rPh sb="11" eb="12">
      <t>da'kai</t>
    </rPh>
    <rPh sb="13" eb="14">
      <t>shi'yong</t>
    </rPh>
    <phoneticPr fontId="7" type="noConversion"/>
  </si>
  <si>
    <t>安装后卸载，再次安装，然后打开使用（重复多次）</t>
    <rPh sb="0" eb="1">
      <t>an'zhuang</t>
    </rPh>
    <rPh sb="2" eb="3">
      <t>hou</t>
    </rPh>
    <rPh sb="3" eb="4">
      <t>xie'zai</t>
    </rPh>
    <rPh sb="6" eb="7">
      <t>zai</t>
    </rPh>
    <rPh sb="7" eb="8">
      <t>ci</t>
    </rPh>
    <rPh sb="8" eb="9">
      <t>an'zhuang</t>
    </rPh>
    <rPh sb="11" eb="12">
      <t>ran'hou</t>
    </rPh>
    <rPh sb="13" eb="14">
      <t>da'kai</t>
    </rPh>
    <rPh sb="15" eb="16">
      <t>shi'yong</t>
    </rPh>
    <rPh sb="18" eb="19">
      <t>chonf'gu</t>
    </rPh>
    <rPh sb="20" eb="21">
      <t>duo'ci</t>
    </rPh>
    <phoneticPr fontId="7" type="noConversion"/>
  </si>
  <si>
    <t>升级新版本后安装app，然后打开使用</t>
    <rPh sb="0" eb="1">
      <t>sheng'ji</t>
    </rPh>
    <rPh sb="2" eb="3">
      <t>xin'ban'ben</t>
    </rPh>
    <rPh sb="5" eb="6">
      <t>hou</t>
    </rPh>
    <rPh sb="6" eb="7">
      <t>an'zhuang</t>
    </rPh>
    <rPh sb="12" eb="13">
      <t>ran'hou</t>
    </rPh>
    <rPh sb="14" eb="15">
      <t>da'kai</t>
    </rPh>
    <rPh sb="16" eb="17">
      <t>shi'y</t>
    </rPh>
    <phoneticPr fontId="7" type="noConversion"/>
  </si>
  <si>
    <t>安装app后，再次下载app安装</t>
    <rPh sb="0" eb="1">
      <t>an'zhuang</t>
    </rPh>
    <rPh sb="7" eb="8">
      <t>zai'ci</t>
    </rPh>
    <rPh sb="9" eb="10">
      <t>xia'zai</t>
    </rPh>
    <rPh sb="14" eb="15">
      <t>an'zhuang</t>
    </rPh>
    <phoneticPr fontId="7" type="noConversion"/>
  </si>
  <si>
    <t>在手机CPU大量占用的时候运行app</t>
    <rPh sb="0" eb="1">
      <t>zai</t>
    </rPh>
    <rPh sb="1" eb="2">
      <t>shou'ji</t>
    </rPh>
    <rPh sb="6" eb="7">
      <t>da'liang</t>
    </rPh>
    <rPh sb="8" eb="9">
      <t>zhan'yong</t>
    </rPh>
    <rPh sb="10" eb="11">
      <t>de</t>
    </rPh>
    <rPh sb="11" eb="12">
      <t>shi'hou</t>
    </rPh>
    <rPh sb="13" eb="14">
      <t>yun'xing</t>
    </rPh>
    <phoneticPr fontId="7" type="noConversion"/>
  </si>
  <si>
    <t>在手机存储空间大量占用的时候运行app</t>
    <rPh sb="0" eb="1">
      <t>zai</t>
    </rPh>
    <rPh sb="1" eb="2">
      <t>shou'ji</t>
    </rPh>
    <rPh sb="3" eb="4">
      <t>cun'chu</t>
    </rPh>
    <rPh sb="5" eb="6">
      <t>kong'jian</t>
    </rPh>
    <rPh sb="7" eb="8">
      <t>da'liang</t>
    </rPh>
    <rPh sb="9" eb="10">
      <t>zhan'yong</t>
    </rPh>
    <rPh sb="11" eb="12">
      <t>de</t>
    </rPh>
    <rPh sb="12" eb="13">
      <t>shi'hou</t>
    </rPh>
    <rPh sb="14" eb="15">
      <t>yun'xing</t>
    </rPh>
    <phoneticPr fontId="7" type="noConversion"/>
  </si>
  <si>
    <t>app运行时，频繁点击app按键</t>
    <rPh sb="3" eb="4">
      <t>yun'xing'shi</t>
    </rPh>
    <rPh sb="7" eb="8">
      <t>pin'fan</t>
    </rPh>
    <rPh sb="9" eb="10">
      <t>dian'ji</t>
    </rPh>
    <rPh sb="14" eb="15">
      <t>an'jian</t>
    </rPh>
    <phoneticPr fontId="7" type="noConversion"/>
  </si>
  <si>
    <t>app运行时，频繁执行退出app-打开app的操作</t>
    <rPh sb="3" eb="4">
      <t>yun'xing'shi</t>
    </rPh>
    <rPh sb="7" eb="8">
      <t>pin'fan</t>
    </rPh>
    <rPh sb="9" eb="10">
      <t>zhi'xing</t>
    </rPh>
    <rPh sb="11" eb="12">
      <t>tui'chu</t>
    </rPh>
    <rPh sb="17" eb="18">
      <t>da'kai</t>
    </rPh>
    <rPh sb="22" eb="23">
      <t>de</t>
    </rPh>
    <rPh sb="23" eb="24">
      <t>cao'zuo</t>
    </rPh>
    <phoneticPr fontId="7" type="noConversion"/>
  </si>
  <si>
    <t>提示app已存在</t>
    <rPh sb="0" eb="1">
      <t>ti'shi</t>
    </rPh>
    <rPh sb="5" eb="6">
      <t>yi'cun'zai</t>
    </rPh>
    <phoneticPr fontId="7" type="noConversion"/>
  </si>
  <si>
    <t>已安装低版本app，下载安装高版本app</t>
    <rPh sb="0" eb="1">
      <t>yi</t>
    </rPh>
    <rPh sb="1" eb="2">
      <t>an'zhuang</t>
    </rPh>
    <rPh sb="3" eb="4">
      <t>di'ban'ben</t>
    </rPh>
    <rPh sb="10" eb="11">
      <t>xia'zai</t>
    </rPh>
    <rPh sb="12" eb="13">
      <t>an'zhuang</t>
    </rPh>
    <rPh sb="14" eb="15">
      <t>gao'ban'ben</t>
    </rPh>
    <phoneticPr fontId="7" type="noConversion"/>
  </si>
  <si>
    <t>高版本替换低版本app安装</t>
    <rPh sb="0" eb="1">
      <t>gao'ban'ben</t>
    </rPh>
    <rPh sb="3" eb="4">
      <t>ti'huan</t>
    </rPh>
    <rPh sb="5" eb="6">
      <t>di'ban'ben</t>
    </rPh>
    <rPh sb="11" eb="12">
      <t>an'zhuang</t>
    </rPh>
    <phoneticPr fontId="7" type="noConversion"/>
  </si>
  <si>
    <t>已安装高版本app，下载安装低版本app</t>
    <rPh sb="0" eb="1">
      <t>yi</t>
    </rPh>
    <rPh sb="1" eb="2">
      <t>an'zhuang</t>
    </rPh>
    <rPh sb="3" eb="4">
      <t>gao'ban'ben</t>
    </rPh>
    <rPh sb="10" eb="11">
      <t>xia'zai</t>
    </rPh>
    <rPh sb="12" eb="13">
      <t>an'zhuang</t>
    </rPh>
    <rPh sb="14" eb="15">
      <t>di'ban'ben</t>
    </rPh>
    <phoneticPr fontId="7" type="noConversion"/>
  </si>
  <si>
    <t>低版本替换高版本安装</t>
    <rPh sb="0" eb="1">
      <t>di'ban'ben</t>
    </rPh>
    <rPh sb="3" eb="4">
      <t>ti'huan</t>
    </rPh>
    <rPh sb="5" eb="6">
      <t>gao'ban'ben</t>
    </rPh>
    <rPh sb="8" eb="9">
      <t>an'zhuang</t>
    </rPh>
    <phoneticPr fontId="7" type="noConversion"/>
  </si>
  <si>
    <t>1.0.0.1.6</t>
    <phoneticPr fontId="7" type="noConversion"/>
  </si>
  <si>
    <r>
      <t xml:space="preserve">    上海斐讯数据通信技术有限公司
</t>
    </r>
    <r>
      <rPr>
        <b/>
        <sz val="8"/>
        <color indexed="8"/>
        <rFont val="宋体"/>
        <family val="3"/>
        <charset val="134"/>
      </rPr>
      <t>Shanghai Feixun Communication Co.,Ltd.</t>
    </r>
  </si>
  <si>
    <t>名称
Name:</t>
  </si>
  <si>
    <t>创建日期
Create Date：</t>
  </si>
  <si>
    <t>版本
Ver. :</t>
  </si>
  <si>
    <t>创建人
Created by：</t>
  </si>
  <si>
    <t>版本号
Version No</t>
  </si>
  <si>
    <t>变更描述
Description</t>
  </si>
  <si>
    <t>修订日期
Revised Date</t>
  </si>
  <si>
    <t>编辑人
Editor</t>
  </si>
  <si>
    <t>备注
Remark</t>
  </si>
  <si>
    <t>V1.0</t>
  </si>
  <si>
    <t>2017.3.23</t>
    <phoneticPr fontId="7" type="noConversion"/>
  </si>
  <si>
    <t>巩丽丽</t>
  </si>
  <si>
    <t>巩丽丽</t>
    <phoneticPr fontId="7" type="noConversion"/>
  </si>
  <si>
    <t>更新说明（Update History）</t>
    <phoneticPr fontId="7" type="noConversion"/>
  </si>
  <si>
    <t>创建 文档 增加全面测试用例</t>
    <phoneticPr fontId="7" type="noConversion"/>
  </si>
  <si>
    <t>斐讯空气猫app需求文档_v1.4_tiger_170322.pdf</t>
    <phoneticPr fontId="27" type="noConversion"/>
  </si>
  <si>
    <t>参考需求文档:</t>
    <phoneticPr fontId="27" type="noConversion"/>
  </si>
  <si>
    <t>巩丽丽</t>
    <phoneticPr fontId="7" type="noConversion"/>
  </si>
  <si>
    <r>
      <t xml:space="preserve">    上海斐讯数据通信技术有限公司
</t>
    </r>
    <r>
      <rPr>
        <b/>
        <sz val="10"/>
        <color indexed="8"/>
        <rFont val="微软雅黑"/>
        <family val="2"/>
        <charset val="134"/>
      </rPr>
      <t>Shanghai Feixun Communication Co.,Ltd.</t>
    </r>
  </si>
  <si>
    <t>测试策略</t>
  </si>
  <si>
    <t>软件版本</t>
  </si>
  <si>
    <t>测试周期</t>
  </si>
  <si>
    <t>测试人员</t>
  </si>
  <si>
    <t>版本状况说明</t>
  </si>
  <si>
    <t>风险问题</t>
  </si>
  <si>
    <t>JIRA BUG状态统计</t>
  </si>
  <si>
    <t>软件版本号</t>
  </si>
  <si>
    <t>BUG等级</t>
  </si>
  <si>
    <t>新增</t>
  </si>
  <si>
    <t>未解决</t>
  </si>
  <si>
    <t>已经解决</t>
  </si>
  <si>
    <t>Closed</t>
  </si>
  <si>
    <t>Total</t>
  </si>
  <si>
    <t>A</t>
  </si>
  <si>
    <t>B</t>
  </si>
  <si>
    <t>NO.</t>
  </si>
  <si>
    <t>Key</t>
  </si>
  <si>
    <t>问题严重等级</t>
  </si>
  <si>
    <t>主题</t>
  </si>
  <si>
    <t>报告人</t>
  </si>
  <si>
    <t>经办人</t>
  </si>
  <si>
    <t>状态</t>
  </si>
  <si>
    <t>解决结果</t>
  </si>
  <si>
    <t>Open</t>
  </si>
  <si>
    <t>Verifying</t>
  </si>
  <si>
    <t>测试机器</t>
    <phoneticPr fontId="7" type="noConversion"/>
  </si>
  <si>
    <r>
      <t xml:space="preserve">    </t>
    </r>
    <r>
      <rPr>
        <b/>
        <sz val="24"/>
        <color indexed="8"/>
        <rFont val="宋体"/>
        <family val="3"/>
        <charset val="134"/>
      </rPr>
      <t>上海斐讯数据通信技术有限公司</t>
    </r>
    <r>
      <rPr>
        <b/>
        <sz val="24"/>
        <color indexed="8"/>
        <rFont val="Arial"/>
        <family val="2"/>
      </rPr>
      <t xml:space="preserve">
</t>
    </r>
    <r>
      <rPr>
        <b/>
        <sz val="10"/>
        <color indexed="8"/>
        <rFont val="Arial"/>
        <family val="2"/>
      </rPr>
      <t>Shanghai Feixun Communication Co.,Ltd.</t>
    </r>
  </si>
  <si>
    <t>测试用例编号</t>
  </si>
  <si>
    <t>名称</t>
  </si>
  <si>
    <t>优先级</t>
  </si>
  <si>
    <t>摘要</t>
  </si>
  <si>
    <t>前提条件</t>
  </si>
  <si>
    <t>操作步骤</t>
  </si>
  <si>
    <t>预期结果</t>
  </si>
  <si>
    <t>高</t>
  </si>
  <si>
    <t>无</t>
  </si>
  <si>
    <r>
      <t>01_</t>
    </r>
    <r>
      <rPr>
        <sz val="10"/>
        <rFont val="宋体"/>
        <family val="3"/>
        <charset val="134"/>
      </rPr>
      <t>注册</t>
    </r>
    <r>
      <rPr>
        <sz val="10"/>
        <rFont val="Arial"/>
        <family val="2"/>
      </rPr>
      <t xml:space="preserve">
_TC001</t>
    </r>
    <phoneticPr fontId="7" type="noConversion"/>
  </si>
  <si>
    <r>
      <t>01_</t>
    </r>
    <r>
      <rPr>
        <sz val="10"/>
        <rFont val="宋体"/>
        <family val="3"/>
        <charset val="134"/>
      </rPr>
      <t>注册</t>
    </r>
    <r>
      <rPr>
        <sz val="10"/>
        <rFont val="Arial"/>
        <family val="2"/>
      </rPr>
      <t xml:space="preserve">
_TC002</t>
    </r>
    <phoneticPr fontId="7" type="noConversion"/>
  </si>
  <si>
    <r>
      <t>01_</t>
    </r>
    <r>
      <rPr>
        <sz val="10"/>
        <rFont val="宋体"/>
        <family val="3"/>
        <charset val="134"/>
      </rPr>
      <t>注册</t>
    </r>
    <r>
      <rPr>
        <sz val="10"/>
        <rFont val="Arial"/>
        <family val="2"/>
      </rPr>
      <t xml:space="preserve">
_TC003</t>
    </r>
    <phoneticPr fontId="7" type="noConversion"/>
  </si>
  <si>
    <t>APP安装测试</t>
    <phoneticPr fontId="7" type="noConversion"/>
  </si>
  <si>
    <t>欢迎页面</t>
    <phoneticPr fontId="7" type="noConversion"/>
  </si>
  <si>
    <t>1、从网络下载斐讯空气猫app在手机上安装
2、安装APP</t>
    <phoneticPr fontId="7" type="noConversion"/>
  </si>
  <si>
    <r>
      <t>01_</t>
    </r>
    <r>
      <rPr>
        <sz val="10"/>
        <rFont val="宋体"/>
        <family val="3"/>
        <charset val="134"/>
      </rPr>
      <t>注册</t>
    </r>
    <r>
      <rPr>
        <sz val="10"/>
        <rFont val="Arial"/>
        <family val="2"/>
      </rPr>
      <t xml:space="preserve">
_TC004</t>
    </r>
    <phoneticPr fontId="7" type="noConversion"/>
  </si>
  <si>
    <t>测试状态</t>
    <phoneticPr fontId="7" type="noConversion"/>
  </si>
  <si>
    <t>测试员</t>
    <phoneticPr fontId="7" type="noConversion"/>
  </si>
  <si>
    <t>备注</t>
    <phoneticPr fontId="7" type="noConversion"/>
  </si>
  <si>
    <t>系统测试中心_斐讯空气猫_基本功能测试用例</t>
    <phoneticPr fontId="7" type="noConversion"/>
  </si>
  <si>
    <r>
      <t>系统测试中心</t>
    </r>
    <r>
      <rPr>
        <b/>
        <sz val="20"/>
        <rFont val="Arial"/>
        <family val="2"/>
      </rPr>
      <t>_</t>
    </r>
    <r>
      <rPr>
        <b/>
        <sz val="20"/>
        <rFont val="宋体"/>
        <family val="3"/>
        <charset val="134"/>
      </rPr>
      <t>注册测试用例</t>
    </r>
    <phoneticPr fontId="7" type="noConversion"/>
  </si>
  <si>
    <t>Fail</t>
  </si>
  <si>
    <t>Pass</t>
  </si>
  <si>
    <r>
      <t>02_</t>
    </r>
    <r>
      <rPr>
        <sz val="10"/>
        <rFont val="宋体"/>
        <family val="3"/>
        <charset val="134"/>
      </rPr>
      <t>登录</t>
    </r>
    <r>
      <rPr>
        <sz val="10"/>
        <rFont val="Arial"/>
        <family val="2"/>
      </rPr>
      <t xml:space="preserve">
_TC001</t>
    </r>
    <phoneticPr fontId="7" type="noConversion"/>
  </si>
  <si>
    <r>
      <t>02_</t>
    </r>
    <r>
      <rPr>
        <sz val="10"/>
        <rFont val="宋体"/>
        <family val="3"/>
        <charset val="134"/>
      </rPr>
      <t>登录</t>
    </r>
    <r>
      <rPr>
        <sz val="10"/>
        <rFont val="Arial"/>
        <family val="2"/>
      </rPr>
      <t xml:space="preserve">
_TC002</t>
    </r>
    <r>
      <rPr>
        <sz val="11"/>
        <color theme="1"/>
        <rFont val="DengXian"/>
        <family val="2"/>
        <charset val="134"/>
        <scheme val="minor"/>
      </rPr>
      <t/>
    </r>
  </si>
  <si>
    <r>
      <t>02_</t>
    </r>
    <r>
      <rPr>
        <sz val="10"/>
        <rFont val="宋体"/>
        <family val="3"/>
        <charset val="134"/>
      </rPr>
      <t>登录</t>
    </r>
    <r>
      <rPr>
        <sz val="10"/>
        <rFont val="Arial"/>
        <family val="2"/>
      </rPr>
      <t xml:space="preserve">
_TC003</t>
    </r>
    <r>
      <rPr>
        <sz val="11"/>
        <color theme="1"/>
        <rFont val="DengXian"/>
        <family val="2"/>
        <charset val="134"/>
        <scheme val="minor"/>
      </rPr>
      <t/>
    </r>
  </si>
  <si>
    <r>
      <t>02_</t>
    </r>
    <r>
      <rPr>
        <sz val="10"/>
        <rFont val="宋体"/>
        <family val="3"/>
        <charset val="134"/>
      </rPr>
      <t>登录</t>
    </r>
    <r>
      <rPr>
        <sz val="10"/>
        <rFont val="Arial"/>
        <family val="2"/>
      </rPr>
      <t xml:space="preserve">
_TC004</t>
    </r>
    <r>
      <rPr>
        <sz val="11"/>
        <color theme="1"/>
        <rFont val="DengXian"/>
        <family val="2"/>
        <charset val="134"/>
        <scheme val="minor"/>
      </rPr>
      <t/>
    </r>
  </si>
  <si>
    <r>
      <t>02_</t>
    </r>
    <r>
      <rPr>
        <sz val="10"/>
        <rFont val="宋体"/>
        <family val="3"/>
        <charset val="134"/>
      </rPr>
      <t>登录</t>
    </r>
    <r>
      <rPr>
        <sz val="10"/>
        <rFont val="Arial"/>
        <family val="2"/>
      </rPr>
      <t xml:space="preserve">
_TC005</t>
    </r>
    <r>
      <rPr>
        <sz val="11"/>
        <color theme="1"/>
        <rFont val="DengXian"/>
        <family val="2"/>
        <charset val="134"/>
        <scheme val="minor"/>
      </rPr>
      <t/>
    </r>
  </si>
  <si>
    <r>
      <t>02_</t>
    </r>
    <r>
      <rPr>
        <sz val="10"/>
        <rFont val="宋体"/>
        <family val="3"/>
        <charset val="134"/>
      </rPr>
      <t>登录</t>
    </r>
    <r>
      <rPr>
        <sz val="10"/>
        <rFont val="Arial"/>
        <family val="2"/>
      </rPr>
      <t xml:space="preserve">
_TC006</t>
    </r>
    <r>
      <rPr>
        <sz val="11"/>
        <color theme="1"/>
        <rFont val="DengXian"/>
        <family val="2"/>
        <charset val="134"/>
        <scheme val="minor"/>
      </rPr>
      <t/>
    </r>
  </si>
  <si>
    <t>连网登录测试</t>
    <phoneticPr fontId="7" type="noConversion"/>
  </si>
  <si>
    <t>断网登录测试</t>
    <phoneticPr fontId="7" type="noConversion"/>
  </si>
  <si>
    <t>无网络连接</t>
    <phoneticPr fontId="7" type="noConversion"/>
  </si>
  <si>
    <t>1、点击APP，进入登录页面
2、输入符合密码规则的密码
3、输入7位手机号
4、输入12位手机号
5、输入空的手机号
6、输入11位不正确的手机号
7、输入11位未注册的正确的手机号
8、输入已注册的手机号和错误的密码
9、输入已注册的手机号和正确的密码</t>
    <phoneticPr fontId="7" type="noConversion"/>
  </si>
  <si>
    <r>
      <t>03_</t>
    </r>
    <r>
      <rPr>
        <sz val="10"/>
        <rFont val="宋体"/>
        <family val="3"/>
        <charset val="134"/>
      </rPr>
      <t>添加设备</t>
    </r>
    <r>
      <rPr>
        <sz val="10"/>
        <rFont val="Arial"/>
        <family val="2"/>
      </rPr>
      <t xml:space="preserve">
_TC001</t>
    </r>
    <phoneticPr fontId="7" type="noConversion"/>
  </si>
  <si>
    <r>
      <t>03_</t>
    </r>
    <r>
      <rPr>
        <sz val="10"/>
        <rFont val="宋体"/>
        <family val="3"/>
        <charset val="134"/>
      </rPr>
      <t xml:space="preserve">添加设备
</t>
    </r>
    <r>
      <rPr>
        <sz val="10"/>
        <rFont val="Arial"/>
        <family val="2"/>
      </rPr>
      <t>_TC002</t>
    </r>
    <r>
      <rPr>
        <sz val="11"/>
        <color theme="1"/>
        <rFont val="DengXian"/>
        <family val="2"/>
        <charset val="134"/>
        <scheme val="minor"/>
      </rPr>
      <t/>
    </r>
    <phoneticPr fontId="7" type="noConversion"/>
  </si>
  <si>
    <t>1、点击主页右上角“+”</t>
    <phoneticPr fontId="7" type="noConversion"/>
  </si>
  <si>
    <t>无</t>
    <phoneticPr fontId="7" type="noConversion"/>
  </si>
  <si>
    <t>1、点击APP，进入到登录页面
2、输入已注册的手机号和正确的密码</t>
    <phoneticPr fontId="7" type="noConversion"/>
  </si>
  <si>
    <t>用户密码修改</t>
    <phoneticPr fontId="7"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</si>
  <si>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 xml:space="preserve">、点击“忘记密码？”按钮
</t>
    </r>
    <r>
      <rPr>
        <sz val="10"/>
        <rFont val="Times New Roman"/>
        <family val="1"/>
      </rPr>
      <t>3</t>
    </r>
    <r>
      <rPr>
        <sz val="10"/>
        <rFont val="宋体"/>
        <family val="3"/>
        <charset val="134"/>
      </rPr>
      <t xml:space="preserve">、进入“找回密码”页面
</t>
    </r>
    <r>
      <rPr>
        <sz val="10"/>
        <rFont val="Times New Roman"/>
        <family val="1"/>
      </rPr>
      <t>4</t>
    </r>
    <r>
      <rPr>
        <sz val="10"/>
        <rFont val="宋体"/>
        <family val="3"/>
        <charset val="134"/>
      </rPr>
      <t xml:space="preserve">、填写未注册手机号点击“获取验证码”
</t>
    </r>
    <r>
      <rPr>
        <sz val="10"/>
        <rFont val="Times New Roman"/>
        <family val="1"/>
      </rPr>
      <t>5</t>
    </r>
    <r>
      <rPr>
        <sz val="10"/>
        <rFont val="宋体"/>
        <family val="3"/>
        <charset val="134"/>
      </rPr>
      <t xml:space="preserve">、填写注册过的手机号点击“获取验证码”
</t>
    </r>
    <r>
      <rPr>
        <sz val="10"/>
        <rFont val="Times New Roman"/>
        <family val="1"/>
      </rPr>
      <t>6</t>
    </r>
    <r>
      <rPr>
        <sz val="10"/>
        <rFont val="宋体"/>
        <family val="3"/>
        <charset val="134"/>
      </rPr>
      <t xml:space="preserve">、填写收到的验证码以及符合密码规则的密码及确认密码
</t>
    </r>
    <r>
      <rPr>
        <sz val="10"/>
        <rFont val="Times New Roman"/>
        <family val="1"/>
      </rPr>
      <t>7</t>
    </r>
    <r>
      <rPr>
        <sz val="10"/>
        <rFont val="宋体"/>
        <family val="3"/>
        <charset val="134"/>
      </rPr>
      <t>、点击提交</t>
    </r>
    <phoneticPr fontId="7" type="noConversion"/>
  </si>
  <si>
    <t>用户登录修改后的密码</t>
    <phoneticPr fontId="7"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</si>
  <si>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、输入已注册的手机号和修改后的正确的密码</t>
    </r>
    <r>
      <rPr>
        <sz val="10"/>
        <rFont val="Times New Roman"/>
        <family val="1"/>
      </rPr>
      <t/>
    </r>
    <phoneticPr fontId="7" type="noConversion"/>
  </si>
  <si>
    <t>用户首次输入正确密码登录</t>
    <phoneticPr fontId="7" type="noConversion"/>
  </si>
  <si>
    <t>用户输入正确密码的非首次登录</t>
    <phoneticPr fontId="7" type="noConversion"/>
  </si>
  <si>
    <t>发现设备-关闭WiFi状态下</t>
    <phoneticPr fontId="7" type="noConversion"/>
  </si>
  <si>
    <t>发现设备-未连接WiFi状态下</t>
    <phoneticPr fontId="7" type="noConversion"/>
  </si>
  <si>
    <t>发现设备-连接WiFi状态下</t>
    <phoneticPr fontId="7" type="noConversion"/>
  </si>
  <si>
    <t>网络连接正常</t>
  </si>
  <si>
    <t>网络连接正常</t>
    <phoneticPr fontId="7" type="noConversion"/>
  </si>
  <si>
    <t>关闭WiFi</t>
    <phoneticPr fontId="7" type="noConversion"/>
  </si>
  <si>
    <t>打开WiFi，但WiFi未连接</t>
    <phoneticPr fontId="7" type="noConversion"/>
  </si>
  <si>
    <t>1、点击主页右上角“+”
2、在设备添加页面点击“去发现”
3、在WiFi选择页面，点击“更换”按钮</t>
    <phoneticPr fontId="7" type="noConversion"/>
  </si>
  <si>
    <t xml:space="preserve">1、点击主页右上角“+”
2、在设备添加页面点击“去发现”
</t>
    <phoneticPr fontId="7" type="noConversion"/>
  </si>
  <si>
    <t>网络连接正常</t>
    <phoneticPr fontId="7" type="noConversion"/>
  </si>
  <si>
    <t>1、点击主页右上角“+”
2、在设备添加页面点击“去发现”
3、输入WiFi密码，点击密码框右侧“小眼睛”，使小眼睛为灰色状态
4、输入WiFi密码，点击密码框右侧“小眼睛”，使小眼睛为黄色状态
5、输入WiFi错误的密码，点击“开始搜索”
6、输入WiFi正确的密码，点击“开始搜索”
7、搜索过程中点击返回按钮“&lt;”</t>
    <phoneticPr fontId="7" type="noConversion"/>
  </si>
  <si>
    <t xml:space="preserve">1、网络连接正常
2、已获得注册手机号的验证码
</t>
    <phoneticPr fontId="7" type="noConversion"/>
  </si>
  <si>
    <t>发现设备-5G WiFi</t>
    <phoneticPr fontId="7" type="noConversion"/>
  </si>
  <si>
    <t>发现设备-2.4G WiFi</t>
    <phoneticPr fontId="7" type="noConversion"/>
  </si>
  <si>
    <t>1、点击主页右上角“+”
2、在设备添加页面点击“去发现”
3、在WiFi选择页面，点击“更换”按钮
4、在“WLAN设置”页面打开WLAN选择WiFi,然后点击返回按钮</t>
    <phoneticPr fontId="7" type="noConversion"/>
  </si>
  <si>
    <t>1、点击主页右上角“+”
2、在设备添加页面点击“去发现”
3、输入5G WiFi正确的密码，点击“开始搜索”</t>
    <phoneticPr fontId="7" type="noConversion"/>
  </si>
  <si>
    <r>
      <t>03_</t>
    </r>
    <r>
      <rPr>
        <sz val="10"/>
        <rFont val="宋体"/>
        <family val="3"/>
        <charset val="134"/>
      </rPr>
      <t>添加设备</t>
    </r>
    <r>
      <rPr>
        <sz val="10"/>
        <rFont val="Arial"/>
        <family val="2"/>
      </rPr>
      <t xml:space="preserve">
_TC003</t>
    </r>
    <r>
      <rPr>
        <sz val="11"/>
        <color theme="1"/>
        <rFont val="DengXian"/>
        <family val="2"/>
        <charset val="134"/>
        <scheme val="minor"/>
      </rPr>
      <t/>
    </r>
  </si>
  <si>
    <r>
      <t>03_</t>
    </r>
    <r>
      <rPr>
        <sz val="10"/>
        <rFont val="宋体"/>
        <family val="3"/>
        <charset val="134"/>
      </rPr>
      <t xml:space="preserve">添加设备
</t>
    </r>
    <r>
      <rPr>
        <sz val="10"/>
        <rFont val="Arial"/>
        <family val="2"/>
      </rPr>
      <t>_TC004</t>
    </r>
    <r>
      <rPr>
        <sz val="11"/>
        <color theme="1"/>
        <rFont val="DengXian"/>
        <family val="2"/>
        <charset val="134"/>
        <scheme val="minor"/>
      </rPr>
      <t/>
    </r>
  </si>
  <si>
    <r>
      <t>03_</t>
    </r>
    <r>
      <rPr>
        <sz val="10"/>
        <rFont val="宋体"/>
        <family val="3"/>
        <charset val="134"/>
      </rPr>
      <t>添加设备</t>
    </r>
    <r>
      <rPr>
        <sz val="10"/>
        <rFont val="Arial"/>
        <family val="2"/>
      </rPr>
      <t xml:space="preserve">
_TC005</t>
    </r>
    <r>
      <rPr>
        <sz val="11"/>
        <color theme="1"/>
        <rFont val="DengXian"/>
        <family val="2"/>
        <charset val="134"/>
        <scheme val="minor"/>
      </rPr>
      <t/>
    </r>
  </si>
  <si>
    <r>
      <t>03_</t>
    </r>
    <r>
      <rPr>
        <sz val="10"/>
        <rFont val="宋体"/>
        <family val="3"/>
        <charset val="134"/>
      </rPr>
      <t xml:space="preserve">添加设备
</t>
    </r>
    <r>
      <rPr>
        <sz val="10"/>
        <rFont val="Arial"/>
        <family val="2"/>
      </rPr>
      <t>_TC006</t>
    </r>
    <r>
      <rPr>
        <sz val="11"/>
        <color theme="1"/>
        <rFont val="DengXian"/>
        <family val="2"/>
        <charset val="134"/>
        <scheme val="minor"/>
      </rPr>
      <t/>
    </r>
  </si>
  <si>
    <r>
      <t>03_</t>
    </r>
    <r>
      <rPr>
        <sz val="10"/>
        <rFont val="宋体"/>
        <family val="3"/>
        <charset val="134"/>
      </rPr>
      <t>添加设备</t>
    </r>
    <r>
      <rPr>
        <sz val="10"/>
        <rFont val="Arial"/>
        <family val="2"/>
      </rPr>
      <t xml:space="preserve">
_TC007</t>
    </r>
    <r>
      <rPr>
        <sz val="11"/>
        <color theme="1"/>
        <rFont val="DengXian"/>
        <family val="2"/>
        <charset val="134"/>
        <scheme val="minor"/>
      </rPr>
      <t/>
    </r>
  </si>
  <si>
    <r>
      <t>03_</t>
    </r>
    <r>
      <rPr>
        <sz val="10"/>
        <rFont val="宋体"/>
        <family val="3"/>
        <charset val="134"/>
      </rPr>
      <t xml:space="preserve">添加设备
</t>
    </r>
    <r>
      <rPr>
        <sz val="10"/>
        <rFont val="Arial"/>
        <family val="2"/>
      </rPr>
      <t>_TC008</t>
    </r>
    <r>
      <rPr>
        <sz val="11"/>
        <color theme="1"/>
        <rFont val="DengXian"/>
        <family val="2"/>
        <charset val="134"/>
        <scheme val="minor"/>
      </rPr>
      <t/>
    </r>
  </si>
  <si>
    <r>
      <t>03_</t>
    </r>
    <r>
      <rPr>
        <sz val="10"/>
        <rFont val="宋体"/>
        <family val="3"/>
        <charset val="134"/>
      </rPr>
      <t>添加设备</t>
    </r>
    <r>
      <rPr>
        <sz val="10"/>
        <rFont val="Arial"/>
        <family val="2"/>
      </rPr>
      <t xml:space="preserve">
_TC009</t>
    </r>
    <r>
      <rPr>
        <sz val="11"/>
        <color theme="1"/>
        <rFont val="DengXian"/>
        <family val="2"/>
        <charset val="134"/>
        <scheme val="minor"/>
      </rPr>
      <t/>
    </r>
  </si>
  <si>
    <r>
      <t>03_</t>
    </r>
    <r>
      <rPr>
        <sz val="10"/>
        <rFont val="宋体"/>
        <family val="3"/>
        <charset val="134"/>
      </rPr>
      <t xml:space="preserve">添加设备
</t>
    </r>
    <r>
      <rPr>
        <sz val="10"/>
        <rFont val="Arial"/>
        <family val="2"/>
      </rPr>
      <t>_TC010</t>
    </r>
    <r>
      <rPr>
        <sz val="11"/>
        <color theme="1"/>
        <rFont val="DengXian"/>
        <family val="2"/>
        <charset val="134"/>
        <scheme val="minor"/>
      </rPr>
      <t/>
    </r>
  </si>
  <si>
    <t>成功发现设备</t>
    <phoneticPr fontId="7" type="noConversion"/>
  </si>
  <si>
    <t>连接设备-未绑定过的设备</t>
    <phoneticPr fontId="7" type="noConversion"/>
  </si>
  <si>
    <t>连接设备-已绑定过的设备</t>
    <phoneticPr fontId="7" type="noConversion"/>
  </si>
  <si>
    <t>Key</t>
    <phoneticPr fontId="7" type="noConversion"/>
  </si>
  <si>
    <t>备注</t>
    <phoneticPr fontId="7" type="noConversion"/>
  </si>
  <si>
    <t>查看已添加的设备</t>
    <phoneticPr fontId="7" type="noConversion"/>
  </si>
  <si>
    <t>设备已添加成功</t>
    <phoneticPr fontId="7" type="noConversion"/>
  </si>
  <si>
    <t>1、网络连接正常
2、有空气猫设备</t>
    <phoneticPr fontId="7" type="noConversion"/>
  </si>
  <si>
    <t>1、网络连接正常
2、成功发现设备</t>
    <phoneticPr fontId="7" type="noConversion"/>
  </si>
  <si>
    <t>备注</t>
    <phoneticPr fontId="7" type="noConversion"/>
  </si>
  <si>
    <t>Key</t>
    <phoneticPr fontId="7" type="noConversion"/>
  </si>
  <si>
    <t>网络连接正常</t>
    <phoneticPr fontId="7" type="noConversion"/>
  </si>
  <si>
    <t>手机号规则检查</t>
    <phoneticPr fontId="7" type="noConversion"/>
  </si>
  <si>
    <t>密码规则检查</t>
    <phoneticPr fontId="7" type="noConversion"/>
  </si>
  <si>
    <t>添加设备页面</t>
    <phoneticPr fontId="7" type="noConversion"/>
  </si>
  <si>
    <t>1、进入APP主页</t>
    <phoneticPr fontId="7" type="noConversion"/>
  </si>
  <si>
    <t>关闭GPS测试</t>
    <phoneticPr fontId="7" type="noConversion"/>
  </si>
  <si>
    <t>打开GPS测试</t>
    <phoneticPr fontId="7" type="noConversion"/>
  </si>
  <si>
    <t>更改城市</t>
    <phoneticPr fontId="7" type="noConversion"/>
  </si>
  <si>
    <t>下拉刷新</t>
    <phoneticPr fontId="7" type="noConversion"/>
  </si>
  <si>
    <t>1、进入APP主页，成功定位城市</t>
    <phoneticPr fontId="7" type="noConversion"/>
  </si>
  <si>
    <t>1、进入APP主页，成功定位城市
2、下拉刷新</t>
    <phoneticPr fontId="7" type="noConversion"/>
  </si>
  <si>
    <t>1、进入APP主页，成功定位城市
2、在城市选择页选择另外一个城市</t>
    <phoneticPr fontId="7" type="noConversion"/>
  </si>
  <si>
    <r>
      <t>03_</t>
    </r>
    <r>
      <rPr>
        <sz val="10"/>
        <rFont val="宋体"/>
        <family val="3"/>
        <charset val="134"/>
      </rPr>
      <t>温馨提示</t>
    </r>
    <r>
      <rPr>
        <sz val="10"/>
        <rFont val="Arial"/>
        <family val="2"/>
      </rPr>
      <t xml:space="preserve">
_TC001</t>
    </r>
    <phoneticPr fontId="7" type="noConversion"/>
  </si>
  <si>
    <r>
      <t>03_</t>
    </r>
    <r>
      <rPr>
        <sz val="10"/>
        <rFont val="宋体"/>
        <family val="3"/>
        <charset val="134"/>
      </rPr>
      <t>温馨提示</t>
    </r>
    <r>
      <rPr>
        <sz val="10"/>
        <rFont val="Arial"/>
        <family val="2"/>
      </rPr>
      <t xml:space="preserve">
_TC003</t>
    </r>
    <r>
      <rPr>
        <sz val="11"/>
        <color theme="1"/>
        <rFont val="DengXian"/>
        <family val="2"/>
        <charset val="134"/>
        <scheme val="minor"/>
      </rPr>
      <t/>
    </r>
  </si>
  <si>
    <r>
      <t>03_</t>
    </r>
    <r>
      <rPr>
        <sz val="10"/>
        <rFont val="宋体"/>
        <family val="3"/>
        <charset val="134"/>
      </rPr>
      <t>温馨提示</t>
    </r>
    <r>
      <rPr>
        <sz val="10"/>
        <rFont val="Arial"/>
        <family val="2"/>
      </rPr>
      <t xml:space="preserve">
_TC004</t>
    </r>
    <r>
      <rPr>
        <sz val="11"/>
        <color theme="1"/>
        <rFont val="DengXian"/>
        <family val="2"/>
        <charset val="134"/>
        <scheme val="minor"/>
      </rPr>
      <t/>
    </r>
  </si>
  <si>
    <t>低</t>
  </si>
  <si>
    <t>无</t>
    <phoneticPr fontId="7" type="noConversion"/>
  </si>
  <si>
    <r>
      <t>03_</t>
    </r>
    <r>
      <rPr>
        <sz val="10"/>
        <rFont val="宋体"/>
        <family val="3"/>
        <charset val="134"/>
      </rPr>
      <t>温馨提示</t>
    </r>
    <r>
      <rPr>
        <sz val="10"/>
        <rFont val="Arial"/>
        <family val="2"/>
      </rPr>
      <t xml:space="preserve">
_TC002</t>
    </r>
    <phoneticPr fontId="7" type="noConversion"/>
  </si>
  <si>
    <r>
      <t>03_</t>
    </r>
    <r>
      <rPr>
        <sz val="10"/>
        <rFont val="宋体"/>
        <family val="3"/>
        <charset val="134"/>
      </rPr>
      <t>温馨提示</t>
    </r>
    <r>
      <rPr>
        <sz val="10"/>
        <rFont val="Arial"/>
        <family val="2"/>
      </rPr>
      <t xml:space="preserve">
_TC005</t>
    </r>
    <r>
      <rPr>
        <sz val="11"/>
        <color theme="1"/>
        <rFont val="DengXian"/>
        <family val="2"/>
        <charset val="134"/>
        <scheme val="minor"/>
      </rPr>
      <t/>
    </r>
  </si>
  <si>
    <t>中</t>
  </si>
  <si>
    <t>显示温馨提示模块</t>
    <phoneticPr fontId="7" type="noConversion"/>
  </si>
  <si>
    <t>显示环境头条模块</t>
    <phoneticPr fontId="7" type="noConversion"/>
  </si>
  <si>
    <t>1、进入APP主页，向下滑动主页</t>
    <phoneticPr fontId="7" type="noConversion"/>
  </si>
  <si>
    <t>网络连接正常</t>
    <phoneticPr fontId="7" type="noConversion"/>
  </si>
  <si>
    <t>查看文章</t>
    <phoneticPr fontId="7" type="noConversion"/>
  </si>
  <si>
    <t>网络连接正常</t>
    <phoneticPr fontId="7" type="noConversion"/>
  </si>
  <si>
    <t>网络连接正常</t>
    <phoneticPr fontId="7" type="noConversion"/>
  </si>
  <si>
    <t>1、关闭手机定位功能2、网络连接正常</t>
    <phoneticPr fontId="7" type="noConversion"/>
  </si>
  <si>
    <t>1、打开手机定位功能
2、网络连接正常</t>
    <phoneticPr fontId="7" type="noConversion"/>
  </si>
  <si>
    <t>1、打开手机定位功能
2、网络连接正常</t>
    <phoneticPr fontId="7" type="noConversion"/>
  </si>
  <si>
    <t>1、进入APP主页，查看环境头条模块内容</t>
    <phoneticPr fontId="7" type="noConversion"/>
  </si>
  <si>
    <t>1、进入APP主页，点击某篇文章</t>
    <phoneticPr fontId="7" type="noConversion"/>
  </si>
  <si>
    <t>文章列表数目</t>
    <phoneticPr fontId="7" type="noConversion"/>
  </si>
  <si>
    <t>文章列表格式</t>
    <phoneticPr fontId="7" type="noConversion"/>
  </si>
  <si>
    <t>文章浏览量</t>
    <phoneticPr fontId="7" type="noConversion"/>
  </si>
  <si>
    <t>文章分享</t>
    <phoneticPr fontId="7" type="noConversion"/>
  </si>
  <si>
    <t>1、进入APP主页，点击某篇文章
2、点击“分享”
3、选择“微信”
4、选择“微信朋友圈”
5、选择“QQ”
6、选择“QQ空间”
7、点击“取消分享”</t>
    <phoneticPr fontId="7" type="noConversion"/>
  </si>
  <si>
    <r>
      <t>06_</t>
    </r>
    <r>
      <rPr>
        <sz val="10"/>
        <rFont val="宋体"/>
        <family val="3"/>
        <charset val="134"/>
      </rPr>
      <t>环境头条</t>
    </r>
    <r>
      <rPr>
        <sz val="10"/>
        <rFont val="Arial"/>
        <family val="2"/>
      </rPr>
      <t xml:space="preserve">
_TC001</t>
    </r>
    <phoneticPr fontId="7" type="noConversion"/>
  </si>
  <si>
    <r>
      <t>06_</t>
    </r>
    <r>
      <rPr>
        <sz val="10"/>
        <rFont val="宋体"/>
        <family val="3"/>
        <charset val="134"/>
      </rPr>
      <t>环境头条</t>
    </r>
    <r>
      <rPr>
        <sz val="10"/>
        <rFont val="Arial"/>
        <family val="2"/>
      </rPr>
      <t xml:space="preserve">
_TC002</t>
    </r>
    <phoneticPr fontId="7" type="noConversion"/>
  </si>
  <si>
    <r>
      <t>06_</t>
    </r>
    <r>
      <rPr>
        <sz val="10"/>
        <rFont val="宋体"/>
        <family val="3"/>
        <charset val="134"/>
      </rPr>
      <t>环境头条</t>
    </r>
    <r>
      <rPr>
        <sz val="10"/>
        <rFont val="Arial"/>
        <family val="2"/>
      </rPr>
      <t xml:space="preserve">
_TC003</t>
    </r>
    <r>
      <rPr>
        <sz val="11"/>
        <color theme="1"/>
        <rFont val="DengXian"/>
        <family val="2"/>
        <charset val="134"/>
        <scheme val="minor"/>
      </rPr>
      <t/>
    </r>
  </si>
  <si>
    <r>
      <t>06_</t>
    </r>
    <r>
      <rPr>
        <sz val="10"/>
        <rFont val="宋体"/>
        <family val="3"/>
        <charset val="134"/>
      </rPr>
      <t>环境头条</t>
    </r>
    <r>
      <rPr>
        <sz val="10"/>
        <rFont val="Arial"/>
        <family val="2"/>
      </rPr>
      <t xml:space="preserve">
_TC004</t>
    </r>
    <r>
      <rPr>
        <sz val="11"/>
        <color theme="1"/>
        <rFont val="DengXian"/>
        <family val="2"/>
        <charset val="134"/>
        <scheme val="minor"/>
      </rPr>
      <t/>
    </r>
  </si>
  <si>
    <r>
      <t>06_</t>
    </r>
    <r>
      <rPr>
        <sz val="10"/>
        <rFont val="宋体"/>
        <family val="3"/>
        <charset val="134"/>
      </rPr>
      <t>环境头条</t>
    </r>
    <r>
      <rPr>
        <sz val="10"/>
        <rFont val="Arial"/>
        <family val="2"/>
      </rPr>
      <t xml:space="preserve">
_TC005</t>
    </r>
    <r>
      <rPr>
        <sz val="11"/>
        <color theme="1"/>
        <rFont val="DengXian"/>
        <family val="2"/>
        <charset val="134"/>
        <scheme val="minor"/>
      </rPr>
      <t/>
    </r>
  </si>
  <si>
    <r>
      <t>06_</t>
    </r>
    <r>
      <rPr>
        <sz val="10"/>
        <rFont val="宋体"/>
        <family val="3"/>
        <charset val="134"/>
      </rPr>
      <t>环境头条</t>
    </r>
    <r>
      <rPr>
        <sz val="10"/>
        <rFont val="Arial"/>
        <family val="2"/>
      </rPr>
      <t xml:space="preserve">
_TC006</t>
    </r>
    <r>
      <rPr>
        <sz val="11"/>
        <color theme="1"/>
        <rFont val="DengXian"/>
        <family val="2"/>
        <charset val="134"/>
        <scheme val="minor"/>
      </rPr>
      <t/>
    </r>
  </si>
  <si>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、输入已注册的手机号和正确的密码</t>
    </r>
    <r>
      <rPr>
        <sz val="10"/>
        <rFont val="Times New Roman"/>
        <family val="1"/>
      </rPr>
      <t/>
    </r>
    <phoneticPr fontId="7" type="noConversion"/>
  </si>
  <si>
    <t>版权 © 斐讯移动上海研发中心系统测试中心. 保留所有权利
Copyright@System Testing Dept. ,Shanghai R&amp;D Center</t>
    <phoneticPr fontId="7" type="noConversion"/>
  </si>
  <si>
    <t>系统测试中心_空气猫_基本功能测试报告</t>
    <phoneticPr fontId="7" type="noConversion"/>
  </si>
  <si>
    <t>查看个人管理中心</t>
    <rPh sb="0" eb="1">
      <t>ce'bian</t>
    </rPh>
    <rPh sb="2" eb="3">
      <t>chu'xian</t>
    </rPh>
    <rPh sb="4" eb="5">
      <t>ge'ren</t>
    </rPh>
    <rPh sb="6" eb="7">
      <t>zhong'xincai'dan</t>
    </rPh>
    <phoneticPr fontId="7" type="noConversion"/>
  </si>
  <si>
    <t>app联网运行正常</t>
    <rPh sb="0" eb="1">
      <t>ce'bian</t>
    </rPh>
    <rPh sb="2" eb="3">
      <t>chu'xian</t>
    </rPh>
    <rPh sb="4" eb="5">
      <t>ge'ren</t>
    </rPh>
    <rPh sb="6" eb="7">
      <t>zhong'xin</t>
    </rPh>
    <rPh sb="8" eb="9">
      <t>cai'dan</t>
    </rPh>
    <phoneticPr fontId="7" type="noConversion"/>
  </si>
  <si>
    <t>罗广蓉</t>
  </si>
  <si>
    <t>定位城市天气提醒默认显示</t>
    <rPh sb="1" eb="2">
      <t>she'bei</t>
    </rPh>
    <rPh sb="3" eb="4">
      <t>guan'li</t>
    </rPh>
    <rPh sb="6" eb="7">
      <t>ye'main</t>
    </rPh>
    <rPh sb="8" eb="9">
      <t>xia</t>
    </rPh>
    <rPh sb="9" eb="10">
      <t>de</t>
    </rPh>
    <rPh sb="11" eb="12">
      <t>gong'xiangshe'beimo'kuaixiabu'zaixian'shigang'caishan'chudebei'gong'xiangdeshe'bei</t>
    </rPh>
    <phoneticPr fontId="7" type="noConversion"/>
  </si>
  <si>
    <t>app联网运行正常</t>
    <rPh sb="1" eb="2">
      <t>she'bei</t>
    </rPh>
    <rPh sb="3" eb="4">
      <t>guan'li</t>
    </rPh>
    <rPh sb="6" eb="7">
      <t>ye'main</t>
    </rPh>
    <rPh sb="8" eb="9">
      <t>xiadegong'xiangshe'beimo'kuaixiabu'zaixian'shigang'caishan'chudebei'gong'xiangdeshe'bei</t>
    </rPh>
    <phoneticPr fontId="7" type="noConversion"/>
  </si>
  <si>
    <t>未定位城市天气提醒默认显示</t>
    <rPh sb="1" eb="2">
      <t>she'bei</t>
    </rPh>
    <rPh sb="3" eb="4">
      <t>guan'li</t>
    </rPh>
    <rPh sb="6" eb="7">
      <t>ye'main</t>
    </rPh>
    <rPh sb="8" eb="9">
      <t>xia</t>
    </rPh>
    <rPh sb="9" eb="10">
      <t>de</t>
    </rPh>
    <rPh sb="11" eb="12">
      <t>gong'xiangshe'beimo'kuaixiabu'zaixian'shigang'caishan'chudebei'gong'xiangdeshe'bei</t>
    </rPh>
    <phoneticPr fontId="7" type="noConversion"/>
  </si>
  <si>
    <t>天气提醒设置</t>
    <rPh sb="0" eb="1">
      <t>tiao'zuan</t>
    </rPh>
    <rPh sb="2" eb="3">
      <t>hui</t>
    </rPh>
    <rPh sb="3" eb="4">
      <t>tian'qi</t>
    </rPh>
    <rPh sb="5" eb="6">
      <t>ti'xingzhu'yebing'zaiti'xingcheng'shihouxian'shixuan'zedecheng'shi</t>
    </rPh>
    <phoneticPr fontId="7" type="noConversion"/>
  </si>
  <si>
    <t>PM2.5地图界面显示</t>
    <rPh sb="0" eb="1">
      <t>zi'dong</t>
    </rPh>
    <rPh sb="2" eb="3">
      <t>da'kai</t>
    </rPh>
    <rPh sb="8" eb="9">
      <t>jin'ru</t>
    </rPh>
    <rPh sb="10" eb="11">
      <t>deng'luye'mian</t>
    </rPh>
    <phoneticPr fontId="7" type="noConversion"/>
  </si>
  <si>
    <t>PM2.5地图城市搜索</t>
    <rPh sb="0" eb="1">
      <t>zi'dong</t>
    </rPh>
    <rPh sb="2" eb="3">
      <t>da'kai</t>
    </rPh>
    <rPh sb="8" eb="9">
      <t>jin'ru</t>
    </rPh>
    <rPh sb="10" eb="11">
      <t>deng'luye'mian</t>
    </rPh>
    <phoneticPr fontId="7" type="noConversion"/>
  </si>
  <si>
    <t>PM2.5地图分享</t>
    <rPh sb="5" eb="6">
      <t>di'tu</t>
    </rPh>
    <rPh sb="7" eb="8">
      <t>tiao'zhuan'weidui'ycheng'shidezhan'diadi'tu</t>
    </rPh>
    <phoneticPr fontId="7" type="noConversion"/>
  </si>
  <si>
    <t>PM2.5地图站点详情</t>
    <rPh sb="5" eb="6">
      <t>di'tu</t>
    </rPh>
    <rPh sb="7" eb="8">
      <t>tiao'zhuan'wei</t>
    </rPh>
    <rPh sb="10" eb="11">
      <t>dui'ycheng'shidezhan'diadi'tu</t>
    </rPh>
    <phoneticPr fontId="7" type="noConversion"/>
  </si>
  <si>
    <t>PM2.6地图站点详情</t>
    <rPh sb="5" eb="6">
      <t>di'tu</t>
    </rPh>
    <rPh sb="7" eb="8">
      <t>tiao'zhuan'wei</t>
    </rPh>
    <rPh sb="10" eb="11">
      <t>dui'ycheng'shidezhan'diadi'tu</t>
    </rPh>
    <phoneticPr fontId="7" type="noConversion"/>
  </si>
  <si>
    <t>商城</t>
    <rPh sb="0" eb="2">
      <t>di'tutiao'zhuan'weidui'ycheng'shidezhan'diadi'tu</t>
    </rPh>
    <phoneticPr fontId="7" type="noConversion"/>
  </si>
  <si>
    <t>Untest</t>
  </si>
  <si>
    <t>检查更新</t>
    <rPh sb="0" eb="1">
      <t>ye'm</t>
    </rPh>
    <rPh sb="2" eb="3">
      <t>mei</t>
    </rPh>
    <rPh sb="3" eb="4">
      <t>fan'yingreng'zaijin'xinggeng'xinjian'cha</t>
    </rPh>
    <phoneticPr fontId="7" type="noConversion"/>
  </si>
  <si>
    <t>意见反馈</t>
    <rPh sb="0" eb="1">
      <t>xin'ban'ben</t>
    </rPh>
    <rPh sb="3" eb="4">
      <t>xia'zaihaoti'xingyong'hu'an'zhuang</t>
    </rPh>
    <phoneticPr fontId="7" type="noConversion"/>
  </si>
  <si>
    <t>关于我们</t>
    <rPh sb="0" eb="1">
      <t>xin'ban'ben</t>
    </rPh>
    <rPh sb="3" eb="4">
      <t>xia'zaihaoti'xingyong'hu'an'zhuang</t>
    </rPh>
    <phoneticPr fontId="7" type="noConversion"/>
  </si>
  <si>
    <r>
      <t>01_</t>
    </r>
    <r>
      <rPr>
        <sz val="10"/>
        <rFont val="宋体"/>
        <family val="3"/>
        <charset val="134"/>
      </rPr>
      <t>主页</t>
    </r>
    <r>
      <rPr>
        <sz val="10"/>
        <rFont val="Arial"/>
        <family val="2"/>
      </rPr>
      <t xml:space="preserve">
_TC002</t>
    </r>
    <r>
      <rPr>
        <sz val="11"/>
        <color theme="1"/>
        <rFont val="DengXian"/>
        <family val="2"/>
        <charset val="134"/>
        <scheme val="minor"/>
      </rPr>
      <t/>
    </r>
  </si>
  <si>
    <r>
      <t>01_</t>
    </r>
    <r>
      <rPr>
        <sz val="10"/>
        <rFont val="宋体"/>
        <family val="3"/>
        <charset val="134"/>
      </rPr>
      <t>主页</t>
    </r>
    <r>
      <rPr>
        <sz val="10"/>
        <rFont val="Arial"/>
        <family val="2"/>
      </rPr>
      <t xml:space="preserve">
_TC003</t>
    </r>
    <r>
      <rPr>
        <sz val="11"/>
        <color theme="1"/>
        <rFont val="DengXian"/>
        <family val="2"/>
        <charset val="134"/>
        <scheme val="minor"/>
      </rPr>
      <t/>
    </r>
  </si>
  <si>
    <t>李鑫</t>
  </si>
  <si>
    <r>
      <t>01_</t>
    </r>
    <r>
      <rPr>
        <sz val="10"/>
        <rFont val="宋体"/>
        <family val="3"/>
        <charset val="134"/>
      </rPr>
      <t>主页</t>
    </r>
    <r>
      <rPr>
        <sz val="10"/>
        <rFont val="Arial"/>
        <family val="2"/>
      </rPr>
      <t xml:space="preserve">
_TC004</t>
    </r>
    <r>
      <rPr>
        <sz val="11"/>
        <color theme="1"/>
        <rFont val="DengXian"/>
        <family val="2"/>
        <charset val="134"/>
        <scheme val="minor"/>
      </rPr>
      <t/>
    </r>
  </si>
  <si>
    <r>
      <t>01_</t>
    </r>
    <r>
      <rPr>
        <sz val="10"/>
        <rFont val="宋体"/>
        <family val="3"/>
        <charset val="134"/>
      </rPr>
      <t>主页</t>
    </r>
    <r>
      <rPr>
        <sz val="10"/>
        <rFont val="Arial"/>
        <family val="2"/>
      </rPr>
      <t xml:space="preserve">
_TC005</t>
    </r>
    <r>
      <rPr>
        <sz val="11"/>
        <color theme="1"/>
        <rFont val="DengXian"/>
        <family val="2"/>
        <charset val="134"/>
        <scheme val="minor"/>
      </rPr>
      <t/>
    </r>
  </si>
  <si>
    <r>
      <t>01_</t>
    </r>
    <r>
      <rPr>
        <sz val="10"/>
        <rFont val="宋体"/>
        <family val="3"/>
        <charset val="134"/>
      </rPr>
      <t>主页</t>
    </r>
    <r>
      <rPr>
        <sz val="10"/>
        <rFont val="Arial"/>
        <family val="2"/>
      </rPr>
      <t xml:space="preserve">
_TC006</t>
    </r>
    <r>
      <rPr>
        <sz val="11"/>
        <color theme="1"/>
        <rFont val="DengXian"/>
        <family val="2"/>
        <charset val="134"/>
        <scheme val="minor"/>
      </rPr>
      <t/>
    </r>
  </si>
  <si>
    <r>
      <t>01_</t>
    </r>
    <r>
      <rPr>
        <sz val="10"/>
        <rFont val="宋体"/>
        <family val="3"/>
        <charset val="134"/>
      </rPr>
      <t>主页</t>
    </r>
    <r>
      <rPr>
        <sz val="10"/>
        <rFont val="Arial"/>
        <family val="2"/>
      </rPr>
      <t xml:space="preserve">
_TC007</t>
    </r>
    <r>
      <rPr>
        <sz val="11"/>
        <color theme="1"/>
        <rFont val="DengXian"/>
        <family val="2"/>
        <charset val="134"/>
        <scheme val="minor"/>
      </rPr>
      <t/>
    </r>
  </si>
  <si>
    <r>
      <t>01_</t>
    </r>
    <r>
      <rPr>
        <sz val="10"/>
        <rFont val="宋体"/>
        <family val="3"/>
        <charset val="134"/>
      </rPr>
      <t>主页</t>
    </r>
    <r>
      <rPr>
        <sz val="10"/>
        <rFont val="Arial"/>
        <family val="2"/>
      </rPr>
      <t xml:space="preserve">
_TC008</t>
    </r>
    <r>
      <rPr>
        <sz val="11"/>
        <color theme="1"/>
        <rFont val="DengXian"/>
        <family val="2"/>
        <charset val="134"/>
        <scheme val="minor"/>
      </rPr>
      <t/>
    </r>
  </si>
  <si>
    <r>
      <t>01_</t>
    </r>
    <r>
      <rPr>
        <sz val="10"/>
        <rFont val="宋体"/>
        <family val="3"/>
        <charset val="134"/>
      </rPr>
      <t>主页</t>
    </r>
    <r>
      <rPr>
        <sz val="10"/>
        <rFont val="Arial"/>
        <family val="2"/>
      </rPr>
      <t xml:space="preserve">
_TC009</t>
    </r>
    <r>
      <rPr>
        <sz val="11"/>
        <color theme="1"/>
        <rFont val="DengXian"/>
        <family val="2"/>
        <charset val="134"/>
        <scheme val="minor"/>
      </rPr>
      <t/>
    </r>
  </si>
  <si>
    <r>
      <t>01_</t>
    </r>
    <r>
      <rPr>
        <sz val="10"/>
        <rFont val="宋体"/>
        <family val="3"/>
        <charset val="134"/>
      </rPr>
      <t>主页</t>
    </r>
    <r>
      <rPr>
        <sz val="10"/>
        <rFont val="Arial"/>
        <family val="2"/>
      </rPr>
      <t xml:space="preserve">
_TC010</t>
    </r>
    <r>
      <rPr>
        <sz val="11"/>
        <color theme="1"/>
        <rFont val="DengXian"/>
        <family val="2"/>
        <charset val="134"/>
        <scheme val="minor"/>
      </rPr>
      <t/>
    </r>
  </si>
  <si>
    <r>
      <t>01_</t>
    </r>
    <r>
      <rPr>
        <sz val="10"/>
        <rFont val="宋体"/>
        <family val="3"/>
        <charset val="134"/>
      </rPr>
      <t>主页</t>
    </r>
    <r>
      <rPr>
        <sz val="10"/>
        <rFont val="Arial"/>
        <family val="2"/>
      </rPr>
      <t xml:space="preserve">
_TC011</t>
    </r>
    <r>
      <rPr>
        <sz val="11"/>
        <color theme="1"/>
        <rFont val="DengXian"/>
        <family val="2"/>
        <charset val="134"/>
        <scheme val="minor"/>
      </rPr>
      <t/>
    </r>
  </si>
  <si>
    <r>
      <t>01_</t>
    </r>
    <r>
      <rPr>
        <sz val="10"/>
        <rFont val="宋体"/>
        <family val="3"/>
        <charset val="134"/>
      </rPr>
      <t>主页</t>
    </r>
    <r>
      <rPr>
        <sz val="10"/>
        <rFont val="Arial"/>
        <family val="2"/>
      </rPr>
      <t xml:space="preserve">
_TC012</t>
    </r>
    <r>
      <rPr>
        <sz val="11"/>
        <color theme="1"/>
        <rFont val="DengXian"/>
        <family val="2"/>
        <charset val="134"/>
        <scheme val="minor"/>
      </rPr>
      <t/>
    </r>
  </si>
  <si>
    <r>
      <t>01_</t>
    </r>
    <r>
      <rPr>
        <sz val="10"/>
        <rFont val="宋体"/>
        <family val="3"/>
        <charset val="134"/>
      </rPr>
      <t>主页</t>
    </r>
    <r>
      <rPr>
        <sz val="10"/>
        <rFont val="Arial"/>
        <family val="2"/>
      </rPr>
      <t xml:space="preserve">
_TC013</t>
    </r>
    <r>
      <rPr>
        <sz val="11"/>
        <color theme="1"/>
        <rFont val="DengXian"/>
        <family val="2"/>
        <charset val="134"/>
        <scheme val="minor"/>
      </rPr>
      <t/>
    </r>
  </si>
  <si>
    <t>看个人管理中心</t>
    <rPh sb="0" eb="1">
      <t>ce'bian</t>
    </rPh>
    <rPh sb="2" eb="3">
      <t>chu'xian</t>
    </rPh>
    <rPh sb="4" eb="5">
      <t>ge'ren</t>
    </rPh>
    <rPh sb="6" eb="7">
      <t>zhong'xincai'dan</t>
    </rPh>
    <phoneticPr fontId="7" type="noConversion"/>
  </si>
  <si>
    <r>
      <t>系统测试中心</t>
    </r>
    <r>
      <rPr>
        <b/>
        <sz val="20"/>
        <rFont val="Arial"/>
        <family val="2"/>
      </rPr>
      <t>_</t>
    </r>
    <r>
      <rPr>
        <b/>
        <sz val="20"/>
        <rFont val="宋体"/>
        <family val="3"/>
        <charset val="134"/>
      </rPr>
      <t>登录测试用例</t>
    </r>
    <phoneticPr fontId="7" type="noConversion"/>
  </si>
  <si>
    <r>
      <t>系统测试中心</t>
    </r>
    <r>
      <rPr>
        <b/>
        <sz val="20"/>
        <rFont val="Arial"/>
        <family val="2"/>
      </rPr>
      <t>_</t>
    </r>
    <r>
      <rPr>
        <b/>
        <sz val="20"/>
        <rFont val="宋体"/>
        <family val="3"/>
        <charset val="134"/>
      </rPr>
      <t>添加设备测试用例</t>
    </r>
    <phoneticPr fontId="7" type="noConversion"/>
  </si>
  <si>
    <r>
      <t>系统测试中心</t>
    </r>
    <r>
      <rPr>
        <b/>
        <sz val="20"/>
        <rFont val="Arial"/>
        <family val="2"/>
      </rPr>
      <t>_</t>
    </r>
    <r>
      <rPr>
        <b/>
        <sz val="20"/>
        <rFont val="宋体"/>
        <family val="3"/>
        <charset val="134"/>
      </rPr>
      <t>温馨提示测试用例</t>
    </r>
    <phoneticPr fontId="7" type="noConversion"/>
  </si>
  <si>
    <r>
      <t>系统测试中心</t>
    </r>
    <r>
      <rPr>
        <b/>
        <sz val="20"/>
        <rFont val="Arial"/>
        <family val="2"/>
      </rPr>
      <t>_</t>
    </r>
    <r>
      <rPr>
        <b/>
        <sz val="20"/>
        <rFont val="宋体"/>
        <family val="3"/>
        <charset val="134"/>
      </rPr>
      <t>环境头条测试用例</t>
    </r>
    <phoneticPr fontId="7" type="noConversion"/>
  </si>
  <si>
    <t>ACA-26</t>
    <phoneticPr fontId="7" type="noConversion"/>
  </si>
  <si>
    <t>主流手机</t>
  </si>
  <si>
    <t>iPhone 4</t>
  </si>
  <si>
    <t>Android 4.0</t>
  </si>
  <si>
    <t>iPhone 4S</t>
  </si>
  <si>
    <t>Android 4.4</t>
  </si>
  <si>
    <t>iPhone 5</t>
  </si>
  <si>
    <t>Android 5.0</t>
  </si>
  <si>
    <t>iPhone 5S</t>
  </si>
  <si>
    <t>Android 6.0</t>
  </si>
  <si>
    <t>Android 7.0</t>
  </si>
  <si>
    <t>Android 5.1</t>
  </si>
  <si>
    <t>IOS 10</t>
  </si>
  <si>
    <t>iPhone 5C</t>
  </si>
  <si>
    <t>iPhone SE</t>
  </si>
  <si>
    <t xml:space="preserve">Samsung </t>
  </si>
  <si>
    <t>华为</t>
  </si>
  <si>
    <r>
      <t>小米</t>
    </r>
    <r>
      <rPr>
        <sz val="12"/>
        <color rgb="FF000000"/>
        <rFont val="Times New Roman"/>
        <family val="1"/>
      </rPr>
      <t>mix</t>
    </r>
  </si>
  <si>
    <t>魅族</t>
  </si>
  <si>
    <t>OPPO</t>
  </si>
  <si>
    <t>VIVO</t>
  </si>
  <si>
    <t>锤子</t>
  </si>
  <si>
    <t>一加</t>
  </si>
  <si>
    <t>主流系统</t>
    <phoneticPr fontId="7" type="noConversion"/>
  </si>
  <si>
    <t>iPhone 6/6S</t>
    <phoneticPr fontId="7" type="noConversion"/>
  </si>
  <si>
    <t>iPhone 7 plus</t>
    <phoneticPr fontId="7" type="noConversion"/>
  </si>
  <si>
    <t>IOS 9</t>
    <phoneticPr fontId="7" type="noConversion"/>
  </si>
  <si>
    <t>独立稳定的外网</t>
    <phoneticPr fontId="7" type="noConversion"/>
  </si>
  <si>
    <t>更多的空气猫设备</t>
    <phoneticPr fontId="7" type="noConversion"/>
  </si>
  <si>
    <t>其它资源</t>
    <phoneticPr fontId="7" type="noConversion"/>
  </si>
  <si>
    <r>
      <t xml:space="preserve">Android </t>
    </r>
    <r>
      <rPr>
        <sz val="12"/>
        <color rgb="FF000000"/>
        <rFont val="宋体"/>
        <family val="3"/>
        <charset val="134"/>
      </rPr>
      <t>开发：二台</t>
    </r>
    <phoneticPr fontId="7" type="noConversion"/>
  </si>
  <si>
    <r>
      <t>IOS</t>
    </r>
    <r>
      <rPr>
        <sz val="12"/>
        <color rgb="FF000000"/>
        <rFont val="宋体"/>
        <family val="3"/>
        <charset val="134"/>
      </rPr>
      <t>开发：一台</t>
    </r>
    <phoneticPr fontId="7" type="noConversion"/>
  </si>
  <si>
    <t>测试：二台</t>
    <phoneticPr fontId="7" type="noConversion"/>
  </si>
  <si>
    <t>并且所有权限放开</t>
    <phoneticPr fontId="7" type="noConversion"/>
  </si>
  <si>
    <t>测试步骤</t>
  </si>
  <si>
    <t>实际结果</t>
  </si>
  <si>
    <t>创建</t>
  </si>
  <si>
    <t>更新</t>
  </si>
  <si>
    <t>到期日</t>
  </si>
  <si>
    <t>C类</t>
  </si>
  <si>
    <t>Lili Gong/巩丽丽/R&amp;D/SMART HOME</t>
  </si>
  <si>
    <t>Jianchao Lei/雷建朝/R&amp;D/SMART HOME</t>
  </si>
  <si>
    <t>紧急</t>
  </si>
  <si>
    <t>V1.0.0.1.7</t>
  </si>
  <si>
    <t>B类</t>
  </si>
  <si>
    <t>Guangrong Luo/罗广蓉/R&amp;D/SMART HOME</t>
  </si>
  <si>
    <t>Sunday Sun/孙中飞/R&amp;D/SMART HOME</t>
  </si>
  <si>
    <t>一般</t>
  </si>
  <si>
    <t>Xiangtao Deng/邓向涛/R&amp;D/SMART HOME</t>
  </si>
  <si>
    <t>Xin05 Li/李鑫05/R&amp;D/SMART HOME</t>
  </si>
  <si>
    <t>ACA-10</t>
  </si>
  <si>
    <t>【空气猫Android】数据分享功能，点击选项进行分享时，APP无响应</t>
  </si>
  <si>
    <t>ACA-11</t>
  </si>
  <si>
    <t>【空气猫Android】设备历史数据页面无数据显示，点击页面后发生APP无响应的状况</t>
  </si>
  <si>
    <t>ACA-26</t>
  </si>
  <si>
    <t>点击已连接的设备，进入设备数据页，无数据显示，并且APP在点击后会无响应</t>
  </si>
  <si>
    <t xml:space="preserve">在主页中点击已连接的设备，查看设置的数据 
</t>
  </si>
  <si>
    <t>进入设备数据页展示设备上传的最新数据</t>
  </si>
  <si>
    <t>进入设备数据页，但无数据显示，并且APP在点击后会无响应</t>
  </si>
  <si>
    <t>22/三月/17 4:24 下午</t>
  </si>
  <si>
    <t>验证码规则检查</t>
    <phoneticPr fontId="7" type="noConversion"/>
  </si>
  <si>
    <t>提示框消失</t>
    <phoneticPr fontId="7" type="noConversion"/>
  </si>
  <si>
    <t>城市选择页面能够上下滑动，并且包含所有城市</t>
    <phoneticPr fontId="7" type="noConversion"/>
  </si>
  <si>
    <t>输入的城市被显示出来</t>
    <phoneticPr fontId="7" type="noConversion"/>
  </si>
  <si>
    <t>1.进入app
2.点击主页标题栏左侧的“个人”图标或是侧滑主页进入个人中心菜单
3.天气提醒，点击“提醒城市”，滑动城市选择页面，选择通过输入检索出来的城市</t>
    <phoneticPr fontId="7" type="noConversion"/>
  </si>
  <si>
    <t>开关状态由“OFF”变为“ON”</t>
    <phoneticPr fontId="7" type="noConversion"/>
  </si>
  <si>
    <t>开关状态由“ON”变为“OFF”</t>
    <phoneticPr fontId="7" type="noConversion"/>
  </si>
  <si>
    <t>1.进入app
2.点击主页标题栏左侧的“个人”图标或是侧滑主页进入个人中心菜单
3.天气提醒，点击提醒时间</t>
    <phoneticPr fontId="7" type="noConversion"/>
  </si>
  <si>
    <t>1.进入app
2.点击主页标题栏左侧的“个人”图标或是侧滑主页进入个人中心菜单
3.天气提醒，点击提醒时间，滑动时间选择</t>
    <phoneticPr fontId="7" type="noConversion"/>
  </si>
  <si>
    <t>可以通过滑动选择时间为“上午”或者“下午”，具体小时数和分钟数</t>
    <phoneticPr fontId="7" type="noConversion"/>
  </si>
  <si>
    <t>1.进入app
2.点击主页标题栏左侧的“个人”图标或是侧滑主页进入个人中心菜单
3.天气提醒，点击“开关”设为“OFF”，未设置提醒城市和提醒时间，点击返回</t>
    <phoneticPr fontId="7" type="noConversion"/>
  </si>
  <si>
    <t>返回至主页，五分钟后app收到天气提醒</t>
    <phoneticPr fontId="7" type="noConversion"/>
  </si>
  <si>
    <t>天气提醒内容类似于“上海，今天天气晴转多云，温度13℃—℃25，空气状况：轻度污</t>
    <phoneticPr fontId="7" type="noConversion"/>
  </si>
  <si>
    <t>app收到天气提醒</t>
    <phoneticPr fontId="7" type="noConversion"/>
  </si>
  <si>
    <t>自动打开app，进入登录页面</t>
    <phoneticPr fontId="7" type="noConversion"/>
  </si>
  <si>
    <t>1.进入app
2.点击主页标题栏左侧的“个人”图标或是侧滑主页进入个人中心菜单
3.未定位城市，点击“PM2.5地图”</t>
    <phoneticPr fontId="7" type="noConversion"/>
  </si>
  <si>
    <t>跳转至PM2.5地图页面，显示全国站点城市</t>
    <phoneticPr fontId="7" type="noConversion"/>
  </si>
  <si>
    <t>1.进入app
2.点击主页标题栏左侧的“个人”图标或是侧滑主页进入个人中心菜单
3.定位城市，点击“PM2.5地图”</t>
    <phoneticPr fontId="7" type="noConversion"/>
  </si>
  <si>
    <t>跳转至PM2.5地图页面，显示定位城市站点地图</t>
    <phoneticPr fontId="7" type="noConversion"/>
  </si>
  <si>
    <t>1.进入app
2.点击主页标题栏左侧的“个人”图标或是侧滑主页进入个人中心菜单
3.选择“PM2.5地图”，点击城市选择输入框</t>
    <phoneticPr fontId="7" type="noConversion"/>
  </si>
  <si>
    <t>跳转至城市选择页面</t>
    <phoneticPr fontId="7" type="noConversion"/>
  </si>
  <si>
    <t>1.进入app
2.点击主页标题栏左侧的“个人”图标或是侧滑主页进入个人中心菜单
3.选择“PM2.5地图”，点击城市选择输入框，滑动城市选择页面</t>
    <phoneticPr fontId="7" type="noConversion"/>
  </si>
  <si>
    <t>1.进入app
2.点击主页标题栏左侧的“个人”图标或是侧滑主页进入个人中心菜单
3.选择“PM2.5地图”，点击城市选择输入框，滑动城市选择某个城市</t>
    <phoneticPr fontId="7" type="noConversion"/>
  </si>
  <si>
    <t>跳转回PM2.5地图主页，显示为选择城市的站点地图</t>
    <phoneticPr fontId="7" type="noConversion"/>
  </si>
  <si>
    <t>1.进入app
2.点击主页标题栏左侧的“个人”图标或是侧滑主页进入个人中心菜单
3.选择“PM2.5地图”，点击城市选择输入框，输入城市名字</t>
    <phoneticPr fontId="7" type="noConversion"/>
  </si>
  <si>
    <t>1.进入app
2.点击主页标题栏左侧的“个人”图标或是侧滑主页进入个人中心菜单
3.选择“PM2.5地图”，点击城市选择输入框，选择通过输入检索出来的城市</t>
    <phoneticPr fontId="7" type="noConversion"/>
  </si>
  <si>
    <t>1.进入app
2.点击主页标题栏左侧的“个人”图标或是侧滑主页进入个人中心菜单
3.选择“PM2.5地图”，点击城市选择输入框，输入城市拼音</t>
    <phoneticPr fontId="7" type="noConversion"/>
  </si>
  <si>
    <t>1.进入app
2.点击主页标题栏左侧的“个人”图标或是侧滑主页进入个人中心菜单
3.选择“PM2.5地图”，在PM2.5页面最上端输入城市名称</t>
    <phoneticPr fontId="7" type="noConversion"/>
  </si>
  <si>
    <t>PM2.5地图跳转为对应城市的站点地图</t>
    <phoneticPr fontId="7" type="noConversion"/>
  </si>
  <si>
    <t>1.进入app
2.点击主页标题栏左侧的“个人”图标或是侧滑主页进入个人中心菜单
3.选择“PM2.5地图”，点击标题栏右侧的“分享”图标</t>
    <phoneticPr fontId="7" type="noConversion"/>
  </si>
  <si>
    <t>弹出可分享的选项，分别为“微信朋友圈、QQ好友、QQ朋友圈以及微信好友”</t>
    <phoneticPr fontId="7" type="noConversion"/>
  </si>
  <si>
    <t>1.进入app
2.点击主页标题栏左侧的“个人”图标或是侧滑主页进入个人中心菜单
3.选择“PM2.5地图”，点击标题栏右侧的“分享”图标，选择“微信好友”</t>
    <phoneticPr fontId="7" type="noConversion"/>
  </si>
  <si>
    <t>发送给选定的微信好友当前的地图显示区域加上app的下载引导二维码拼成的图片</t>
    <phoneticPr fontId="7" type="noConversion"/>
  </si>
  <si>
    <t>1.进入app
2.点击主页标题栏左侧的“个人”图标或是侧滑主页进入个人中心菜单
3.选择“PM2.5地图”，点击标题栏右侧的“分享”图标，选择“微信朋友圈”</t>
    <phoneticPr fontId="7" type="noConversion"/>
  </si>
  <si>
    <t>发送到微信朋友圈好友当前的地图显示区域加上app的下载引导二维码拼成的图片</t>
    <phoneticPr fontId="7" type="noConversion"/>
  </si>
  <si>
    <t>1.进入app
2.点击主页标题栏左侧的“个人”图标或是侧滑主页进入个人中心菜单
3.选择“PM2.5地图”，点击标题栏右侧的“分享”图标，选择“QQ朋友圈”</t>
    <phoneticPr fontId="7" type="noConversion"/>
  </si>
  <si>
    <t>发送到QQ朋友圈好友当前的地图显示区域加上app的下载引导二维码拼成的图片</t>
    <phoneticPr fontId="7" type="noConversion"/>
  </si>
  <si>
    <t>发送给选定的QQ好友好友当前的地图显示区域加上app的下载引导二维码拼成的图片</t>
    <phoneticPr fontId="7" type="noConversion"/>
  </si>
  <si>
    <t>1.进入app
2.点击主页标题栏左侧的“个人”图标或是侧滑主页进入个人中心菜单
3.选择“PM2.5地图”，点击标题栏右侧的“分享”图标，再选择“取消”</t>
    <phoneticPr fontId="7" type="noConversion"/>
  </si>
  <si>
    <t>分享页面消失</t>
    <phoneticPr fontId="7" type="noConversion"/>
  </si>
  <si>
    <t>1.进入app
2.点击主页标题栏左侧的“个人”图标或是侧滑主页进入个人中心菜单
3.选择“PM2.5地图”，点击某个站点</t>
    <phoneticPr fontId="7" type="noConversion"/>
  </si>
  <si>
    <t>进入站点详情页</t>
    <phoneticPr fontId="7" type="noConversion"/>
  </si>
  <si>
    <t>站点详情页以柱状图，通过近1个小时、近1天、近1周、近1个月四个维度对PM2.5的数据进行展示，默认为近1天的数据展示</t>
    <phoneticPr fontId="7" type="noConversion"/>
  </si>
  <si>
    <t>1.进入app
2.点击主页标题栏左侧的“个人”图标或是侧滑主页进入个人中心菜单
3.选择“PM2.5地图”，点击某个站点的近一个小时</t>
    <phoneticPr fontId="7" type="noConversion"/>
  </si>
  <si>
    <t>站点详情页切换为该站点近1个小时的数据柱形图展示</t>
    <phoneticPr fontId="7" type="noConversion"/>
  </si>
  <si>
    <t>1.进入app
2.点击主页标题栏左侧的“个人”图标或是侧滑主页进入个人中心菜单
3.选择“PM2.5地图”，点击某个站点的近一周</t>
    <phoneticPr fontId="7" type="noConversion"/>
  </si>
  <si>
    <t>站点详情页切换为该站点近1周的数据柱形图展示</t>
    <phoneticPr fontId="7" type="noConversion"/>
  </si>
  <si>
    <t>1.进入app
2.点击主页标题栏左侧的“个人”图标或是侧滑主页进入个人中心菜单
3.选择“PM2.5地图”，点击某个站点的近一天</t>
    <phoneticPr fontId="7" type="noConversion"/>
  </si>
  <si>
    <t>站点详情页切换为该站点近1天的数据柱形图展示</t>
    <phoneticPr fontId="7" type="noConversion"/>
  </si>
  <si>
    <t>1.进入app
2.点击主页标题栏左侧的“个人”图标或是侧滑主页进入个人中心菜单
3.选择“PM2.5地图”，点击某个站点的近一个月</t>
    <phoneticPr fontId="7" type="noConversion"/>
  </si>
  <si>
    <t>1.进入app
2.点击主页标题栏左侧的“个人”图标或是侧滑主页进入个人中心菜单
3.选择“PM2.5地图”，点击标题栏的站点名称</t>
    <phoneticPr fontId="7" type="noConversion"/>
  </si>
  <si>
    <t>显示出临近站点名称的列表</t>
    <phoneticPr fontId="7" type="noConversion"/>
  </si>
  <si>
    <t>1.进入app
2.点击主页标题栏左侧的“个人”图标或是侧滑主页进入个人中心菜单
3.选择“PM2.5地图”，点击标题栏的站点名称,点击临近站点名称列表中的一个</t>
    <phoneticPr fontId="7" type="noConversion"/>
  </si>
  <si>
    <t>站点详情页切换为选择站点的柱形图数据展示</t>
    <phoneticPr fontId="7" type="noConversion"/>
  </si>
  <si>
    <t>1.进入app
2.点击主页标题栏左侧的“个人”图标或是侧滑主页进入个人中心菜单
3.选择“PM2.5地图”，在站点详情页点击标题栏右侧的“分享”图标</t>
    <phoneticPr fontId="7" type="noConversion"/>
  </si>
  <si>
    <t>1.进入app
2.点击主页标题栏左侧的“个人”图标或是侧滑主页进入个人中心菜单
3.选择“PM2.5地图”，在站点详情页点击“分享”，选择“微信好友”</t>
    <phoneticPr fontId="7" type="noConversion"/>
  </si>
  <si>
    <t>发送给选定的微信好友当前的柱状图显示区域部分加上app的下载引导二维码拼成的图片</t>
    <phoneticPr fontId="7" type="noConversion"/>
  </si>
  <si>
    <t>1.进入app
2.点击主页标题栏左侧的“个人”图标或是侧滑主页进入个人中心菜单
3.选择“PM2.5地图”，在站点详情页点击“分享”，选择“微信朋友圈”</t>
    <phoneticPr fontId="7" type="noConversion"/>
  </si>
  <si>
    <t>发送到微信朋友圈好友当前的柱状图显示区域部分加上app的下载引导二维码拼成的图片</t>
    <phoneticPr fontId="7" type="noConversion"/>
  </si>
  <si>
    <t>1.进入app
2.点击主页标题栏左侧的“个人”图标或是侧滑主页进入个人中心菜单
3.选择“PM2.5地图”，在站点详情页点击“分享”，选择“QQ朋友圈”</t>
    <phoneticPr fontId="7" type="noConversion"/>
  </si>
  <si>
    <t>发送到QQ朋友圈好友当前的柱状图显示区域部分加上app的下载引导二维码拼成的图片</t>
    <phoneticPr fontId="7" type="noConversion"/>
  </si>
  <si>
    <t>1.进入app
2.点击主页标题栏左侧的“个人”图标或是侧滑主页进入个人中心菜单
3.选择“PM2.5地图”，在站点详情页点击“分享”，选择“QQ好友”</t>
    <phoneticPr fontId="7" type="noConversion"/>
  </si>
  <si>
    <t>发送给选定的QQ好友好友当前的柱状图显示区域部分加上app的下载引导二维码拼成的图片</t>
    <phoneticPr fontId="7" type="noConversion"/>
  </si>
  <si>
    <t>1.进入app
2.点击主页标题栏左侧的“个人”图标或是侧滑主页进入个人中心菜单
3.选择“PM2.5地图”，在站点详情页点击“分享”，再选择取消</t>
    <phoneticPr fontId="7" type="noConversion"/>
  </si>
  <si>
    <t>1.进入app
2.点击主页标题栏左侧的“个人”图标或是侧滑主页进入个人中心菜单
3.点击“商城”</t>
    <phoneticPr fontId="7" type="noConversion"/>
  </si>
  <si>
    <t>进入斐讯商城页面</t>
    <phoneticPr fontId="7" type="noConversion"/>
  </si>
  <si>
    <t>商城</t>
    <phoneticPr fontId="7" type="noConversion"/>
  </si>
  <si>
    <t>1.进入app
2.点击主页标题栏左侧的“个人”图标或是侧滑主页进入个人中心菜单
3.进入“商城”，点击商城标题栏的&lt;键</t>
    <phoneticPr fontId="7" type="noConversion"/>
  </si>
  <si>
    <t>退出商城页面，返回主页</t>
    <phoneticPr fontId="7" type="noConversion"/>
  </si>
  <si>
    <t>检查更新</t>
    <phoneticPr fontId="7" type="noConversion"/>
  </si>
  <si>
    <t>1.进入app
2.点击主页标题栏左侧的“个人”图标或是侧滑主页进入个人中心菜单
3.点击“检查更新”</t>
    <phoneticPr fontId="7" type="noConversion"/>
  </si>
  <si>
    <t>返回至主页弹出检查更新页，并有旋转进度条提示</t>
    <phoneticPr fontId="7" type="noConversion"/>
  </si>
  <si>
    <t>1.进入app
2.点击主页标题栏左侧的“个人”图标或是侧滑主页进入个人中心菜单
3.点击“检查更新”后，点击其他区域</t>
    <phoneticPr fontId="7" type="noConversion"/>
  </si>
  <si>
    <t>页面没反应，仍在进行更新检查</t>
    <phoneticPr fontId="7" type="noConversion"/>
  </si>
  <si>
    <t>1.进入app
2.点击主页标题栏左侧的“个人”图标或是侧滑主页进入个人中心菜单
3.点击“检查更新”后，等待检查更新完成</t>
    <phoneticPr fontId="7" type="noConversion"/>
  </si>
  <si>
    <t>弹出提示框提示当前版本为最新版本，并在提示框中有“确定”键</t>
    <phoneticPr fontId="7" type="noConversion"/>
  </si>
  <si>
    <t>1.进入app
2.点击主页标题栏左侧的“个人”图标或是侧滑主页进入个人中心菜单
3.点击“检查更新”后，检查更新完成后点击空白区域</t>
    <phoneticPr fontId="7" type="noConversion"/>
  </si>
  <si>
    <t>没有反应，提示“当前版本为最新版本”的提示框仍存在</t>
    <phoneticPr fontId="7" type="noConversion"/>
  </si>
  <si>
    <t>1.进入app
2.点击主页标题栏左侧的“个人”图标或是侧滑主页进入个人中心菜单
3.点击“检查更新”后，检查更新完成后点击确定</t>
    <phoneticPr fontId="7" type="noConversion"/>
  </si>
  <si>
    <t>弹出提示框提示消息类似“发现新版本，版本号：v1.2.0”，并在提示框中有“立即升级”和“稍后再说”键</t>
    <phoneticPr fontId="7" type="noConversion"/>
  </si>
  <si>
    <t>1.进入app
2.点击主页标题栏左侧的“个人”图标或是侧滑主页进入个人中心菜单
3.检查更新完成后点击空白区域</t>
    <phoneticPr fontId="7" type="noConversion"/>
  </si>
  <si>
    <t>没有反应，提示发现新版本的提示框仍存在</t>
    <phoneticPr fontId="7" type="noConversion"/>
  </si>
  <si>
    <t>1.进入app
2.点击主页标题栏左侧的“个人”图标或是侧滑主页进入个人中心菜单
3.检查更新完成后点击“稍后再说</t>
    <phoneticPr fontId="7" type="noConversion"/>
  </si>
  <si>
    <t>1.进入app
2.点击主页标题栏左侧的“个人”图标或是侧滑主页进入个人中心菜单
3.检查更新完成后点击“立即更新”</t>
    <phoneticPr fontId="7" type="noConversion"/>
  </si>
  <si>
    <t>1.进入app
2.点击主页标题栏左侧的“个人”图标或是侧滑主页进入个人中心菜单
3.检查更新完成后立即更新，等待下载完成，点击空白区域</t>
    <phoneticPr fontId="7" type="noConversion"/>
  </si>
  <si>
    <t>没有反应，仍然有弹出框提示“下在下载”</t>
    <phoneticPr fontId="7" type="noConversion"/>
  </si>
  <si>
    <t>1.进入app
2.点击主页标题栏左侧的“个人”图标或是侧滑主页进入个人中心菜单
3.检查更新完成后立即更新，等待下载完成</t>
    <phoneticPr fontId="7" type="noConversion"/>
  </si>
  <si>
    <t>新版本下载好，提醒用户安装</t>
    <phoneticPr fontId="7" type="noConversion"/>
  </si>
  <si>
    <t>1.进入app
2.点击主页标题栏左侧的“个人”图标或是侧滑主页进入个人中心菜单
3.选择“意见反馈”</t>
    <phoneticPr fontId="7" type="noConversion"/>
  </si>
  <si>
    <t>进入意见反馈页</t>
    <phoneticPr fontId="7" type="noConversion"/>
  </si>
  <si>
    <t>1.进入app
2.点击主页标题栏左侧的“个人”图标或是侧滑主页进入个人中心菜单
3.选择“意见反馈”，点击提交</t>
    <phoneticPr fontId="7" type="noConversion"/>
  </si>
  <si>
    <t>提示“请填写您的联系方式！”</t>
    <phoneticPr fontId="7" type="noConversion"/>
  </si>
  <si>
    <t>1.进入app
2.点击主页标题栏左侧的“个人”图标或是侧滑主页进入个人中心菜单
3.选择“意见反馈”，输入9位手机号，点击提交</t>
    <phoneticPr fontId="7" type="noConversion"/>
  </si>
  <si>
    <t>提示“请填写正确的手机号码！”</t>
    <phoneticPr fontId="7" type="noConversion"/>
  </si>
  <si>
    <t>1.进入app
2.点击主页标题栏左侧的“个人”图标或是侧滑主页进入个人中心菜单
3.选择“意见反馈”，输入12位手机号，点击提交</t>
    <phoneticPr fontId="7" type="noConversion"/>
  </si>
  <si>
    <t>1.进入app
2.点击主页标题栏左侧的“个人”图标或是侧滑主页进入个人中心菜单
3.选择“意见反馈”，输入11位手机号12345678911，点击提交</t>
    <phoneticPr fontId="7" type="noConversion"/>
  </si>
  <si>
    <t>1.进入app
2.点击主页标题栏左侧的“个人”图标或是侧滑主页进入个人中心菜单
3.选择“意见反馈”，输入11位正确手机号，点击提交</t>
    <phoneticPr fontId="7" type="noConversion"/>
  </si>
  <si>
    <t>提示“请描述您遇到的问题”</t>
    <phoneticPr fontId="7" type="noConversion"/>
  </si>
  <si>
    <t>1.进入app
2.点击主页标题栏左侧的“个人”图标或是侧滑主页进入个人中心菜单
3.选择“意见反馈”，输入11位正确手机号，输入超过250个字符的问题</t>
    <phoneticPr fontId="7" type="noConversion"/>
  </si>
  <si>
    <t>不能正确输入问题，最大只支持250个字符</t>
    <phoneticPr fontId="7" type="noConversion"/>
  </si>
  <si>
    <t>1.进入app
2.点击主页标题栏左侧的“个人”图标或是侧滑主页进入个人中心菜单
3.选择“意见反馈”，输入超过250个字符的问题，不输入手机号</t>
    <phoneticPr fontId="7" type="noConversion"/>
  </si>
  <si>
    <t>1.进入app
2.点击主页标题栏左侧的“个人”图标或是侧滑主页进入个人中心菜单
3.选择“意见反馈”，输入11位正确手机号，输入不超过250个字符的问题，选择任一问题类型，点击提交</t>
    <phoneticPr fontId="7" type="noConversion"/>
  </si>
  <si>
    <t>提示“提交成功！感谢您的反馈，客服将在1--3个工作日内与您联系！”</t>
    <phoneticPr fontId="7" type="noConversion"/>
  </si>
  <si>
    <t>1.进入app
2.点击主页标题栏左侧的“个人”图标或是侧滑主页进入个人中心菜单
3.选择“意见反馈”，输入11位正确手机号，输入不超过250个字符的问题，选择任一问题类型，点击提交，出现提示框后等待3秒</t>
    <phoneticPr fontId="7" type="noConversion"/>
  </si>
  <si>
    <t>1.进入app
2.点击主页标题栏左侧的“个人”图标或是侧滑主页进入个人中心菜单
3.点击“关于我们”，点击“关于我们”页面上的&lt;图标</t>
    <phoneticPr fontId="7" type="noConversion"/>
  </si>
  <si>
    <t>返回主页</t>
    <phoneticPr fontId="7" type="noConversion"/>
  </si>
  <si>
    <t>PHICOMM JIRA</t>
  </si>
  <si>
    <t>问题类型</t>
  </si>
  <si>
    <t>项目</t>
  </si>
  <si>
    <t>Trouble Report</t>
  </si>
  <si>
    <t>空气猫AppAndroid</t>
  </si>
  <si>
    <t>C</t>
    <phoneticPr fontId="7" type="noConversion"/>
  </si>
  <si>
    <t>E-需求</t>
    <phoneticPr fontId="7" type="noConversion"/>
  </si>
  <si>
    <t>巩丽丽，李鑫，罗广蓉</t>
    <phoneticPr fontId="7" type="noConversion"/>
  </si>
  <si>
    <t>软件版本号</t>
    <phoneticPr fontId="7" type="noConversion"/>
  </si>
  <si>
    <t>未解决BUG统计</t>
    <phoneticPr fontId="7" type="noConversion"/>
  </si>
  <si>
    <t>1、打开空气猫APP
2、出现可左右滑动的欢迎页面
3、点击“立即体验”进入登录页面</t>
    <phoneticPr fontId="7" type="noConversion"/>
  </si>
  <si>
    <r>
      <t>1、输入正确未注册的手机号
2、密码和确认密码一致，且符合密码规则（6到20个字符）
3、少于</t>
    </r>
    <r>
      <rPr>
        <sz val="10"/>
        <rFont val="Arial"/>
        <family val="2"/>
      </rPr>
      <t>6</t>
    </r>
    <r>
      <rPr>
        <sz val="10"/>
        <rFont val="宋体"/>
        <family val="3"/>
        <charset val="134"/>
      </rPr>
      <t xml:space="preserve">位的验证码
</t>
    </r>
    <r>
      <rPr>
        <sz val="10"/>
        <rFont val="Arial"/>
        <family val="2"/>
      </rPr>
      <t>4</t>
    </r>
    <r>
      <rPr>
        <sz val="10"/>
        <rFont val="宋体"/>
        <family val="3"/>
        <charset val="134"/>
      </rPr>
      <t>、</t>
    </r>
    <r>
      <rPr>
        <sz val="10"/>
        <rFont val="Arial"/>
        <family val="2"/>
      </rPr>
      <t>6</t>
    </r>
    <r>
      <rPr>
        <sz val="10"/>
        <rFont val="宋体"/>
        <family val="3"/>
        <charset val="134"/>
      </rPr>
      <t xml:space="preserve">位错误的验证码
</t>
    </r>
    <r>
      <rPr>
        <sz val="10"/>
        <rFont val="Arial"/>
        <family val="2"/>
      </rPr>
      <t>5</t>
    </r>
    <r>
      <rPr>
        <sz val="10"/>
        <rFont val="宋体"/>
        <family val="3"/>
        <charset val="134"/>
      </rPr>
      <t>、大于是</t>
    </r>
    <r>
      <rPr>
        <sz val="10"/>
        <rFont val="Arial"/>
        <family val="2"/>
      </rPr>
      <t>6</t>
    </r>
    <r>
      <rPr>
        <sz val="10"/>
        <rFont val="宋体"/>
        <family val="3"/>
        <charset val="134"/>
      </rPr>
      <t xml:space="preserve">位的验证码
</t>
    </r>
    <r>
      <rPr>
        <sz val="10"/>
        <rFont val="Arial"/>
        <family val="2"/>
      </rPr>
      <t>6</t>
    </r>
    <r>
      <rPr>
        <sz val="10"/>
        <rFont val="宋体"/>
        <family val="3"/>
        <charset val="134"/>
      </rPr>
      <t>、正确验证码</t>
    </r>
    <r>
      <rPr>
        <sz val="10"/>
        <rFont val="宋体"/>
        <family val="3"/>
        <charset val="134"/>
      </rPr>
      <t xml:space="preserve">
</t>
    </r>
    <r>
      <rPr>
        <sz val="10"/>
        <rFont val="Arial"/>
        <family val="2"/>
      </rPr>
      <t/>
    </r>
    <phoneticPr fontId="7" type="noConversion"/>
  </si>
  <si>
    <t>1、点击注册，进入注册页面
2、输入7位手机号
3、输入12位手机号
4、输入空的手机号
5、输入11位不正确的手机号
6、输入11位未注册的正确的手机号
7、输入已注册的手机号
8、点</t>
    <phoneticPr fontId="7" type="noConversion"/>
  </si>
  <si>
    <t>发现设备-1台</t>
    <phoneticPr fontId="7" type="noConversion"/>
  </si>
  <si>
    <t>发现设备-多台</t>
    <phoneticPr fontId="7" type="noConversion"/>
  </si>
  <si>
    <t>1、点击主页右上角“+”
2、在设备添加页面点击“去发现”
3、长按1台空气猫WiFi按钮
4、输入WiFi正确的密码，点击“开始搜索”</t>
    <phoneticPr fontId="7" type="noConversion"/>
  </si>
  <si>
    <r>
      <t>03_</t>
    </r>
    <r>
      <rPr>
        <sz val="10"/>
        <rFont val="宋体"/>
        <family val="3"/>
        <charset val="134"/>
      </rPr>
      <t>添加设备</t>
    </r>
    <r>
      <rPr>
        <sz val="10"/>
        <rFont val="Arial"/>
        <family val="2"/>
      </rPr>
      <t xml:space="preserve">
_TC011</t>
    </r>
    <phoneticPr fontId="7" type="noConversion"/>
  </si>
  <si>
    <t>1.进入app
2.点击主页标题栏左侧的“个人”图标或是侧滑主页进入个人中心菜单
3.选择“PM2.5地图”，点击标题栏右侧的“分享”图标，选择“QQ”</t>
    <phoneticPr fontId="7" type="noConversion"/>
  </si>
  <si>
    <r>
      <t>01_</t>
    </r>
    <r>
      <rPr>
        <sz val="10"/>
        <rFont val="宋体"/>
        <family val="3"/>
        <charset val="134"/>
      </rPr>
      <t>主页</t>
    </r>
    <r>
      <rPr>
        <sz val="10"/>
        <rFont val="Arial"/>
        <family val="2"/>
      </rPr>
      <t xml:space="preserve">
_TC014</t>
    </r>
    <r>
      <rPr>
        <sz val="11"/>
        <color theme="1"/>
        <rFont val="DengXian"/>
        <family val="2"/>
        <charset val="134"/>
        <scheme val="minor"/>
      </rPr>
      <t/>
    </r>
  </si>
  <si>
    <r>
      <t>01_</t>
    </r>
    <r>
      <rPr>
        <sz val="10"/>
        <rFont val="宋体"/>
        <family val="3"/>
        <charset val="134"/>
      </rPr>
      <t>主页</t>
    </r>
    <r>
      <rPr>
        <sz val="10"/>
        <rFont val="Arial"/>
        <family val="2"/>
      </rPr>
      <t xml:space="preserve">
_TC015</t>
    </r>
    <r>
      <rPr>
        <sz val="11"/>
        <color theme="1"/>
        <rFont val="DengXian"/>
        <family val="2"/>
        <charset val="134"/>
        <scheme val="minor"/>
      </rPr>
      <t/>
    </r>
  </si>
  <si>
    <r>
      <t>01_</t>
    </r>
    <r>
      <rPr>
        <sz val="10"/>
        <rFont val="宋体"/>
        <family val="3"/>
        <charset val="134"/>
      </rPr>
      <t>主页</t>
    </r>
    <r>
      <rPr>
        <sz val="10"/>
        <rFont val="Arial"/>
        <family val="2"/>
      </rPr>
      <t xml:space="preserve">
_TC016</t>
    </r>
    <r>
      <rPr>
        <sz val="11"/>
        <color theme="1"/>
        <rFont val="DengXian"/>
        <family val="2"/>
        <charset val="134"/>
        <scheme val="minor"/>
      </rPr>
      <t/>
    </r>
  </si>
  <si>
    <r>
      <t>01_</t>
    </r>
    <r>
      <rPr>
        <sz val="10"/>
        <rFont val="宋体"/>
        <family val="3"/>
        <charset val="134"/>
      </rPr>
      <t>主页</t>
    </r>
    <r>
      <rPr>
        <sz val="10"/>
        <rFont val="Arial"/>
        <family val="2"/>
      </rPr>
      <t xml:space="preserve">
_TC017</t>
    </r>
    <r>
      <rPr>
        <sz val="11"/>
        <color theme="1"/>
        <rFont val="DengXian"/>
        <family val="2"/>
        <charset val="134"/>
        <scheme val="minor"/>
      </rPr>
      <t/>
    </r>
  </si>
  <si>
    <r>
      <t>01_</t>
    </r>
    <r>
      <rPr>
        <sz val="10"/>
        <rFont val="宋体"/>
        <family val="3"/>
        <charset val="134"/>
      </rPr>
      <t>主页</t>
    </r>
    <r>
      <rPr>
        <sz val="10"/>
        <rFont val="Arial"/>
        <family val="2"/>
      </rPr>
      <t xml:space="preserve">
_TC018</t>
    </r>
    <r>
      <rPr>
        <sz val="11"/>
        <color theme="1"/>
        <rFont val="DengXian"/>
        <family val="2"/>
        <charset val="134"/>
        <scheme val="minor"/>
      </rPr>
      <t/>
    </r>
  </si>
  <si>
    <t>1、app联网运行正常
2、无未绑定设备
3、无共享设备</t>
    <phoneticPr fontId="7" type="noConversion"/>
  </si>
  <si>
    <t>1、app联网运行正常
2、有绑定设备
3、有共享设备</t>
    <rPh sb="0" eb="1">
      <t>ce'bian</t>
    </rPh>
    <rPh sb="2" eb="3">
      <t>chu'xian</t>
    </rPh>
    <rPh sb="4" eb="5">
      <t>ge'ren</t>
    </rPh>
    <rPh sb="6" eb="7">
      <t>zhong'xin</t>
    </rPh>
    <rPh sb="8" eb="9">
      <t>cai'dan</t>
    </rPh>
    <phoneticPr fontId="7" type="noConversion"/>
  </si>
  <si>
    <t>1、app联网运行正常
2、有绑定设备</t>
    <rPh sb="0" eb="1">
      <t>ce'bian</t>
    </rPh>
    <rPh sb="2" eb="3">
      <t>chu'xian</t>
    </rPh>
    <rPh sb="4" eb="5">
      <t>ge'ren</t>
    </rPh>
    <rPh sb="6" eb="7">
      <t>zhong'xin</t>
    </rPh>
    <rPh sb="8" eb="9">
      <t>cai'dan</t>
    </rPh>
    <phoneticPr fontId="7" type="noConversion"/>
  </si>
  <si>
    <t>【步骤5】进入共享设备实施页面，有输入框提示“输入所要共享的家庭成员手机号”和“共享”按钮
【步骤6】提示“手机号不能为空”
【步骤7】【步骤8】【步骤9】提示“请输入正确的手机号”
【步骤10】提示“您不能将该设备共享给自己！”
【步骤11】提示“共享失败！该手机号尚未在斐讯空气猫app上进行注册，请下载并注册成功后再进行共享操作！”
【步骤12】提示“共享成功！该家庭成员重启斐讯空气猫app后，将会看到您共享的设备！”</t>
    <phoneticPr fontId="7" type="noConversion"/>
  </si>
  <si>
    <t>1.共享设备成功时，点击“确认”按钮
2.共享设备失败时，点击“确认”按钮</t>
    <phoneticPr fontId="7" type="noConversion"/>
  </si>
  <si>
    <t>【步骤1】提示框消失，停留在输入手机号的页面
【步骤2】提示框消失，跳转至设备详情页面</t>
    <phoneticPr fontId="7" type="noConversion"/>
  </si>
  <si>
    <t>1、app联网运行正常
2、有被共享设备</t>
    <rPh sb="0" eb="1">
      <t>ce'bian</t>
    </rPh>
    <rPh sb="2" eb="3">
      <t>chu'xian</t>
    </rPh>
    <rPh sb="4" eb="5">
      <t>ge'ren</t>
    </rPh>
    <rPh sb="6" eb="7">
      <t>zhong'xin</t>
    </rPh>
    <rPh sb="8" eb="9">
      <t>cai'dan</t>
    </rPh>
    <phoneticPr fontId="7" type="noConversion"/>
  </si>
  <si>
    <t>【步骤4】进入共享设备页面，有“共享设备给家人”和“移除并解绑设备”</t>
    <phoneticPr fontId="7" type="noConversion"/>
  </si>
  <si>
    <t>【步骤3】进入设备管理页面
我的设备模块下：按照设备名称列表显示，设备名称默认为“我的设备+ID”
共享设备模块下：按照设备名称，设备共享来源列表显示</t>
    <phoneticPr fontId="7" type="noConversion"/>
  </si>
  <si>
    <t>1、app联网运行正常
2、有绑定设备
3、未共享此设备给其它用户</t>
    <rPh sb="0" eb="1">
      <t>ce'bian</t>
    </rPh>
    <rPh sb="2" eb="3">
      <t>chu'xian</t>
    </rPh>
    <rPh sb="4" eb="5">
      <t>ge'ren</t>
    </rPh>
    <rPh sb="6" eb="7">
      <t>zhong'xin</t>
    </rPh>
    <rPh sb="8" eb="9">
      <t>cai'dan</t>
    </rPh>
    <phoneticPr fontId="7" type="noConversion"/>
  </si>
  <si>
    <t>1、app联网运行正常
2、有绑定设备
3、已共享此设备给其它用户</t>
    <rPh sb="0" eb="1">
      <t>ce'bian</t>
    </rPh>
    <rPh sb="2" eb="3">
      <t>chu'xian</t>
    </rPh>
    <rPh sb="4" eb="5">
      <t>ge'ren</t>
    </rPh>
    <rPh sb="6" eb="7">
      <t>zhong'xin</t>
    </rPh>
    <rPh sb="8" eb="9">
      <t>cai'dan</t>
    </rPh>
    <phoneticPr fontId="7" type="noConversion"/>
  </si>
  <si>
    <t>1.登入app
2.点击主页标题栏左侧的“个人”图标或是侧滑主页进入“个人中心”菜单
3.选择“设备管理”</t>
    <phoneticPr fontId="7" type="noConversion"/>
  </si>
  <si>
    <t>1.登入app
2.点击主页标题栏左侧的“个人”图标或是侧滑主页进入“个人中心”菜单
3.选择“设备管理”
4.点击“我的设备”列表中任一设备</t>
    <phoneticPr fontId="7" type="noConversion"/>
  </si>
  <si>
    <t>1.登入app
2.点击主页标题栏左侧的“个人”图标或是侧滑主页进入“个人中心”菜单
3.选择“设备管理”
4.点击“设备管理”页面“+”号进入“添加设备”页面</t>
    <phoneticPr fontId="7" type="noConversion"/>
  </si>
  <si>
    <t>【步骤3】进入设备管理页面，显示“我的设备”和“共享设备”二个模块;
我的设备模块下：提示“您还未添加任何设备，点击右上角+添加”
共享设备模块下：提示“暂无共享给您的设备”</t>
    <phoneticPr fontId="7" type="noConversion"/>
  </si>
  <si>
    <t>1.登入app
2.点击主页标题栏左侧的“个人”图标或是侧滑主页进入“个人中心”菜单
3.选择“设备管理”
4.点击“我的设备”列表中任一设备
5.选择“共享设备给家人”
6.输入手机号为空，并点击“共享”
7.输入手机号小于11位，并点击“共享”
8.输入手机号大于11位，并点击“共享”
9.输入11位不合法的手机号，点击“共享”
10.输入自己的手机号
11.输入未注册过的正确的手机号
12.输入注册过的别人的手机号</t>
    <phoneticPr fontId="7" type="noConversion"/>
  </si>
  <si>
    <t>设备管理页面内容查看-无设备</t>
    <rPh sb="0" eb="1">
      <t>tui'chu</t>
    </rPh>
    <rPh sb="2" eb="3">
      <t>dang'qianzhang'haotiao'hzuan'zhideng'luye'mian</t>
    </rPh>
    <phoneticPr fontId="7" type="noConversion"/>
  </si>
  <si>
    <t>设备管理页面内容查看-有绑定设备</t>
    <rPh sb="0" eb="1">
      <t>tui'chu</t>
    </rPh>
    <rPh sb="2" eb="3">
      <t>dang'qianzhang'haotiao'hzuan'zhideng'luye'mian</t>
    </rPh>
    <phoneticPr fontId="7" type="noConversion"/>
  </si>
  <si>
    <t>设备管理之共享设备-页面内容查看</t>
    <rPh sb="0" eb="1">
      <t>tui'chu</t>
    </rPh>
    <rPh sb="2" eb="3">
      <t>dang'qianzhang'haotiao'hzuan'zhideng'luye'mian</t>
    </rPh>
    <phoneticPr fontId="7" type="noConversion"/>
  </si>
  <si>
    <t>设备管理之共享设备-手机号码检查</t>
    <rPh sb="0" eb="1">
      <t>tui'chu</t>
    </rPh>
    <rPh sb="2" eb="3">
      <t>dang'qianzhang'haotiao'hzuan'zhideng'luye'mian</t>
    </rPh>
    <phoneticPr fontId="7" type="noConversion"/>
  </si>
  <si>
    <t>设备管理之共享设备-跳转页面检查</t>
    <phoneticPr fontId="7" type="noConversion"/>
  </si>
  <si>
    <t>选择天气提醒城市</t>
    <phoneticPr fontId="7" type="noConversion"/>
  </si>
  <si>
    <t>选择天气提醒城市</t>
    <phoneticPr fontId="7" type="noConversion"/>
  </si>
  <si>
    <t>1.进入app
2.点击主页标题栏左侧的“个人”图标或是侧滑主页进入个人中心菜单
3.天气提醒，点击“提醒城市”</t>
    <phoneticPr fontId="7" type="noConversion"/>
  </si>
  <si>
    <t>进入城市选择页面</t>
    <phoneticPr fontId="7" type="noConversion"/>
  </si>
  <si>
    <t>1.进入app
2.点击主页标题栏左侧的“个人”图标或是侧滑主页进入个人中心菜单
3.天气提醒，点击“提醒城市”，滑动城市选择页面</t>
    <phoneticPr fontId="7" type="noConversion"/>
  </si>
  <si>
    <t>城市选择页面能够上下滑动，并且包含所有城市</t>
    <phoneticPr fontId="7" type="noConversion"/>
  </si>
  <si>
    <t>1.进入app
2.点击主页标题栏左侧的“个人”图标或是侧滑主页进入个人中心菜单
3.天气提醒，点击“提醒城市”，滑动城市选择页面，选择某个城市</t>
    <phoneticPr fontId="7" type="noConversion"/>
  </si>
  <si>
    <t>跳转回天气提醒主页，并在提醒城市后显示选择的城市</t>
    <phoneticPr fontId="7" type="noConversion"/>
  </si>
  <si>
    <t>跳转回天气提醒主页，并在提醒城市后显示选择的城市</t>
    <phoneticPr fontId="7" type="noConversion"/>
  </si>
  <si>
    <t>1.进入app
2.点击主页标题栏左侧的“个人”图标或是侧滑主页进入个人中心菜单
3.天气提醒，点击“提醒城市”，滑动城市选择页面，输入城市名称</t>
    <phoneticPr fontId="7" type="noConversion"/>
  </si>
  <si>
    <t>输入的城市被显示出来</t>
    <phoneticPr fontId="7" type="noConversion"/>
  </si>
  <si>
    <t>1.进入app
2.点击主页标题栏左侧的“个人”图标或是侧滑主页进入个人中心菜单
3.天气提醒，点击“提醒城市”，滑动城市选择页面，输入城市拼音</t>
    <phoneticPr fontId="7" type="noConversion"/>
  </si>
  <si>
    <t>1.进入app
2.点击主页标题栏左侧的“个人”图标或是侧滑主页进入个人中心菜单
3.天气提醒，点击“提醒城市”，滑动城市选择页面，选择通过输入拼音检索出来的城市</t>
    <phoneticPr fontId="7" type="noConversion"/>
  </si>
  <si>
    <t>1.进入app
2.点击主页标题栏左侧的“个人”图标或是侧滑主页进入个人中心菜单
3.天气提醒，点击开关</t>
    <phoneticPr fontId="7" type="noConversion"/>
  </si>
  <si>
    <t>原来页面变为灰色，弹出半页的时间选择页面</t>
    <phoneticPr fontId="7" type="noConversion"/>
  </si>
  <si>
    <t>1.进入app
2.点击主页标题栏左侧的“个人”图标或是侧滑主页进入个人中心菜单
3.天气提醒，点击提醒时间，点击选择时间页面的“取消”</t>
    <phoneticPr fontId="7" type="noConversion"/>
  </si>
  <si>
    <t>1.进入app
2.点击主页标题栏左侧的“个人”图标或是侧滑主页进入个人中心菜单
3.天气提醒，点击提醒时间，点击选择时间页面的“确定”</t>
    <phoneticPr fontId="7" type="noConversion"/>
  </si>
  <si>
    <t xml:space="preserve">
1.关闭app后点击天气提醒通知</t>
    <phoneticPr fontId="7" type="noConversion"/>
  </si>
  <si>
    <t>1.进入app
2.点击主页标题栏左侧的“个人”图标或是侧滑主页进入个人中心菜单
3.天气提醒，点击“开关”设为“ON”，设置提醒城市，提醒时间为五分钟后，退出登录，等待五分钟（app开启）</t>
    <phoneticPr fontId="7" type="noConversion"/>
  </si>
  <si>
    <t xml:space="preserve">
1.关闭app，退出登录后点击天气提醒通知</t>
    <phoneticPr fontId="7" type="noConversion"/>
  </si>
  <si>
    <t>进入天气提醒页面，默认开关状态是“关闭”，城市显示为当前城市，默认提醒时间是“早上8：30”</t>
    <phoneticPr fontId="7" type="noConversion"/>
  </si>
  <si>
    <t>1.进入app
2.点击主页标题栏左侧的“个人”图标或是侧滑主页进入个人中心菜单
3.未定位城市，点击天气提醒</t>
    <phoneticPr fontId="7" type="noConversion"/>
  </si>
  <si>
    <t>进入天气提醒页面，默认开关状态是“关闭”，城市显示为空，默认提醒时间是“早上8：30”</t>
    <phoneticPr fontId="7" type="noConversion"/>
  </si>
  <si>
    <t>设备管理之共享设备-主页查看</t>
    <phoneticPr fontId="7" type="noConversion"/>
  </si>
  <si>
    <t>1.登录被共享账户的手机号，下拉主页刷新
2.登录被共享账户的手机号，重启app，查看主页是否有显示共享设备</t>
    <phoneticPr fontId="7" type="noConversion"/>
  </si>
  <si>
    <t>【步骤1】主页显示出共享设备
【步骤2】主页显示出共享设备</t>
    <phoneticPr fontId="7" type="noConversion"/>
  </si>
  <si>
    <t>设备管理之共享设备-名称检查</t>
    <phoneticPr fontId="7" type="noConversion"/>
  </si>
  <si>
    <t>1.登录被共享账户的手机号
2.点击主页标题栏左侧的“个人”图标或是侧滑主页进入“个人中心”菜单
3.选择“设备管理”
4.查看“共享设备”模块下设备名称</t>
    <phoneticPr fontId="7" type="noConversion"/>
  </si>
  <si>
    <t>【步骤4】设备名称默认为“共享设备+ID”，以列表形式显示
若共享设备名字被修改，则显示被修改的名字（名字可在主页进行修改）</t>
    <phoneticPr fontId="7" type="noConversion"/>
  </si>
  <si>
    <t>共享设备-次数检查</t>
    <phoneticPr fontId="7" type="noConversion"/>
  </si>
  <si>
    <t>1.登入app
2.点击主页标题栏左侧的“个人”图标或是侧滑主页进入“个人中心”菜单
3.选择“设备管理”
4.点击“我的设备”列表中任一设备
5.选择“共享设备给家人”
6.输入已注册的手机号，点击“共享”
7.重复上述操作，共享给11人</t>
    <phoneticPr fontId="7" type="noConversion"/>
  </si>
  <si>
    <t>【步骤7】提示 “设备共享次数已达上限 ！”</t>
    <phoneticPr fontId="7" type="noConversion"/>
  </si>
  <si>
    <t>设备管理之删除设备-未共享给其它用户</t>
    <phoneticPr fontId="7"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</si>
  <si>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t>
    <phoneticPr fontId="7" type="noConversion"/>
  </si>
  <si>
    <t>【步骤5】弹出对话框，提示“确定要移除并解绑该设备？”
【步骤6】提示框消失，停在本页面
【步骤7】出现提示框“移除并解绑成功！”，提示框停留3秒后消失，并返回到上一页面
【步骤8】“我的设备”模块下已移除的设备不再显示</t>
    <phoneticPr fontId="7" type="noConversion"/>
  </si>
  <si>
    <t>设备管理之删除设备-已共享给其它用户</t>
    <phoneticPr fontId="7"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</si>
  <si>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
9.登录被共享帐户的手机号，进入个人中心的设备管理页面，查看共享设备</t>
    <phoneticPr fontId="7" type="noConversion"/>
  </si>
  <si>
    <t>【步骤5】弹出对话框，提示“确定要移除并解绑该设备？”
【步骤6】提示框消失，停在本页面
【步骤7】出现提示框“移除并解绑成功！”，提示框停留3秒后消失，并返回到上一页面
【步骤8】“我的设备”模块下已移除的设备不再显示
【步骤9】“共享设备”模块下此设备已删除</t>
    <phoneticPr fontId="7" type="noConversion"/>
  </si>
  <si>
    <t>设备管理之删除被共享的设备</t>
    <phoneticPr fontId="7" type="noConversion"/>
  </si>
  <si>
    <t>1.登录被共享账户的手机号
2.点击主页标题栏左侧的“个人”图标或是侧滑主页进入“个人中心”菜单
3.选择“设备管理”
4.点击“共享设备”模块下任一共享设备右侧的“删除”图标
5.点击提示框的“取消”按钮
6.点击提示框的“确认”按钮
7.到“设备管理”页面查看已移除的共享设备是否还在“共享设备”列表中</t>
    <phoneticPr fontId="7" type="noConversion"/>
  </si>
  <si>
    <t>【步骤4】弹出提示框，提示“确定要删除该设备？”
【步骤5】提示框消失，停在本页面
【步骤6】屏幕下方出现提示“设备删除成功”
【步骤7】“共享设备”模块下已移除的设备不再显示</t>
    <phoneticPr fontId="7" type="noConversion"/>
  </si>
  <si>
    <t>1.登入app
2.点击主页标题栏左侧的“个人”图标，检查是否进入个人中心菜单
3.侧滑主页，检查是否可以进入个人中心菜单</t>
    <phoneticPr fontId="7" type="noConversion"/>
  </si>
  <si>
    <t>可以进入个人中心菜单</t>
    <phoneticPr fontId="7" type="noConversion"/>
  </si>
  <si>
    <t>1.登入app
2.点击主页标题栏左侧的“个人”图标或是侧滑主页进入个人中心菜单，检查各菜单（包括用户头像、用户手机号、设备管理、天气提醒、PM2.5地图、商城、检查更新、意见反馈以及关于我们）显示是否正确</t>
    <phoneticPr fontId="7" type="noConversion"/>
  </si>
  <si>
    <t>个人中心菜单各菜单项显示无误，与需求一致</t>
    <phoneticPr fontId="7" type="noConversion"/>
  </si>
  <si>
    <t>1.登入app
2.点击主页标题栏左侧的“个人”图标或是侧滑主页进入个人中心菜单，检查手机号码显示是否正确</t>
    <phoneticPr fontId="7" type="noConversion"/>
  </si>
  <si>
    <t>个人中心菜单手机号部分显示当前用户手机号</t>
    <phoneticPr fontId="7" type="noConversion"/>
  </si>
  <si>
    <t>1.登入app
2.点击主页标题栏左侧的“个人”图标或是侧滑主页进入个人中心菜单，检查头像显示是否正确</t>
    <phoneticPr fontId="7" type="noConversion"/>
  </si>
  <si>
    <t>头像为系统默认头像</t>
    <phoneticPr fontId="7" type="noConversion"/>
  </si>
  <si>
    <t>1.登入app
2.点击主页标题栏左侧的“个人”图标或是侧滑主页进入个人中心菜单，点击头像编辑</t>
    <phoneticPr fontId="7" type="noConversion"/>
  </si>
  <si>
    <t>不支持编辑头像</t>
    <phoneticPr fontId="7" type="noConversion"/>
  </si>
  <si>
    <t>1.登入app
2.点击主页标题栏左侧的“个人”图标或是侧滑主页进入个人中心菜单，点击“退出登录”</t>
    <phoneticPr fontId="7" type="noConversion"/>
  </si>
  <si>
    <t>退出当前账号，跳转至登录界面</t>
    <phoneticPr fontId="7" type="noConversion"/>
  </si>
  <si>
    <r>
      <t>07</t>
    </r>
    <r>
      <rPr>
        <sz val="10"/>
        <rFont val="宋体"/>
        <family val="3"/>
        <charset val="134"/>
      </rPr>
      <t>个人中心</t>
    </r>
    <r>
      <rPr>
        <sz val="10"/>
        <rFont val="Arial"/>
        <family val="2"/>
      </rPr>
      <t xml:space="preserve">
_TC001</t>
    </r>
    <phoneticPr fontId="7" type="noConversion"/>
  </si>
  <si>
    <r>
      <t>07</t>
    </r>
    <r>
      <rPr>
        <sz val="10"/>
        <rFont val="宋体"/>
        <family val="3"/>
        <charset val="134"/>
      </rPr>
      <t>个人中心</t>
    </r>
    <r>
      <rPr>
        <sz val="10"/>
        <rFont val="Arial"/>
        <family val="2"/>
      </rPr>
      <t xml:space="preserve">
_TC002</t>
    </r>
    <phoneticPr fontId="7" type="noConversion"/>
  </si>
  <si>
    <r>
      <t>07</t>
    </r>
    <r>
      <rPr>
        <sz val="10"/>
        <rFont val="宋体"/>
        <family val="3"/>
        <charset val="134"/>
      </rPr>
      <t>个人中心</t>
    </r>
    <r>
      <rPr>
        <sz val="10"/>
        <rFont val="Arial"/>
        <family val="2"/>
      </rPr>
      <t xml:space="preserve">
_TC003</t>
    </r>
    <r>
      <rPr>
        <sz val="11"/>
        <color theme="1"/>
        <rFont val="DengXian"/>
        <family val="2"/>
        <charset val="134"/>
        <scheme val="minor"/>
      </rPr>
      <t/>
    </r>
  </si>
  <si>
    <r>
      <t>07</t>
    </r>
    <r>
      <rPr>
        <sz val="10"/>
        <rFont val="宋体"/>
        <family val="3"/>
        <charset val="134"/>
      </rPr>
      <t>个人中心</t>
    </r>
    <r>
      <rPr>
        <sz val="10"/>
        <rFont val="Arial"/>
        <family val="2"/>
      </rPr>
      <t xml:space="preserve">
_TC004</t>
    </r>
    <r>
      <rPr>
        <sz val="11"/>
        <color theme="1"/>
        <rFont val="DengXian"/>
        <family val="2"/>
        <charset val="134"/>
        <scheme val="minor"/>
      </rPr>
      <t/>
    </r>
  </si>
  <si>
    <r>
      <t>07</t>
    </r>
    <r>
      <rPr>
        <sz val="10"/>
        <rFont val="宋体"/>
        <family val="3"/>
        <charset val="134"/>
      </rPr>
      <t>个人中心</t>
    </r>
    <r>
      <rPr>
        <sz val="10"/>
        <rFont val="Arial"/>
        <family val="2"/>
      </rPr>
      <t xml:space="preserve">
_TC005</t>
    </r>
    <r>
      <rPr>
        <sz val="11"/>
        <color theme="1"/>
        <rFont val="DengXian"/>
        <family val="2"/>
        <charset val="134"/>
        <scheme val="minor"/>
      </rPr>
      <t/>
    </r>
  </si>
  <si>
    <r>
      <t>07</t>
    </r>
    <r>
      <rPr>
        <sz val="10"/>
        <rFont val="宋体"/>
        <family val="3"/>
        <charset val="134"/>
      </rPr>
      <t>个人中心</t>
    </r>
    <r>
      <rPr>
        <sz val="10"/>
        <rFont val="Arial"/>
        <family val="2"/>
      </rPr>
      <t xml:space="preserve">
_TC006</t>
    </r>
    <r>
      <rPr>
        <sz val="11"/>
        <color theme="1"/>
        <rFont val="DengXian"/>
        <family val="2"/>
        <charset val="134"/>
        <scheme val="minor"/>
      </rPr>
      <t/>
    </r>
  </si>
  <si>
    <r>
      <t>07</t>
    </r>
    <r>
      <rPr>
        <sz val="10"/>
        <rFont val="宋体"/>
        <family val="3"/>
        <charset val="134"/>
      </rPr>
      <t>个人中心</t>
    </r>
    <r>
      <rPr>
        <sz val="10"/>
        <rFont val="Arial"/>
        <family val="2"/>
      </rPr>
      <t xml:space="preserve">
_TC007</t>
    </r>
    <r>
      <rPr>
        <sz val="11"/>
        <color theme="1"/>
        <rFont val="DengXian"/>
        <family val="2"/>
        <charset val="134"/>
        <scheme val="minor"/>
      </rPr>
      <t/>
    </r>
  </si>
  <si>
    <r>
      <t>07</t>
    </r>
    <r>
      <rPr>
        <sz val="10"/>
        <rFont val="宋体"/>
        <family val="3"/>
        <charset val="134"/>
      </rPr>
      <t>个人中心</t>
    </r>
    <r>
      <rPr>
        <sz val="10"/>
        <rFont val="Arial"/>
        <family val="2"/>
      </rPr>
      <t xml:space="preserve">
_TC008</t>
    </r>
    <r>
      <rPr>
        <sz val="11"/>
        <color theme="1"/>
        <rFont val="DengXian"/>
        <family val="2"/>
        <charset val="134"/>
        <scheme val="minor"/>
      </rPr>
      <t/>
    </r>
  </si>
  <si>
    <r>
      <t>07</t>
    </r>
    <r>
      <rPr>
        <sz val="10"/>
        <rFont val="宋体"/>
        <family val="3"/>
        <charset val="134"/>
      </rPr>
      <t>个人中心</t>
    </r>
    <r>
      <rPr>
        <sz val="10"/>
        <rFont val="Arial"/>
        <family val="2"/>
      </rPr>
      <t xml:space="preserve">
_TC009</t>
    </r>
    <r>
      <rPr>
        <sz val="11"/>
        <color theme="1"/>
        <rFont val="DengXian"/>
        <family val="2"/>
        <charset val="134"/>
        <scheme val="minor"/>
      </rPr>
      <t/>
    </r>
  </si>
  <si>
    <r>
      <t>07</t>
    </r>
    <r>
      <rPr>
        <sz val="10"/>
        <rFont val="宋体"/>
        <family val="3"/>
        <charset val="134"/>
      </rPr>
      <t>个人中心</t>
    </r>
    <r>
      <rPr>
        <sz val="10"/>
        <rFont val="Arial"/>
        <family val="2"/>
      </rPr>
      <t xml:space="preserve">
_TC010</t>
    </r>
    <r>
      <rPr>
        <sz val="11"/>
        <color theme="1"/>
        <rFont val="DengXian"/>
        <family val="2"/>
        <charset val="134"/>
        <scheme val="minor"/>
      </rPr>
      <t/>
    </r>
  </si>
  <si>
    <r>
      <t>07</t>
    </r>
    <r>
      <rPr>
        <sz val="10"/>
        <rFont val="宋体"/>
        <family val="3"/>
        <charset val="134"/>
      </rPr>
      <t>个人中心</t>
    </r>
    <r>
      <rPr>
        <sz val="10"/>
        <rFont val="Arial"/>
        <family val="2"/>
      </rPr>
      <t xml:space="preserve">
_TC011</t>
    </r>
    <r>
      <rPr>
        <sz val="11"/>
        <color theme="1"/>
        <rFont val="DengXian"/>
        <family val="2"/>
        <charset val="134"/>
        <scheme val="minor"/>
      </rPr>
      <t/>
    </r>
  </si>
  <si>
    <r>
      <t>07</t>
    </r>
    <r>
      <rPr>
        <sz val="10"/>
        <rFont val="宋体"/>
        <family val="3"/>
        <charset val="134"/>
      </rPr>
      <t>个人中心</t>
    </r>
    <r>
      <rPr>
        <sz val="10"/>
        <rFont val="Arial"/>
        <family val="2"/>
      </rPr>
      <t xml:space="preserve">
_TC012</t>
    </r>
    <r>
      <rPr>
        <sz val="11"/>
        <color theme="1"/>
        <rFont val="DengXian"/>
        <family val="2"/>
        <charset val="134"/>
        <scheme val="minor"/>
      </rPr>
      <t/>
    </r>
  </si>
  <si>
    <r>
      <t>07</t>
    </r>
    <r>
      <rPr>
        <sz val="10"/>
        <rFont val="宋体"/>
        <family val="3"/>
        <charset val="134"/>
      </rPr>
      <t>个人中心</t>
    </r>
    <r>
      <rPr>
        <sz val="10"/>
        <rFont val="Arial"/>
        <family val="2"/>
      </rPr>
      <t xml:space="preserve">
_TC013</t>
    </r>
    <r>
      <rPr>
        <sz val="11"/>
        <color theme="1"/>
        <rFont val="DengXian"/>
        <family val="2"/>
        <charset val="134"/>
        <scheme val="minor"/>
      </rPr>
      <t/>
    </r>
  </si>
  <si>
    <r>
      <t>07</t>
    </r>
    <r>
      <rPr>
        <sz val="10"/>
        <rFont val="宋体"/>
        <family val="3"/>
        <charset val="134"/>
      </rPr>
      <t>个人中心</t>
    </r>
    <r>
      <rPr>
        <sz val="10"/>
        <rFont val="Arial"/>
        <family val="2"/>
      </rPr>
      <t xml:space="preserve">
_TC014</t>
    </r>
    <r>
      <rPr>
        <sz val="11"/>
        <color theme="1"/>
        <rFont val="DengXian"/>
        <family val="2"/>
        <charset val="134"/>
        <scheme val="minor"/>
      </rPr>
      <t/>
    </r>
  </si>
  <si>
    <r>
      <t>07</t>
    </r>
    <r>
      <rPr>
        <sz val="10"/>
        <rFont val="宋体"/>
        <family val="3"/>
        <charset val="134"/>
      </rPr>
      <t>个人中心</t>
    </r>
    <r>
      <rPr>
        <sz val="10"/>
        <rFont val="Arial"/>
        <family val="2"/>
      </rPr>
      <t xml:space="preserve">
_TC015</t>
    </r>
    <r>
      <rPr>
        <sz val="11"/>
        <color theme="1"/>
        <rFont val="DengXian"/>
        <family val="2"/>
        <charset val="134"/>
        <scheme val="minor"/>
      </rPr>
      <t/>
    </r>
  </si>
  <si>
    <r>
      <t>07</t>
    </r>
    <r>
      <rPr>
        <sz val="10"/>
        <rFont val="宋体"/>
        <family val="3"/>
        <charset val="134"/>
      </rPr>
      <t>个人中心</t>
    </r>
    <r>
      <rPr>
        <sz val="10"/>
        <rFont val="Arial"/>
        <family val="2"/>
      </rPr>
      <t xml:space="preserve">
_TC016</t>
    </r>
    <r>
      <rPr>
        <sz val="11"/>
        <color theme="1"/>
        <rFont val="DengXian"/>
        <family val="2"/>
        <charset val="134"/>
        <scheme val="minor"/>
      </rPr>
      <t/>
    </r>
  </si>
  <si>
    <r>
      <t>07</t>
    </r>
    <r>
      <rPr>
        <sz val="10"/>
        <rFont val="宋体"/>
        <family val="3"/>
        <charset val="134"/>
      </rPr>
      <t>个人中心</t>
    </r>
    <r>
      <rPr>
        <sz val="10"/>
        <rFont val="Arial"/>
        <family val="2"/>
      </rPr>
      <t xml:space="preserve">
_TC017</t>
    </r>
    <r>
      <rPr>
        <sz val="11"/>
        <color theme="1"/>
        <rFont val="DengXian"/>
        <family val="2"/>
        <charset val="134"/>
        <scheme val="minor"/>
      </rPr>
      <t/>
    </r>
  </si>
  <si>
    <r>
      <t>07</t>
    </r>
    <r>
      <rPr>
        <sz val="10"/>
        <rFont val="宋体"/>
        <family val="3"/>
        <charset val="134"/>
      </rPr>
      <t>个人中心</t>
    </r>
    <r>
      <rPr>
        <sz val="10"/>
        <rFont val="Arial"/>
        <family val="2"/>
      </rPr>
      <t xml:space="preserve">
_TC018</t>
    </r>
    <r>
      <rPr>
        <sz val="11"/>
        <color theme="1"/>
        <rFont val="DengXian"/>
        <family val="2"/>
        <charset val="134"/>
        <scheme val="minor"/>
      </rPr>
      <t/>
    </r>
  </si>
  <si>
    <r>
      <t>07</t>
    </r>
    <r>
      <rPr>
        <sz val="10"/>
        <rFont val="宋体"/>
        <family val="3"/>
        <charset val="134"/>
      </rPr>
      <t>个人中心</t>
    </r>
    <r>
      <rPr>
        <sz val="10"/>
        <rFont val="Arial"/>
        <family val="2"/>
      </rPr>
      <t xml:space="preserve">
_TC019</t>
    </r>
    <r>
      <rPr>
        <sz val="11"/>
        <color theme="1"/>
        <rFont val="DengXian"/>
        <family val="2"/>
        <charset val="134"/>
        <scheme val="minor"/>
      </rPr>
      <t/>
    </r>
  </si>
  <si>
    <r>
      <t>07</t>
    </r>
    <r>
      <rPr>
        <sz val="10"/>
        <rFont val="宋体"/>
        <family val="3"/>
        <charset val="134"/>
      </rPr>
      <t>个人中心</t>
    </r>
    <r>
      <rPr>
        <sz val="10"/>
        <rFont val="Arial"/>
        <family val="2"/>
      </rPr>
      <t xml:space="preserve">
_TC020</t>
    </r>
    <r>
      <rPr>
        <sz val="11"/>
        <color theme="1"/>
        <rFont val="DengXian"/>
        <family val="2"/>
        <charset val="134"/>
        <scheme val="minor"/>
      </rPr>
      <t/>
    </r>
  </si>
  <si>
    <r>
      <t>07</t>
    </r>
    <r>
      <rPr>
        <sz val="10"/>
        <rFont val="宋体"/>
        <family val="3"/>
        <charset val="134"/>
      </rPr>
      <t>个人中心</t>
    </r>
    <r>
      <rPr>
        <sz val="10"/>
        <rFont val="Arial"/>
        <family val="2"/>
      </rPr>
      <t xml:space="preserve">
_TC021</t>
    </r>
    <r>
      <rPr>
        <sz val="11"/>
        <color theme="1"/>
        <rFont val="DengXian"/>
        <family val="2"/>
        <charset val="134"/>
        <scheme val="minor"/>
      </rPr>
      <t/>
    </r>
  </si>
  <si>
    <r>
      <t>07</t>
    </r>
    <r>
      <rPr>
        <sz val="10"/>
        <rFont val="宋体"/>
        <family val="3"/>
        <charset val="134"/>
      </rPr>
      <t>个人中心</t>
    </r>
    <r>
      <rPr>
        <sz val="10"/>
        <rFont val="Arial"/>
        <family val="2"/>
      </rPr>
      <t xml:space="preserve">
_TC022</t>
    </r>
    <r>
      <rPr>
        <sz val="11"/>
        <color theme="1"/>
        <rFont val="DengXian"/>
        <family val="2"/>
        <charset val="134"/>
        <scheme val="minor"/>
      </rPr>
      <t/>
    </r>
  </si>
  <si>
    <r>
      <t>07</t>
    </r>
    <r>
      <rPr>
        <sz val="10"/>
        <rFont val="宋体"/>
        <family val="3"/>
        <charset val="134"/>
      </rPr>
      <t>个人中心</t>
    </r>
    <r>
      <rPr>
        <sz val="10"/>
        <rFont val="Arial"/>
        <family val="2"/>
      </rPr>
      <t xml:space="preserve">
_TC023</t>
    </r>
    <r>
      <rPr>
        <sz val="11"/>
        <color theme="1"/>
        <rFont val="DengXian"/>
        <family val="2"/>
        <charset val="134"/>
        <scheme val="minor"/>
      </rPr>
      <t/>
    </r>
  </si>
  <si>
    <r>
      <t>07</t>
    </r>
    <r>
      <rPr>
        <sz val="10"/>
        <rFont val="宋体"/>
        <family val="3"/>
        <charset val="134"/>
      </rPr>
      <t>个人中心</t>
    </r>
    <r>
      <rPr>
        <sz val="10"/>
        <rFont val="Arial"/>
        <family val="2"/>
      </rPr>
      <t xml:space="preserve">
_TC024</t>
    </r>
    <r>
      <rPr>
        <sz val="11"/>
        <color theme="1"/>
        <rFont val="DengXian"/>
        <family val="2"/>
        <charset val="134"/>
        <scheme val="minor"/>
      </rPr>
      <t/>
    </r>
  </si>
  <si>
    <r>
      <t>07</t>
    </r>
    <r>
      <rPr>
        <sz val="10"/>
        <rFont val="宋体"/>
        <family val="3"/>
        <charset val="134"/>
      </rPr>
      <t>个人中心</t>
    </r>
    <r>
      <rPr>
        <sz val="10"/>
        <rFont val="Arial"/>
        <family val="2"/>
      </rPr>
      <t xml:space="preserve">
_TC025</t>
    </r>
    <r>
      <rPr>
        <sz val="11"/>
        <color theme="1"/>
        <rFont val="DengXian"/>
        <family val="2"/>
        <charset val="134"/>
        <scheme val="minor"/>
      </rPr>
      <t/>
    </r>
  </si>
  <si>
    <r>
      <t>07</t>
    </r>
    <r>
      <rPr>
        <sz val="10"/>
        <rFont val="宋体"/>
        <family val="3"/>
        <charset val="134"/>
      </rPr>
      <t>个人中心</t>
    </r>
    <r>
      <rPr>
        <sz val="10"/>
        <rFont val="Arial"/>
        <family val="2"/>
      </rPr>
      <t xml:space="preserve">
_TC026</t>
    </r>
    <r>
      <rPr>
        <sz val="11"/>
        <color theme="1"/>
        <rFont val="DengXian"/>
        <family val="2"/>
        <charset val="134"/>
        <scheme val="minor"/>
      </rPr>
      <t/>
    </r>
  </si>
  <si>
    <r>
      <t>07</t>
    </r>
    <r>
      <rPr>
        <sz val="10"/>
        <rFont val="宋体"/>
        <family val="3"/>
        <charset val="134"/>
      </rPr>
      <t>个人中心</t>
    </r>
    <r>
      <rPr>
        <sz val="10"/>
        <rFont val="Arial"/>
        <family val="2"/>
      </rPr>
      <t xml:space="preserve">
_TC027</t>
    </r>
    <r>
      <rPr>
        <sz val="11"/>
        <color theme="1"/>
        <rFont val="DengXian"/>
        <family val="2"/>
        <charset val="134"/>
        <scheme val="minor"/>
      </rPr>
      <t/>
    </r>
  </si>
  <si>
    <r>
      <t>07</t>
    </r>
    <r>
      <rPr>
        <sz val="10"/>
        <rFont val="宋体"/>
        <family val="3"/>
        <charset val="134"/>
      </rPr>
      <t>个人中心</t>
    </r>
    <r>
      <rPr>
        <sz val="10"/>
        <rFont val="Arial"/>
        <family val="2"/>
      </rPr>
      <t xml:space="preserve">
_TC028</t>
    </r>
    <r>
      <rPr>
        <sz val="11"/>
        <color theme="1"/>
        <rFont val="DengXian"/>
        <family val="2"/>
        <charset val="134"/>
        <scheme val="minor"/>
      </rPr>
      <t/>
    </r>
  </si>
  <si>
    <r>
      <t>07</t>
    </r>
    <r>
      <rPr>
        <sz val="10"/>
        <rFont val="宋体"/>
        <family val="3"/>
        <charset val="134"/>
      </rPr>
      <t>个人中心</t>
    </r>
    <r>
      <rPr>
        <sz val="10"/>
        <rFont val="Arial"/>
        <family val="2"/>
      </rPr>
      <t xml:space="preserve">
_TC029</t>
    </r>
    <r>
      <rPr>
        <sz val="11"/>
        <color theme="1"/>
        <rFont val="DengXian"/>
        <family val="2"/>
        <charset val="134"/>
        <scheme val="minor"/>
      </rPr>
      <t/>
    </r>
  </si>
  <si>
    <r>
      <t>07</t>
    </r>
    <r>
      <rPr>
        <sz val="10"/>
        <rFont val="宋体"/>
        <family val="3"/>
        <charset val="134"/>
      </rPr>
      <t>个人中心</t>
    </r>
    <r>
      <rPr>
        <sz val="10"/>
        <rFont val="Arial"/>
        <family val="2"/>
      </rPr>
      <t xml:space="preserve">
_TC030</t>
    </r>
    <r>
      <rPr>
        <sz val="11"/>
        <color theme="1"/>
        <rFont val="DengXian"/>
        <family val="2"/>
        <charset val="134"/>
        <scheme val="minor"/>
      </rPr>
      <t/>
    </r>
  </si>
  <si>
    <r>
      <t>07</t>
    </r>
    <r>
      <rPr>
        <sz val="10"/>
        <rFont val="宋体"/>
        <family val="3"/>
        <charset val="134"/>
      </rPr>
      <t>个人中心</t>
    </r>
    <r>
      <rPr>
        <sz val="10"/>
        <rFont val="Arial"/>
        <family val="2"/>
      </rPr>
      <t xml:space="preserve">
_TC031</t>
    </r>
    <r>
      <rPr>
        <sz val="11"/>
        <color theme="1"/>
        <rFont val="DengXian"/>
        <family val="2"/>
        <charset val="134"/>
        <scheme val="minor"/>
      </rPr>
      <t/>
    </r>
  </si>
  <si>
    <r>
      <t>07</t>
    </r>
    <r>
      <rPr>
        <sz val="10"/>
        <rFont val="宋体"/>
        <family val="3"/>
        <charset val="134"/>
      </rPr>
      <t>个人中心</t>
    </r>
    <r>
      <rPr>
        <sz val="10"/>
        <rFont val="Arial"/>
        <family val="2"/>
      </rPr>
      <t xml:space="preserve">
_TC032</t>
    </r>
    <r>
      <rPr>
        <sz val="11"/>
        <color theme="1"/>
        <rFont val="DengXian"/>
        <family val="2"/>
        <charset val="134"/>
        <scheme val="minor"/>
      </rPr>
      <t/>
    </r>
  </si>
  <si>
    <r>
      <t>07</t>
    </r>
    <r>
      <rPr>
        <sz val="10"/>
        <rFont val="宋体"/>
        <family val="3"/>
        <charset val="134"/>
      </rPr>
      <t>个人中心</t>
    </r>
    <r>
      <rPr>
        <sz val="10"/>
        <rFont val="Arial"/>
        <family val="2"/>
      </rPr>
      <t xml:space="preserve">
_TC033</t>
    </r>
    <r>
      <rPr>
        <sz val="11"/>
        <color theme="1"/>
        <rFont val="DengXian"/>
        <family val="2"/>
        <charset val="134"/>
        <scheme val="minor"/>
      </rPr>
      <t/>
    </r>
  </si>
  <si>
    <r>
      <t>07</t>
    </r>
    <r>
      <rPr>
        <sz val="10"/>
        <rFont val="宋体"/>
        <family val="3"/>
        <charset val="134"/>
      </rPr>
      <t>个人中心</t>
    </r>
    <r>
      <rPr>
        <sz val="10"/>
        <rFont val="Arial"/>
        <family val="2"/>
      </rPr>
      <t xml:space="preserve">
_TC034</t>
    </r>
    <r>
      <rPr>
        <sz val="11"/>
        <color theme="1"/>
        <rFont val="DengXian"/>
        <family val="2"/>
        <charset val="134"/>
        <scheme val="minor"/>
      </rPr>
      <t/>
    </r>
  </si>
  <si>
    <r>
      <t>07</t>
    </r>
    <r>
      <rPr>
        <sz val="10"/>
        <rFont val="宋体"/>
        <family val="3"/>
        <charset val="134"/>
      </rPr>
      <t>个人中心</t>
    </r>
    <r>
      <rPr>
        <sz val="10"/>
        <rFont val="Arial"/>
        <family val="2"/>
      </rPr>
      <t xml:space="preserve">
_TC035</t>
    </r>
    <r>
      <rPr>
        <sz val="11"/>
        <color theme="1"/>
        <rFont val="DengXian"/>
        <family val="2"/>
        <charset val="134"/>
        <scheme val="minor"/>
      </rPr>
      <t/>
    </r>
  </si>
  <si>
    <r>
      <t>07</t>
    </r>
    <r>
      <rPr>
        <sz val="10"/>
        <rFont val="宋体"/>
        <family val="3"/>
        <charset val="134"/>
      </rPr>
      <t>个人中心</t>
    </r>
    <r>
      <rPr>
        <sz val="10"/>
        <rFont val="Arial"/>
        <family val="2"/>
      </rPr>
      <t xml:space="preserve">
_TC036</t>
    </r>
    <r>
      <rPr>
        <sz val="11"/>
        <color theme="1"/>
        <rFont val="DengXian"/>
        <family val="2"/>
        <charset val="134"/>
        <scheme val="minor"/>
      </rPr>
      <t/>
    </r>
  </si>
  <si>
    <r>
      <t>07</t>
    </r>
    <r>
      <rPr>
        <sz val="10"/>
        <rFont val="宋体"/>
        <family val="3"/>
        <charset val="134"/>
      </rPr>
      <t>个人中心</t>
    </r>
    <r>
      <rPr>
        <sz val="10"/>
        <rFont val="Arial"/>
        <family val="2"/>
      </rPr>
      <t xml:space="preserve">
_TC037</t>
    </r>
    <r>
      <rPr>
        <sz val="11"/>
        <color theme="1"/>
        <rFont val="DengXian"/>
        <family val="2"/>
        <charset val="134"/>
        <scheme val="minor"/>
      </rPr>
      <t/>
    </r>
  </si>
  <si>
    <r>
      <t>07</t>
    </r>
    <r>
      <rPr>
        <sz val="10"/>
        <rFont val="宋体"/>
        <family val="3"/>
        <charset val="134"/>
      </rPr>
      <t>个人中心</t>
    </r>
    <r>
      <rPr>
        <sz val="10"/>
        <rFont val="Arial"/>
        <family val="2"/>
      </rPr>
      <t xml:space="preserve">
_TC038</t>
    </r>
    <r>
      <rPr>
        <sz val="11"/>
        <color theme="1"/>
        <rFont val="DengXian"/>
        <family val="2"/>
        <charset val="134"/>
        <scheme val="minor"/>
      </rPr>
      <t/>
    </r>
  </si>
  <si>
    <r>
      <t>07</t>
    </r>
    <r>
      <rPr>
        <sz val="10"/>
        <rFont val="宋体"/>
        <family val="3"/>
        <charset val="134"/>
      </rPr>
      <t>个人中心</t>
    </r>
    <r>
      <rPr>
        <sz val="10"/>
        <rFont val="Arial"/>
        <family val="2"/>
      </rPr>
      <t xml:space="preserve">
_TC039</t>
    </r>
    <r>
      <rPr>
        <sz val="11"/>
        <color theme="1"/>
        <rFont val="DengXian"/>
        <family val="2"/>
        <charset val="134"/>
        <scheme val="minor"/>
      </rPr>
      <t/>
    </r>
  </si>
  <si>
    <r>
      <t>07</t>
    </r>
    <r>
      <rPr>
        <sz val="10"/>
        <rFont val="宋体"/>
        <family val="3"/>
        <charset val="134"/>
      </rPr>
      <t>个人中心</t>
    </r>
    <r>
      <rPr>
        <sz val="10"/>
        <rFont val="Arial"/>
        <family val="2"/>
      </rPr>
      <t xml:space="preserve">
_TC040</t>
    </r>
    <r>
      <rPr>
        <sz val="11"/>
        <color theme="1"/>
        <rFont val="DengXian"/>
        <family val="2"/>
        <charset val="134"/>
        <scheme val="minor"/>
      </rPr>
      <t/>
    </r>
  </si>
  <si>
    <r>
      <t>07</t>
    </r>
    <r>
      <rPr>
        <sz val="10"/>
        <rFont val="宋体"/>
        <family val="3"/>
        <charset val="134"/>
      </rPr>
      <t>个人中心</t>
    </r>
    <r>
      <rPr>
        <sz val="10"/>
        <rFont val="Arial"/>
        <family val="2"/>
      </rPr>
      <t xml:space="preserve">
_TC041</t>
    </r>
    <r>
      <rPr>
        <sz val="11"/>
        <color theme="1"/>
        <rFont val="DengXian"/>
        <family val="2"/>
        <charset val="134"/>
        <scheme val="minor"/>
      </rPr>
      <t/>
    </r>
  </si>
  <si>
    <r>
      <t>07</t>
    </r>
    <r>
      <rPr>
        <sz val="10"/>
        <rFont val="宋体"/>
        <family val="3"/>
        <charset val="134"/>
      </rPr>
      <t>个人中心</t>
    </r>
    <r>
      <rPr>
        <sz val="10"/>
        <rFont val="Arial"/>
        <family val="2"/>
      </rPr>
      <t xml:space="preserve">
_TC042</t>
    </r>
    <r>
      <rPr>
        <sz val="11"/>
        <color theme="1"/>
        <rFont val="DengXian"/>
        <family val="2"/>
        <charset val="134"/>
        <scheme val="minor"/>
      </rPr>
      <t/>
    </r>
  </si>
  <si>
    <r>
      <t>07</t>
    </r>
    <r>
      <rPr>
        <sz val="10"/>
        <rFont val="宋体"/>
        <family val="3"/>
        <charset val="134"/>
      </rPr>
      <t>个人中心</t>
    </r>
    <r>
      <rPr>
        <sz val="10"/>
        <rFont val="Arial"/>
        <family val="2"/>
      </rPr>
      <t xml:space="preserve">
_TC043</t>
    </r>
    <r>
      <rPr>
        <sz val="11"/>
        <color theme="1"/>
        <rFont val="DengXian"/>
        <family val="2"/>
        <charset val="134"/>
        <scheme val="minor"/>
      </rPr>
      <t/>
    </r>
  </si>
  <si>
    <r>
      <t>07</t>
    </r>
    <r>
      <rPr>
        <sz val="10"/>
        <rFont val="宋体"/>
        <family val="3"/>
        <charset val="134"/>
      </rPr>
      <t>个人中心</t>
    </r>
    <r>
      <rPr>
        <sz val="10"/>
        <rFont val="Arial"/>
        <family val="2"/>
      </rPr>
      <t xml:space="preserve">
_TC044</t>
    </r>
    <r>
      <rPr>
        <sz val="11"/>
        <color theme="1"/>
        <rFont val="DengXian"/>
        <family val="2"/>
        <charset val="134"/>
        <scheme val="minor"/>
      </rPr>
      <t/>
    </r>
  </si>
  <si>
    <r>
      <t>07</t>
    </r>
    <r>
      <rPr>
        <sz val="10"/>
        <rFont val="宋体"/>
        <family val="3"/>
        <charset val="134"/>
      </rPr>
      <t>个人中心</t>
    </r>
    <r>
      <rPr>
        <sz val="10"/>
        <rFont val="Arial"/>
        <family val="2"/>
      </rPr>
      <t xml:space="preserve">
_TC045</t>
    </r>
    <r>
      <rPr>
        <sz val="11"/>
        <color theme="1"/>
        <rFont val="DengXian"/>
        <family val="2"/>
        <charset val="134"/>
        <scheme val="minor"/>
      </rPr>
      <t/>
    </r>
  </si>
  <si>
    <r>
      <t>07</t>
    </r>
    <r>
      <rPr>
        <sz val="10"/>
        <rFont val="宋体"/>
        <family val="3"/>
        <charset val="134"/>
      </rPr>
      <t>个人中心</t>
    </r>
    <r>
      <rPr>
        <sz val="10"/>
        <rFont val="Arial"/>
        <family val="2"/>
      </rPr>
      <t xml:space="preserve">
_TC046</t>
    </r>
    <r>
      <rPr>
        <sz val="11"/>
        <color theme="1"/>
        <rFont val="DengXian"/>
        <family val="2"/>
        <charset val="134"/>
        <scheme val="minor"/>
      </rPr>
      <t/>
    </r>
  </si>
  <si>
    <r>
      <t>07</t>
    </r>
    <r>
      <rPr>
        <sz val="10"/>
        <rFont val="宋体"/>
        <family val="3"/>
        <charset val="134"/>
      </rPr>
      <t>个人中心</t>
    </r>
    <r>
      <rPr>
        <sz val="10"/>
        <rFont val="Arial"/>
        <family val="2"/>
      </rPr>
      <t xml:space="preserve">
_TC047</t>
    </r>
    <r>
      <rPr>
        <sz val="11"/>
        <color theme="1"/>
        <rFont val="DengXian"/>
        <family val="2"/>
        <charset val="134"/>
        <scheme val="minor"/>
      </rPr>
      <t/>
    </r>
  </si>
  <si>
    <r>
      <t>07</t>
    </r>
    <r>
      <rPr>
        <sz val="10"/>
        <rFont val="宋体"/>
        <family val="3"/>
        <charset val="134"/>
      </rPr>
      <t>个人中心</t>
    </r>
    <r>
      <rPr>
        <sz val="10"/>
        <rFont val="Arial"/>
        <family val="2"/>
      </rPr>
      <t xml:space="preserve">
_TC048</t>
    </r>
    <r>
      <rPr>
        <sz val="11"/>
        <color theme="1"/>
        <rFont val="DengXian"/>
        <family val="2"/>
        <charset val="134"/>
        <scheme val="minor"/>
      </rPr>
      <t/>
    </r>
  </si>
  <si>
    <r>
      <t>07</t>
    </r>
    <r>
      <rPr>
        <sz val="10"/>
        <rFont val="宋体"/>
        <family val="3"/>
        <charset val="134"/>
      </rPr>
      <t>个人中心</t>
    </r>
    <r>
      <rPr>
        <sz val="10"/>
        <rFont val="Arial"/>
        <family val="2"/>
      </rPr>
      <t xml:space="preserve">
_TC049</t>
    </r>
    <r>
      <rPr>
        <sz val="11"/>
        <color theme="1"/>
        <rFont val="DengXian"/>
        <family val="2"/>
        <charset val="134"/>
        <scheme val="minor"/>
      </rPr>
      <t/>
    </r>
  </si>
  <si>
    <r>
      <t>07</t>
    </r>
    <r>
      <rPr>
        <sz val="10"/>
        <rFont val="宋体"/>
        <family val="3"/>
        <charset val="134"/>
      </rPr>
      <t>个人中心</t>
    </r>
    <r>
      <rPr>
        <sz val="10"/>
        <rFont val="Arial"/>
        <family val="2"/>
      </rPr>
      <t xml:space="preserve">
_TC050</t>
    </r>
    <r>
      <rPr>
        <sz val="11"/>
        <color theme="1"/>
        <rFont val="DengXian"/>
        <family val="2"/>
        <charset val="134"/>
        <scheme val="minor"/>
      </rPr>
      <t/>
    </r>
  </si>
  <si>
    <r>
      <t>07</t>
    </r>
    <r>
      <rPr>
        <sz val="10"/>
        <rFont val="宋体"/>
        <family val="3"/>
        <charset val="134"/>
      </rPr>
      <t>个人中心</t>
    </r>
    <r>
      <rPr>
        <sz val="10"/>
        <rFont val="Arial"/>
        <family val="2"/>
      </rPr>
      <t xml:space="preserve">
_TC051</t>
    </r>
    <r>
      <rPr>
        <sz val="11"/>
        <color theme="1"/>
        <rFont val="DengXian"/>
        <family val="2"/>
        <charset val="134"/>
        <scheme val="minor"/>
      </rPr>
      <t/>
    </r>
  </si>
  <si>
    <r>
      <t>07</t>
    </r>
    <r>
      <rPr>
        <sz val="10"/>
        <rFont val="宋体"/>
        <family val="3"/>
        <charset val="134"/>
      </rPr>
      <t>个人中心</t>
    </r>
    <r>
      <rPr>
        <sz val="10"/>
        <rFont val="Arial"/>
        <family val="2"/>
      </rPr>
      <t xml:space="preserve">
_TC052</t>
    </r>
    <r>
      <rPr>
        <sz val="11"/>
        <color theme="1"/>
        <rFont val="DengXian"/>
        <family val="2"/>
        <charset val="134"/>
        <scheme val="minor"/>
      </rPr>
      <t/>
    </r>
  </si>
  <si>
    <r>
      <t>系统测试中心</t>
    </r>
    <r>
      <rPr>
        <b/>
        <sz val="20"/>
        <rFont val="Arial"/>
        <family val="2"/>
      </rPr>
      <t>_08_</t>
    </r>
    <r>
      <rPr>
        <b/>
        <sz val="20"/>
        <rFont val="宋体"/>
        <family val="3"/>
        <charset val="134"/>
      </rPr>
      <t>个人中心</t>
    </r>
    <r>
      <rPr>
        <b/>
        <sz val="20"/>
        <rFont val="Arial"/>
        <family val="2"/>
      </rPr>
      <t>_</t>
    </r>
    <r>
      <rPr>
        <b/>
        <sz val="20"/>
        <rFont val="宋体"/>
        <family val="3"/>
        <charset val="134"/>
      </rPr>
      <t>设备</t>
    </r>
    <r>
      <rPr>
        <b/>
        <sz val="20"/>
        <rFont val="Arial"/>
        <family val="2"/>
      </rPr>
      <t>_</t>
    </r>
    <r>
      <rPr>
        <b/>
        <sz val="20"/>
        <rFont val="宋体"/>
        <family val="3"/>
        <charset val="134"/>
      </rPr>
      <t>天气测试用例</t>
    </r>
    <phoneticPr fontId="7"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</si>
  <si>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_TC001</t>
    </r>
    <phoneticPr fontId="7"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</si>
  <si>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_TC002</t>
    </r>
    <phoneticPr fontId="7"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</si>
  <si>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</si>
  <si>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</si>
  <si>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</si>
  <si>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</si>
  <si>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</si>
  <si>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</si>
  <si>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</si>
  <si>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</si>
  <si>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</si>
  <si>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</si>
  <si>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</si>
  <si>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</si>
  <si>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</si>
  <si>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</si>
  <si>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</si>
  <si>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</si>
  <si>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</si>
  <si>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</si>
  <si>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</si>
  <si>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</si>
  <si>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</si>
  <si>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</si>
  <si>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</si>
  <si>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</si>
  <si>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</si>
  <si>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</si>
  <si>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</si>
  <si>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</si>
  <si>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</si>
  <si>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</si>
  <si>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</si>
  <si>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</si>
  <si>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</si>
  <si>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</si>
  <si>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</si>
  <si>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</si>
  <si>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</si>
  <si>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</si>
  <si>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_TC042</t>
    </r>
    <r>
      <rPr>
        <sz val="11"/>
        <color theme="1"/>
        <rFont val="DengXian"/>
        <family val="2"/>
        <charset val="134"/>
        <scheme val="minor"/>
      </rPr>
      <t/>
    </r>
  </si>
  <si>
    <r>
      <t>01_</t>
    </r>
    <r>
      <rPr>
        <sz val="10"/>
        <rFont val="宋体"/>
        <family val="3"/>
        <charset val="134"/>
      </rPr>
      <t>主页</t>
    </r>
    <r>
      <rPr>
        <sz val="10"/>
        <rFont val="Arial"/>
        <family val="2"/>
      </rPr>
      <t xml:space="preserve">
_TC019</t>
    </r>
    <r>
      <rPr>
        <sz val="11"/>
        <color theme="1"/>
        <rFont val="DengXian"/>
        <family val="2"/>
        <charset val="134"/>
        <scheme val="minor"/>
      </rPr>
      <t/>
    </r>
  </si>
  <si>
    <t>1.GPS开启
2.网络正常连接</t>
    <phoneticPr fontId="7" type="noConversion"/>
  </si>
  <si>
    <t>1.网络正常连接
2.已添加设备</t>
    <phoneticPr fontId="7" type="noConversion"/>
  </si>
  <si>
    <t>用户登录唯一性</t>
    <phoneticPr fontId="7" type="noConversion"/>
  </si>
  <si>
    <t>【步骤2】提示“登录成功”，自动进入主页</t>
    <phoneticPr fontId="7" type="noConversion"/>
  </si>
  <si>
    <t>【步骤3】页面显示“手机号”，“验证码”，“密码及密码规则”，“确认密码”以及返回键
步骤4、提示“手机号未注册”
步骤5、“获取验证码”按钮进入倒计时，60s内手机收到6位数字验证码
步骤7、提示“重置成功”，自动进入登录页面</t>
    <phoneticPr fontId="7" type="noConversion"/>
  </si>
  <si>
    <t>【步骤2】提示“无法连接，请检查网络”</t>
    <phoneticPr fontId="7" type="noConversion"/>
  </si>
  <si>
    <t>【步骤2】同一时间只能一台登录</t>
    <phoneticPr fontId="7" type="noConversion"/>
  </si>
  <si>
    <t>操作【步骤</t>
  </si>
  <si>
    <t xml:space="preserve">【步骤2】在手机界面会出现一个猫的图标，名字为“空气猫”；点击图标，APP可正常启动
</t>
  </si>
  <si>
    <t>【步骤3】提示“验证码为6位数字”
【步骤4】提示“验证码输入有误”
【步骤5】提示“验证码为6位数字”
【步骤3】可注册成功</t>
  </si>
  <si>
    <t>【步骤3】可注册成功
【步骤4】提示“密码长度为6到20个字符”
【步骤5】提示“密码长度为6到20个字符”
【步骤6】【步骤7】提示“提示新密码和确认密码不一致
”
【步骤8】【步骤9】提示“提示密码不能为空”</t>
    <phoneticPr fontId="7" type="noConversion"/>
  </si>
  <si>
    <t xml:space="preserve">【步骤2】“获取验证码”按钮不能点击
【步骤3】“获取验证码”按钮不能点击
【步骤4】“获取验证码”按钮不能点击
【步骤5】点击“获取验证码”或点击“获取语音验证码”，提示“网络不正确”
【步骤6】“获取验证码”按钮进入倒计时，一分钟内手机收到6位数字验证码
【步骤7】提示“手机号已被注册”
</t>
    <phoneticPr fontId="7" type="noConversion"/>
  </si>
  <si>
    <t>【步骤2】出现欢迎页面
【步骤3】进入登录页面</t>
    <phoneticPr fontId="7" type="noConversion"/>
  </si>
  <si>
    <t>【步骤1】进入设备添加页面，页面提示为“斐讯空气猫”以及温馨提示</t>
    <phoneticPr fontId="7" type="noConversion"/>
  </si>
  <si>
    <t>【步骤2】提示“请打开WiFi开关”，点击确定按钮后，进入WiFi选择页面，此时“开始搜索”按钮为灰色
【步骤3】进入Settings“WLAN设置”页面
【步骤4】所先WiFi可正常返回APP的WiFi选择页面</t>
    <phoneticPr fontId="7" type="noConversion"/>
  </si>
  <si>
    <t>【步骤2】进入WiFi选择页面，提示“请连接WIFI网络”
【步骤3】进入Settings“WLAN设置”页面, 连接完成后按返回键回到APP WiFi选择页面，在WiFi框中会显示更换后的WiFi名称</t>
    <phoneticPr fontId="7" type="noConversion"/>
  </si>
  <si>
    <t>【步骤2】进入WiFi选择页面，WiFi框中默认显示的是目前手机连接的WiFi名称</t>
    <phoneticPr fontId="7" type="noConversion"/>
  </si>
  <si>
    <t>【步骤3】提示“请在2.4G网络下连接该设备”</t>
    <phoneticPr fontId="7" type="noConversion"/>
  </si>
  <si>
    <t>【步骤3】密码明文被*代替显示
【步骤4】*显示的密码重新显示为明文密码
【步骤5】提示“密码错误”
【步骤6】进入搜索设备页面，提示“正在搜索斐讯空气猫”，Timeout时间为90秒
【步骤7】停止搜索并返回上一层</t>
    <phoneticPr fontId="7" type="noConversion"/>
  </si>
  <si>
    <t>【步骤3】空气猫WiFi按钮处于闪烁状态
【步骤4】发现设备，在发现设备下列出发现的设备，设备名称为“我的设备+ID”</t>
    <phoneticPr fontId="7" type="noConversion"/>
  </si>
  <si>
    <t>【步骤3】空气猫WiFi按钮处于闪烁状态
【步骤4】发现设备，在发现设备下列出发现的设备,设备名称为“我的设备+ID”</t>
    <phoneticPr fontId="7" type="noConversion"/>
  </si>
  <si>
    <t>【步骤1、进入到设备配网进度页面，页面显示“发现设备”-“设备连接中…”-“将设备连接到云服务”（在搜索到这个设备时，就完成了这三步）
【步骤2】“添加成功”，1.5s后页面返回主页（在后台服务器绑定设备与手机）
【步骤3】提示“网络连接中断,请重试！”
【步骤4】“添加成功”，1.5s后页面返回主页
【步骤5】提示“网络连接中断,请重试！”</t>
    <phoneticPr fontId="7" type="noConversion"/>
  </si>
  <si>
    <t>【步骤1】进入到设备配网进度页面，页面显示“发现设备”-“设备连接中...”，然后提示设备添加失败，该设备已 被 （该设备绑定的手机号）的管理员绑定，请联系该管理员对该设备进行解绑操 作或将其共享给你！”</t>
    <phoneticPr fontId="7" type="noConversion"/>
  </si>
  <si>
    <t>【步骤1】进入设备数据页展示设备上传的数据</t>
    <phoneticPr fontId="7" type="noConversion"/>
  </si>
  <si>
    <t>【步骤1】主页显示温馨提示模块</t>
    <phoneticPr fontId="7" type="noConversion"/>
  </si>
  <si>
    <t>【步骤1】温馨提示模块显示内容是“获取地理位置失败！”</t>
    <phoneticPr fontId="7" type="noConversion"/>
  </si>
  <si>
    <t>【步骤1】根据当前城市PM2.5指数不同，显示不同提示内容</t>
    <phoneticPr fontId="7" type="noConversion"/>
  </si>
  <si>
    <t>【步骤2】刷新当前城市的天气信息，并根据PM2.5指数更新温馨提示信息</t>
    <phoneticPr fontId="7" type="noConversion"/>
  </si>
  <si>
    <t>【步骤2】刷新为另一个城市的天气信息，并根据PM2.5指数更新温馨提示信息</t>
    <phoneticPr fontId="7" type="noConversion"/>
  </si>
  <si>
    <t>操作步骤</t>
    <phoneticPr fontId="7" type="noConversion"/>
  </si>
  <si>
    <t>【步骤1】主页有环境头条模块显示</t>
    <phoneticPr fontId="7" type="noConversion"/>
  </si>
  <si>
    <t>【步骤1】环境头条模块显示5篇文章</t>
    <phoneticPr fontId="7" type="noConversion"/>
  </si>
  <si>
    <t>【步骤1】环境头条文章列表的每篇文章摘要由文章列表图片(需后台上传)、文章列表、文章来源、发布时间组成</t>
    <phoneticPr fontId="7" type="noConversion"/>
  </si>
  <si>
    <t>【步骤1】进入文章显示页面，文章内容由文章标题、文章来源、发布时间、浏览量、文章内容(图文混排模式)组成</t>
    <phoneticPr fontId="7" type="noConversion"/>
  </si>
  <si>
    <t>【步骤1】进入文章显示页面，浏览量+1</t>
    <phoneticPr fontId="7" type="noConversion"/>
  </si>
  <si>
    <t>【步骤2】弹出可分享的选项，分别为“微信朋友圈、QQ好友、QQ朋友圈以及微信好友”
【步骤3】发送给选定的微信好友文章链接
【步骤4】发送到微信朋友圈好友文章链接
【步骤5】发送给选定的QQ好友文章链接
【步骤6】发送QQ空间文章链接
【步骤7】分享界面消失，返回文章详情页面</t>
    <phoneticPr fontId="7" type="noConversion"/>
  </si>
  <si>
    <r>
      <t>02_</t>
    </r>
    <r>
      <rPr>
        <sz val="10"/>
        <rFont val="宋体"/>
        <family val="3"/>
        <charset val="134"/>
      </rPr>
      <t>登录</t>
    </r>
    <r>
      <rPr>
        <sz val="10"/>
        <rFont val="Arial"/>
        <family val="2"/>
      </rPr>
      <t xml:space="preserve">
_TC007</t>
    </r>
    <phoneticPr fontId="7" type="noConversion"/>
  </si>
  <si>
    <t>1.后台开启app
2.后点击天气提醒通知</t>
    <phoneticPr fontId="7" type="noConversion"/>
  </si>
  <si>
    <t>V1.0.0.1.19</t>
  </si>
  <si>
    <t>V1.0.0.1.21</t>
  </si>
  <si>
    <t>目前无多台设备</t>
    <phoneticPr fontId="7" type="noConversion"/>
  </si>
  <si>
    <r>
      <t>1</t>
    </r>
    <r>
      <rPr>
        <sz val="10"/>
        <rFont val="宋体"/>
        <family val="3"/>
        <charset val="134"/>
      </rPr>
      <t xml:space="preserve">、拿二台手机，同时登录同一个帐号
</t>
    </r>
    <r>
      <rPr>
        <sz val="10"/>
        <rFont val="Times New Roman"/>
        <family val="1"/>
      </rPr>
      <t>2</t>
    </r>
    <r>
      <rPr>
        <sz val="10"/>
        <rFont val="宋体"/>
        <family val="3"/>
        <charset val="134"/>
      </rPr>
      <t>、检查是否同时只能一台登录</t>
    </r>
    <phoneticPr fontId="7" type="noConversion"/>
  </si>
  <si>
    <t>1.进入app
2.点击主页标题栏左侧的“个人”图标或是侧滑主页进入个人中心菜单
3.天气提醒，点击“开关”设为“ON”，未设置提醒城市和提醒时间，点击返回</t>
    <phoneticPr fontId="7" type="noConversion"/>
  </si>
  <si>
    <t>时间选择页面消失, 返回天气提醒页面</t>
    <phoneticPr fontId="7" type="noConversion"/>
  </si>
  <si>
    <t>直接返回主页</t>
    <phoneticPr fontId="7" type="noConversion"/>
  </si>
  <si>
    <t>天气提醒-时间设置</t>
    <rPh sb="0" eb="1">
      <t>tiao'zuan</t>
    </rPh>
    <rPh sb="2" eb="3">
      <t>hui</t>
    </rPh>
    <rPh sb="3" eb="4">
      <t>tian'qi</t>
    </rPh>
    <rPh sb="5" eb="6">
      <t>ti'xing</t>
    </rPh>
    <rPh sb="7" eb="8">
      <t>zhu'yebing'zaiti'xingcheng'shihouxian'shixuan'zedecheng'shi</t>
    </rPh>
    <phoneticPr fontId="7" type="noConversion"/>
  </si>
  <si>
    <t>天气提醒-OFF</t>
    <rPh sb="0" eb="1">
      <t>tiao'zuan</t>
    </rPh>
    <rPh sb="2" eb="3">
      <t>hui</t>
    </rPh>
    <rPh sb="3" eb="4">
      <t>tian'qi</t>
    </rPh>
    <rPh sb="5" eb="6">
      <t>ti'xing</t>
    </rPh>
    <rPh sb="7" eb="8">
      <t>zhu'yebing'zaiti'xingcheng'shihouxian'shixuan'zedecheng'shi</t>
    </rPh>
    <phoneticPr fontId="7" type="noConversion"/>
  </si>
  <si>
    <t>天气提醒-ON</t>
    <rPh sb="0" eb="1">
      <t>tiao'zuan</t>
    </rPh>
    <rPh sb="2" eb="3">
      <t>hui</t>
    </rPh>
    <rPh sb="3" eb="4">
      <t>tian'qi</t>
    </rPh>
    <rPh sb="5" eb="6">
      <t>ti'xingzhu'yebing'zaiti'xingcheng'shihouxian'shixuan'zedecheng'shi</t>
    </rPh>
    <phoneticPr fontId="7" type="noConversion"/>
  </si>
  <si>
    <t>天气提醒-选择城市</t>
    <phoneticPr fontId="7" type="noConversion"/>
  </si>
  <si>
    <t>天气提醒-选择城市</t>
    <phoneticPr fontId="7" type="noConversion"/>
  </si>
  <si>
    <t>1.app联网运行正常
2.天气提醒OFF</t>
    <rPh sb="1" eb="2">
      <t>she'bei</t>
    </rPh>
    <rPh sb="3" eb="4">
      <t>guan'li</t>
    </rPh>
    <rPh sb="6" eb="7">
      <t>ye'main</t>
    </rPh>
    <rPh sb="8" eb="9">
      <t>xiadegong'xiangshe'beimo'kuaixiabu'zaixian'shigang'caishan'chudebei'gong'xiangdeshe'bei</t>
    </rPh>
    <phoneticPr fontId="7" type="noConversion"/>
  </si>
  <si>
    <t>1.app联网运行正常
2.天气提醒ON</t>
    <rPh sb="1" eb="2">
      <t>she'bei</t>
    </rPh>
    <rPh sb="3" eb="4">
      <t>guan'li</t>
    </rPh>
    <rPh sb="6" eb="7">
      <t>ye'main</t>
    </rPh>
    <rPh sb="8" eb="9">
      <t>xiadegong'xiangshe'beimo'kuaixiabu'zaixian'shigang'caishan'chudebei'gong'xiangdeshe'bei</t>
    </rPh>
    <phoneticPr fontId="7" type="noConversion"/>
  </si>
  <si>
    <t>【步骤3】有默认时间，点击返回后直接返回主页</t>
    <phoneticPr fontId="7" type="noConversion"/>
  </si>
  <si>
    <t>进入app主页面，显示天气提醒内容</t>
    <phoneticPr fontId="7" type="noConversion"/>
  </si>
  <si>
    <t>【步骤3】若已定位城市，直接返回主页
若未定位城市，则提醒选择城市</t>
    <phoneticPr fontId="7" type="noConversion"/>
  </si>
  <si>
    <t>天气提醒-通知确认</t>
    <rPh sb="0" eb="1">
      <t>tiao'zuan</t>
    </rPh>
    <rPh sb="2" eb="3">
      <t>hui</t>
    </rPh>
    <rPh sb="3" eb="4">
      <t>tian'qi</t>
    </rPh>
    <rPh sb="5" eb="6">
      <t>ti'xingzhu'yebing'zaiti'xingcheng'shihouxian'shixuan'zedecheng'shi</t>
    </rPh>
    <phoneticPr fontId="7" type="noConversion"/>
  </si>
  <si>
    <t>天气提醒-通知内容确认</t>
    <rPh sb="0" eb="1">
      <t>tiao'zuan</t>
    </rPh>
    <rPh sb="2" eb="3">
      <t>hui</t>
    </rPh>
    <rPh sb="3" eb="4">
      <t>tian'qi</t>
    </rPh>
    <rPh sb="5" eb="6">
      <t>ti'xingzhu'yebing'zaiti'xingcheng'shihouxian'shixuan'zedecheng'shi</t>
    </rPh>
    <phoneticPr fontId="7" type="noConversion"/>
  </si>
  <si>
    <t>天气提醒-通知点击确认</t>
    <rPh sb="0" eb="1">
      <t>tiao'zuan</t>
    </rPh>
    <rPh sb="2" eb="3">
      <t>hui</t>
    </rPh>
    <rPh sb="3" eb="4">
      <t>tian'qi</t>
    </rPh>
    <rPh sb="5" eb="6">
      <t>ti'xingzhu'yebing'zaiti'xingcheng'shihouxian'shixuan'zedecheng'shi</t>
    </rPh>
    <phoneticPr fontId="7" type="noConversion"/>
  </si>
  <si>
    <t>1.进入app
2.点击主页标题栏左侧的“个人”图标或是侧滑主页进入个人中心菜单
3.天气提醒，点击“开关”设为“ON”，设置提醒城市，提醒时间为五分钟后
4.关闭app，等待五分钟</t>
    <phoneticPr fontId="7" type="noConversion"/>
  </si>
  <si>
    <t>app收到天气提醒</t>
    <phoneticPr fontId="7" type="noConversion"/>
  </si>
  <si>
    <t>提示框消失，后台出现新版本app下载的任务</t>
    <phoneticPr fontId="7" type="noConversion"/>
  </si>
  <si>
    <t>提示框消失，跳转回主页</t>
    <phoneticPr fontId="7" type="noConversion"/>
  </si>
  <si>
    <r>
      <t>07</t>
    </r>
    <r>
      <rPr>
        <sz val="10"/>
        <rFont val="宋体"/>
        <family val="3"/>
        <charset val="134"/>
      </rPr>
      <t>个人中心</t>
    </r>
    <r>
      <rPr>
        <sz val="10"/>
        <rFont val="Arial"/>
        <family val="2"/>
      </rPr>
      <t xml:space="preserve">
_TC053</t>
    </r>
    <phoneticPr fontId="7" type="noConversion"/>
  </si>
  <si>
    <r>
      <t>07</t>
    </r>
    <r>
      <rPr>
        <sz val="10"/>
        <rFont val="宋体"/>
        <family val="3"/>
        <charset val="134"/>
      </rPr>
      <t>个人中心</t>
    </r>
    <r>
      <rPr>
        <sz val="10"/>
        <rFont val="Arial"/>
        <family val="2"/>
      </rPr>
      <t xml:space="preserve">
_TC054</t>
    </r>
    <phoneticPr fontId="7" type="noConversion"/>
  </si>
  <si>
    <r>
      <t>07</t>
    </r>
    <r>
      <rPr>
        <sz val="10"/>
        <rFont val="宋体"/>
        <family val="3"/>
        <charset val="134"/>
      </rPr>
      <t>个人中心</t>
    </r>
    <r>
      <rPr>
        <sz val="10"/>
        <rFont val="Arial"/>
        <family val="2"/>
      </rPr>
      <t xml:space="preserve">
_TC055</t>
    </r>
    <phoneticPr fontId="7" type="noConversion"/>
  </si>
  <si>
    <r>
      <t>07</t>
    </r>
    <r>
      <rPr>
        <sz val="10"/>
        <rFont val="宋体"/>
        <family val="3"/>
        <charset val="134"/>
      </rPr>
      <t>个人中心</t>
    </r>
    <r>
      <rPr>
        <sz val="10"/>
        <rFont val="Arial"/>
        <family val="2"/>
      </rPr>
      <t xml:space="preserve">
_TC056</t>
    </r>
    <phoneticPr fontId="7" type="noConversion"/>
  </si>
  <si>
    <r>
      <t>07</t>
    </r>
    <r>
      <rPr>
        <sz val="10"/>
        <rFont val="宋体"/>
        <family val="3"/>
        <charset val="134"/>
      </rPr>
      <t>个人中心</t>
    </r>
    <r>
      <rPr>
        <sz val="10"/>
        <rFont val="Arial"/>
        <family val="2"/>
      </rPr>
      <t xml:space="preserve">
_TC057</t>
    </r>
    <phoneticPr fontId="7" type="noConversion"/>
  </si>
  <si>
    <r>
      <t>07</t>
    </r>
    <r>
      <rPr>
        <sz val="10"/>
        <rFont val="宋体"/>
        <family val="3"/>
        <charset val="134"/>
      </rPr>
      <t>个人中心</t>
    </r>
    <r>
      <rPr>
        <sz val="10"/>
        <rFont val="Arial"/>
        <family val="2"/>
      </rPr>
      <t xml:space="preserve">
_TC058</t>
    </r>
    <phoneticPr fontId="7" type="noConversion"/>
  </si>
  <si>
    <r>
      <t>07</t>
    </r>
    <r>
      <rPr>
        <sz val="10"/>
        <rFont val="宋体"/>
        <family val="3"/>
        <charset val="134"/>
      </rPr>
      <t>个人中心</t>
    </r>
    <r>
      <rPr>
        <sz val="10"/>
        <rFont val="Arial"/>
        <family val="2"/>
      </rPr>
      <t xml:space="preserve">
_TC059</t>
    </r>
    <phoneticPr fontId="7" type="noConversion"/>
  </si>
  <si>
    <r>
      <t>07</t>
    </r>
    <r>
      <rPr>
        <sz val="10"/>
        <rFont val="宋体"/>
        <family val="3"/>
        <charset val="134"/>
      </rPr>
      <t>个人中心</t>
    </r>
    <r>
      <rPr>
        <sz val="10"/>
        <rFont val="Arial"/>
        <family val="2"/>
      </rPr>
      <t xml:space="preserve">
_TC060</t>
    </r>
    <phoneticPr fontId="7" type="noConversion"/>
  </si>
  <si>
    <r>
      <t>07</t>
    </r>
    <r>
      <rPr>
        <sz val="10"/>
        <rFont val="宋体"/>
        <family val="3"/>
        <charset val="134"/>
      </rPr>
      <t>个人中心</t>
    </r>
    <r>
      <rPr>
        <sz val="10"/>
        <rFont val="Arial"/>
        <family val="2"/>
      </rPr>
      <t xml:space="preserve">
_TC061</t>
    </r>
    <phoneticPr fontId="7" type="noConversion"/>
  </si>
  <si>
    <t>1.进入app
2.点击主页标题栏左侧的“个人”图标或是侧滑主页进入个人中心菜单
3.点击“关于我们”</t>
    <phoneticPr fontId="7" type="noConversion"/>
  </si>
  <si>
    <t>ACA-73</t>
  </si>
  <si>
    <t>ACA-74</t>
  </si>
  <si>
    <t>进入主界面城市天气获取位置失败加载图标长时间都在转（大于2min），不会提示失败原因后退出加载</t>
  </si>
  <si>
    <t>1.联网进入APP 
2.主界面观察城市天气加载</t>
  </si>
  <si>
    <t>加载失败后应提示加载失败原因，然后退出加载图标</t>
  </si>
  <si>
    <t>城市获取位置提示“获取位置失败，请点击此添加”，但加载图标一直在转，不会提示加载失败原因</t>
  </si>
  <si>
    <t>V1.0.0.1.20</t>
  </si>
  <si>
    <t>01/四月/17 1:29 下午</t>
  </si>
  <si>
    <t>同一帐号可在多台设备同时登录</t>
  </si>
  <si>
    <t>1、拿二台手机，同时登录同一个帐号 
2、检查是否同时只能一台登录</t>
  </si>
  <si>
    <t>【步骤2】同一时间只能一台登录</t>
  </si>
  <si>
    <t>【步骤2】可同时登录同一帐号</t>
  </si>
  <si>
    <t>30/三月/17 5:26 下午</t>
  </si>
  <si>
    <t xml:space="preserve">1.网络正常连接
2.已添加多台设备
</t>
    <phoneticPr fontId="7" type="noConversion"/>
  </si>
  <si>
    <t xml:space="preserve">
【步骤2】进入地震波页面，显示选X,Y,Z地震波
【步骤3】X,Y,Z地震波显示波形，空气猫设备的地震预警灯亮红色并发出连续鸣叫声
【步骤4】X,Y,Z地震波形复位，空气猫设备的地震预警灯灭，鸣叫声停
【步骤5】X,Y,Z地震波显示波形
【步骤6】返回主页
</t>
    <phoneticPr fontId="7" type="noConversion"/>
  </si>
  <si>
    <r>
      <t>01_</t>
    </r>
    <r>
      <rPr>
        <sz val="10"/>
        <rFont val="宋体"/>
        <family val="3"/>
        <charset val="134"/>
      </rPr>
      <t>主页</t>
    </r>
    <r>
      <rPr>
        <sz val="10"/>
        <rFont val="Arial"/>
        <family val="2"/>
      </rPr>
      <t xml:space="preserve">
_TC020</t>
    </r>
    <r>
      <rPr>
        <sz val="11"/>
        <color theme="1"/>
        <rFont val="DengXian"/>
        <family val="2"/>
        <charset val="134"/>
        <scheme val="minor"/>
      </rPr>
      <t/>
    </r>
  </si>
  <si>
    <t>1.进入主页
2.选择已共享获得设备，点击设备信息右侧折线图标
3.点击‘测试预警’
4.点击‘取消预警’
5.晃动空气猫设备
6.点击返回按钮‘&lt;’</t>
    <phoneticPr fontId="7" type="noConversion"/>
  </si>
  <si>
    <r>
      <t>01_</t>
    </r>
    <r>
      <rPr>
        <sz val="10"/>
        <rFont val="宋体"/>
        <family val="3"/>
        <charset val="134"/>
      </rPr>
      <t>主页</t>
    </r>
    <r>
      <rPr>
        <sz val="10"/>
        <rFont val="Arial"/>
        <family val="2"/>
      </rPr>
      <t xml:space="preserve">
_TC021</t>
    </r>
    <r>
      <rPr>
        <sz val="11"/>
        <color theme="1"/>
        <rFont val="DengXian"/>
        <family val="2"/>
        <charset val="134"/>
        <scheme val="minor"/>
      </rPr>
      <t/>
    </r>
  </si>
  <si>
    <t>V1.0.0.1.35</t>
  </si>
  <si>
    <t>ACA-90</t>
  </si>
  <si>
    <t>【空气猫android】部分手机（三星Galaxy C5）在关闭空气猫app的情况下收不到天气提醒推送信息</t>
  </si>
  <si>
    <t>ACA-89</t>
  </si>
  <si>
    <t>【android空气猫】天气提醒开关为关时，依旧有天气推送信息</t>
  </si>
  <si>
    <t>ACA-93</t>
  </si>
  <si>
    <t>【空气猫android】在选择城市页面，通过查询选择城市名并返回主页后，键盘未关闭</t>
  </si>
  <si>
    <t>ACA-92</t>
  </si>
  <si>
    <t>ACA-98</t>
  </si>
  <si>
    <t>【空气猫android】天气详情页的天气质量状况提示语显示不符合需求</t>
  </si>
  <si>
    <t>ACA-91</t>
  </si>
  <si>
    <t>【空气猫Android】PM2.5地图不会加载城市的地图</t>
  </si>
  <si>
    <t>ACA-100</t>
  </si>
  <si>
    <t>【空气猫Android】编辑设备名界面不更改设备名确定时提示不正确，提示“已存在相同的设备名”</t>
  </si>
  <si>
    <t>ACA-94</t>
  </si>
  <si>
    <t>天气提醒保存成功后，再次设置时，默认值应该是上次保存的时间</t>
  </si>
  <si>
    <t>ACA-99</t>
  </si>
  <si>
    <t>【空气猫Android】室内空气数据中湿度单位显示有误，显示为摄氏度</t>
  </si>
  <si>
    <t>ACA-97</t>
  </si>
  <si>
    <t>【空气猫Android】注册界面还要输入昵称，建议去掉</t>
  </si>
  <si>
    <t>ACA-101</t>
  </si>
  <si>
    <t>切换城市后，天气详情页依然显示的是定位城市的信息</t>
  </si>
  <si>
    <t>ACA-95</t>
  </si>
  <si>
    <t>ACA-96</t>
  </si>
  <si>
    <t>【空气猫Android】登录时输入错误格式的登录名不会提示格式错误</t>
  </si>
  <si>
    <t>ACA-102</t>
  </si>
  <si>
    <t>【空气猫android】天气详情页左右滑动查看24小时天气时页面上下抖动，体验差</t>
  </si>
  <si>
    <t>ACA-103</t>
  </si>
  <si>
    <t>ACA-104</t>
  </si>
  <si>
    <t>【空气猫Android】部分城市天气详情页空气质量显示与主页的空气质量显示不一致</t>
  </si>
  <si>
    <t>V1.0.0.1.30</t>
  </si>
  <si>
    <t>V1.0.0.1.33</t>
  </si>
  <si>
    <t>V1.0.0.1.34</t>
  </si>
  <si>
    <t>1.在斐讯空气猫app已绑定设备的情况下，点击“设备显示区域”，进入设备历史数据页面 
2.设备历史数据页面无数据显示，点击页面后发生APP无响应的状况。--&gt;issue</t>
  </si>
  <si>
    <t>进入设备历史数据页面，设备的历史数据包含“PM2.5”、“甲醛”、“温度”、“湿度”4项数据，按照“时、天、周、月和全部”的条件进行折线图数据统计，默认以“时”为单位进行统计</t>
  </si>
  <si>
    <t>21/三月/17 4:05 下午</t>
  </si>
  <si>
    <t>1.登录空气猫APP，进入个人中心----天气提醒 
2.设置天气提醒在2分钟后，开关设置为开，点击‘保存’ 
3.关闭空气猫APP，等待2分钟后，手机收不到天气提醒推送信息。----&gt;issue</t>
  </si>
  <si>
    <t>等待2分钟后，手机收到天气提醒推送信息</t>
  </si>
  <si>
    <t>17/四月/17 1:47 下午</t>
  </si>
  <si>
    <t>17/四月/17 1:48 下午</t>
  </si>
  <si>
    <t>1.登录空气猫APP，进入个人中心----天气提醒 
2.设置天气提醒在2分钟后，开关设置关闭，点击‘保存’ 
3.返回主页，等待2分钟后，手机会收到天气提醒推送信息。----&gt;issue</t>
  </si>
  <si>
    <t>天气提醒开关为关时，不会收到天气推送信息</t>
  </si>
  <si>
    <t>17/四月/17 1:33 下午</t>
  </si>
  <si>
    <t>1.进入主页，点击‘前后城市’进入城市选择页面 
2.通过输入城市名或拼音查询城市，选择城市并返回主页后，键盘未关闭---&gt;issue</t>
  </si>
  <si>
    <t>选择城市名并返回主页后键盘关闭回收</t>
  </si>
  <si>
    <t>17/四月/17 3:56 下午</t>
  </si>
  <si>
    <t>1.登录APP，进入主页 
2.重度下拉进入天气详情页，查看天气详情页的天气质量状况提示语，提示语显示不符合需求---&gt;issue</t>
  </si>
  <si>
    <t>天气质量情况，根据PM2.5浓度进行判断，并且提示语根据不同的浓度，用不同的颜色提示，参考图见附件</t>
  </si>
  <si>
    <t>18/四月/17 2:43 下午</t>
  </si>
  <si>
    <t>1.登录APP 
2.点击或侧拉进入个人中心 
3.选择进入PM2.5地图，切换城市或是直接默认城市（上海），观察下面的地图显示</t>
  </si>
  <si>
    <t>会显示所选城市的地图</t>
  </si>
  <si>
    <t>没有显示地图</t>
  </si>
  <si>
    <t>17/四月/17 2:00 下午</t>
  </si>
  <si>
    <t>1.登录APP 
2.主界面点击设备名右边的编辑按钮 
3.不更改设备名，点击确定</t>
  </si>
  <si>
    <t>直接确定保存旧的设备名</t>
  </si>
  <si>
    <t>保存旧的设备名，但有提示“已存在相同的设备名”</t>
  </si>
  <si>
    <t>19/四月/17 9:19 上午</t>
  </si>
  <si>
    <t>1. 进入个人中心天气提醒设置页面 
2. 设置时间并成功保存 
3. 再次进入天气提醒设置页面，点击时间设置，查看默认值</t>
  </si>
  <si>
    <t>默认值应该为设置成功保存的时间</t>
  </si>
  <si>
    <t>默认值为上午12点0分</t>
  </si>
  <si>
    <t>18/四月/17 9:45 上午</t>
  </si>
  <si>
    <t>1.登录app，主界面查看设备中的室内数据显示</t>
  </si>
  <si>
    <t>室内数据显示正常合理，湿度单位应显示为%</t>
  </si>
  <si>
    <t>湿度数据单位显示为摄氏度</t>
  </si>
  <si>
    <t>19/四月/17 8:42 上午</t>
  </si>
  <si>
    <t>1.打开app 
2.登录界面点击注册</t>
  </si>
  <si>
    <t>输入手机号码获取验证码，设置密码就可以注册</t>
  </si>
  <si>
    <t>需要输入昵称才能注册，建议去掉</t>
  </si>
  <si>
    <t>18/四月/17 2:32 下午</t>
  </si>
  <si>
    <t>1. 在主页切换城市成功后，下拉进入城市天气详情页</t>
  </si>
  <si>
    <t xml:space="preserve">显示切换城市的天气详情 
</t>
  </si>
  <si>
    <t>显示的是之前定位城市的详情</t>
  </si>
  <si>
    <t>19/四月/17 9:52 上午</t>
  </si>
  <si>
    <t>1.点击登录app，输入错误格式的电话号码和正确的密码登录</t>
  </si>
  <si>
    <t>提示电话号码格式有误</t>
  </si>
  <si>
    <t>只提示登录失败</t>
  </si>
  <si>
    <t>18/四月/17 2:07 下午</t>
  </si>
  <si>
    <t>1.登录APP，进入天气详情页 
2.在24小时天气小时区域左右滑动查看24小时天气，左右滑动时页面上下抖动，且滑动效果很不流畅，体验差--&gt;issue</t>
  </si>
  <si>
    <t>左右滑动时页面稳定，且滑动效果流畅</t>
  </si>
  <si>
    <t>1.登录APP，进入天气详情页 
2.在24小时天气小时区域左右滑动查看24小时天气，左右时页面上下抖动，且滑动效果很不流畅，体验差--&gt;issue</t>
  </si>
  <si>
    <t>19/四月/17 1:52 下午</t>
  </si>
  <si>
    <t>登录界面，手机号输入框获得焦点时，拉出的不是数字键盘</t>
  </si>
  <si>
    <t>登录界面，手机号输入框获得焦点时，拉出数字键盘</t>
  </si>
  <si>
    <t>19/四月/17 1:58 下午</t>
  </si>
  <si>
    <t>1.登录APP 
2.选择切换城市（重庆，武汉，南京等），查看空气质量显示（PM2.5 数值下方显示） 
3.下拉进入天气详情界面，查看空气质量显示（PM2.5 数值下方显示）</t>
  </si>
  <si>
    <t>主界面城市空气质量显示与天气详情界面的空气质量显示一致</t>
  </si>
  <si>
    <t>显示不一致</t>
  </si>
  <si>
    <t>20/四月/17 9:13 上午</t>
  </si>
  <si>
    <r>
      <t xml:space="preserve">1、输入正确未注册的手机号
</t>
    </r>
    <r>
      <rPr>
        <sz val="10"/>
        <rFont val="Arial"/>
        <family val="2"/>
      </rPr>
      <t>2</t>
    </r>
    <r>
      <rPr>
        <sz val="10"/>
        <rFont val="宋体"/>
        <family val="3"/>
        <charset val="134"/>
      </rPr>
      <t xml:space="preserve">、正确验证码
</t>
    </r>
    <r>
      <rPr>
        <sz val="10"/>
        <rFont val="Arial"/>
        <family val="2"/>
      </rPr>
      <t>3</t>
    </r>
    <r>
      <rPr>
        <sz val="10"/>
        <rFont val="宋体"/>
        <family val="3"/>
        <charset val="134"/>
      </rPr>
      <t>、密码和确认密码一致，为</t>
    </r>
    <r>
      <rPr>
        <sz val="10"/>
        <rFont val="Arial"/>
        <family val="2"/>
      </rPr>
      <t>6</t>
    </r>
    <r>
      <rPr>
        <sz val="10"/>
        <rFont val="宋体"/>
        <family val="3"/>
        <charset val="134"/>
      </rPr>
      <t xml:space="preserve">位个字符
</t>
    </r>
    <r>
      <rPr>
        <sz val="10"/>
        <rFont val="Arial"/>
        <family val="2"/>
      </rPr>
      <t>4</t>
    </r>
    <r>
      <rPr>
        <sz val="10"/>
        <rFont val="宋体"/>
        <family val="3"/>
        <charset val="134"/>
      </rPr>
      <t>、密码和确认密码一致，超过20个字符
5、密码和确认密码一致，少于6个字符
6、密码和确认密码符合密码规则，但不一致
7、密码符合密码规则，确认密码为空
8、密码为空，确认密码符合密码规则
9、密码及确认密码均为空</t>
    </r>
    <phoneticPr fontId="7" type="noConversion"/>
  </si>
  <si>
    <t>1、在主页中选择我的一个设备</t>
    <phoneticPr fontId="7" type="noConversion"/>
  </si>
  <si>
    <t>【步骤1】可进入设备数据页，但无数据显示，并且APP在点击后会无响应</t>
    <phoneticPr fontId="7" type="noConversion"/>
  </si>
  <si>
    <t>1、点击主页右上角“+”
2、在设备添加页面点击“去发现”
3、长按多台空气猫WiFi按钮
4、输入WiFi正确的密码，点击“开始搜索”</t>
    <phoneticPr fontId="7" type="noConversion"/>
  </si>
  <si>
    <t xml:space="preserve">1、点击选择“发现设备”下的一个未绑定过的设备
2、在连接中关闭连接中的空气猫设备
3、在连接中关闭路由器
4、在连接中移动手机远离空气猫设备
5、在连接中移动手机远离路由器到无信号状态
</t>
    <phoneticPr fontId="7" type="noConversion"/>
  </si>
  <si>
    <t>1、点击选择“发现设备”下的一个已绑定过的设备</t>
    <phoneticPr fontId="7" type="noConversion"/>
  </si>
  <si>
    <t>1.进入app
2.点击主页标题栏左侧的“个人”图标或是侧滑主页进入个人中心菜单
3.选择“PM2.5地图”，点击城市选择输入框，选择通过拼音检索出来的城市</t>
    <phoneticPr fontId="7" type="noConversion"/>
  </si>
  <si>
    <t>1.进入app
2.点击主页标题栏左侧的“个人”图标或是侧滑主页进入个人中心菜单
3.定位城市成功，点击天气提醒</t>
    <phoneticPr fontId="7" type="noConversion"/>
  </si>
  <si>
    <t>1.进入app
2.点击主页标题栏左侧的“个人”图标或是侧滑主页进入个人中心菜单
3.天气提醒，点击“开关”设为“OFF”，设置提醒城市和提醒时间，点击</t>
    <phoneticPr fontId="7" type="noConversion"/>
  </si>
  <si>
    <t>提示“设置尚未保存，是否要保存”</t>
    <phoneticPr fontId="7" type="noConversion"/>
  </si>
  <si>
    <t>1.进入app
2.点击主页标题栏左侧的“个人”图标或是侧滑主页进入个人中心菜单
3.天气提醒，点击“开关”设为“OFF”，设置提醒城市，未设置提醒时间，保存设置返回</t>
    <phoneticPr fontId="7" type="noConversion"/>
  </si>
  <si>
    <t>返回后，系统不会收到天气提醒信息</t>
    <phoneticPr fontId="7" type="noConversion"/>
  </si>
  <si>
    <t>1.进入app
2.点击主页标题栏左侧的“个人”图标或是侧滑主页进入个人中心菜单
3.天气提醒，点击“开关”设为“ON”，设置提醒城市和提醒时间，点击返回</t>
    <phoneticPr fontId="7" type="noConversion"/>
  </si>
  <si>
    <t>1.进入app
2.点击主页标题栏左侧的“个人”图标或是侧滑主页进入个人中心菜单
3.天气提醒，点击“开关”设为“ON”，设置提醒城市，未设置提醒时间，保存后点击返回</t>
    <phoneticPr fontId="7" type="noConversion"/>
  </si>
  <si>
    <t>1.进入app
2.点击主页标题栏左侧的“个人”图标或是侧滑主页进入个人中心菜单
3.点击“开关”设为“ON”，设置提醒城市，提醒时间为五分钟后，保存点击返回，等待五分钟（app开启）</t>
    <phoneticPr fontId="7" type="noConversion"/>
  </si>
  <si>
    <t>1.进入app
2.点击主页标题栏左侧的“个人”图标或是侧滑主页进入个人中心菜单
3.天气提醒，点击“开关”设为“ON”，设置提醒城市，提醒时间为五分钟后，保存后，等待五分钟</t>
    <phoneticPr fontId="7" type="noConversion"/>
  </si>
  <si>
    <t>ACA-90</t>
    <phoneticPr fontId="7" type="noConversion"/>
  </si>
  <si>
    <t>1.进入app
2.点击主页标题栏左侧的“个人”图标或是侧滑主页进入个人中心菜单
3.点击“开关”设为“ON”，设置提醒城市，提醒时间为五分钟后，退出登录，关闭app，等待五分钟</t>
    <phoneticPr fontId="7" type="noConversion"/>
  </si>
  <si>
    <t>【空气猫android】登录界面，手机号输入框获得焦点时，拉出不是数字键盘</t>
  </si>
  <si>
    <t>在“关于我们”页面，“当前版本”，“官方网站”以及“服务热线”</t>
    <phoneticPr fontId="7" type="noConversion"/>
  </si>
  <si>
    <t>【步骤3】提示“登录失败”
【步骤4】提示“登录失败”
【步骤5】提示“用户名不能为空”
【步骤6】提示“该用户未注册”
【步骤7】提示“该用户未注册”
【步骤8】提示“密码错误”
【步骤9】提示“登录成功”，自动进入主页</t>
    <phoneticPr fontId="7" type="noConversion"/>
  </si>
  <si>
    <t>1.GPS开启
4.网络正常连接</t>
  </si>
  <si>
    <t>1.GPS开启
5.网络正常连接</t>
  </si>
  <si>
    <t>1.GPS开启
6.网络正常连接</t>
  </si>
  <si>
    <r>
      <t>01_</t>
    </r>
    <r>
      <rPr>
        <sz val="10"/>
        <rFont val="宋体"/>
        <family val="3"/>
        <charset val="134"/>
      </rPr>
      <t>主页</t>
    </r>
    <r>
      <rPr>
        <sz val="10"/>
        <rFont val="Arial"/>
        <family val="2"/>
      </rPr>
      <t xml:space="preserve">
_TC022</t>
    </r>
    <r>
      <rPr>
        <sz val="11"/>
        <color theme="1"/>
        <rFont val="DengXian"/>
        <family val="2"/>
        <charset val="134"/>
        <scheme val="minor"/>
      </rPr>
      <t/>
    </r>
  </si>
  <si>
    <r>
      <t>01_</t>
    </r>
    <r>
      <rPr>
        <sz val="10"/>
        <rFont val="宋体"/>
        <family val="3"/>
        <charset val="134"/>
      </rPr>
      <t>主页</t>
    </r>
    <r>
      <rPr>
        <sz val="10"/>
        <rFont val="Arial"/>
        <family val="2"/>
      </rPr>
      <t xml:space="preserve">
_TC023</t>
    </r>
    <r>
      <rPr>
        <sz val="11"/>
        <color theme="1"/>
        <rFont val="DengXian"/>
        <family val="2"/>
        <charset val="134"/>
        <scheme val="minor"/>
      </rPr>
      <t/>
    </r>
  </si>
  <si>
    <r>
      <t>01_</t>
    </r>
    <r>
      <rPr>
        <sz val="10"/>
        <rFont val="宋体"/>
        <family val="3"/>
        <charset val="134"/>
      </rPr>
      <t>主页</t>
    </r>
    <r>
      <rPr>
        <sz val="10"/>
        <rFont val="Arial"/>
        <family val="2"/>
      </rPr>
      <t xml:space="preserve">
_TC024</t>
    </r>
    <r>
      <rPr>
        <sz val="11"/>
        <color theme="1"/>
        <rFont val="DengXian"/>
        <family val="2"/>
        <charset val="134"/>
        <scheme val="minor"/>
      </rPr>
      <t/>
    </r>
  </si>
  <si>
    <r>
      <t>01_</t>
    </r>
    <r>
      <rPr>
        <sz val="10"/>
        <rFont val="宋体"/>
        <family val="3"/>
        <charset val="134"/>
      </rPr>
      <t>主页</t>
    </r>
    <r>
      <rPr>
        <sz val="10"/>
        <rFont val="Arial"/>
        <family val="2"/>
      </rPr>
      <t xml:space="preserve">
_TC025</t>
    </r>
    <r>
      <rPr>
        <sz val="11"/>
        <color theme="1"/>
        <rFont val="DengXian"/>
        <family val="2"/>
        <charset val="134"/>
        <scheme val="minor"/>
      </rPr>
      <t/>
    </r>
  </si>
  <si>
    <r>
      <t>01_</t>
    </r>
    <r>
      <rPr>
        <sz val="10"/>
        <rFont val="宋体"/>
        <family val="3"/>
        <charset val="134"/>
      </rPr>
      <t>主页</t>
    </r>
    <r>
      <rPr>
        <sz val="10"/>
        <rFont val="Arial"/>
        <family val="2"/>
      </rPr>
      <t xml:space="preserve">
_TC026</t>
    </r>
    <r>
      <rPr>
        <sz val="11"/>
        <color theme="1"/>
        <rFont val="DengXian"/>
        <family val="2"/>
        <charset val="134"/>
        <scheme val="minor"/>
      </rPr>
      <t/>
    </r>
  </si>
  <si>
    <r>
      <t>01_</t>
    </r>
    <r>
      <rPr>
        <sz val="10"/>
        <rFont val="宋体"/>
        <family val="3"/>
        <charset val="134"/>
      </rPr>
      <t>主页</t>
    </r>
    <r>
      <rPr>
        <sz val="10"/>
        <rFont val="Arial"/>
        <family val="2"/>
      </rPr>
      <t xml:space="preserve">
_TC027</t>
    </r>
    <r>
      <rPr>
        <sz val="11"/>
        <color theme="1"/>
        <rFont val="DengXian"/>
        <family val="2"/>
        <charset val="134"/>
        <scheme val="minor"/>
      </rPr>
      <t/>
    </r>
  </si>
  <si>
    <r>
      <t>01_</t>
    </r>
    <r>
      <rPr>
        <sz val="10"/>
        <rFont val="宋体"/>
        <family val="3"/>
        <charset val="134"/>
      </rPr>
      <t>主页</t>
    </r>
    <r>
      <rPr>
        <sz val="10"/>
        <rFont val="Arial"/>
        <family val="2"/>
      </rPr>
      <t xml:space="preserve">
_TC028</t>
    </r>
    <r>
      <rPr>
        <sz val="11"/>
        <color theme="1"/>
        <rFont val="DengXian"/>
        <family val="2"/>
        <charset val="134"/>
        <scheme val="minor"/>
      </rPr>
      <t/>
    </r>
  </si>
  <si>
    <r>
      <t>01_</t>
    </r>
    <r>
      <rPr>
        <sz val="10"/>
        <rFont val="宋体"/>
        <family val="3"/>
        <charset val="134"/>
      </rPr>
      <t>主页</t>
    </r>
    <r>
      <rPr>
        <sz val="10"/>
        <rFont val="Arial"/>
        <family val="2"/>
      </rPr>
      <t xml:space="preserve">
_TC029</t>
    </r>
    <r>
      <rPr>
        <sz val="11"/>
        <color theme="1"/>
        <rFont val="DengXian"/>
        <family val="2"/>
        <charset val="134"/>
        <scheme val="minor"/>
      </rPr>
      <t/>
    </r>
  </si>
  <si>
    <r>
      <t>01_</t>
    </r>
    <r>
      <rPr>
        <sz val="10"/>
        <rFont val="宋体"/>
        <family val="3"/>
        <charset val="134"/>
      </rPr>
      <t>主页</t>
    </r>
    <r>
      <rPr>
        <sz val="10"/>
        <rFont val="Arial"/>
        <family val="2"/>
      </rPr>
      <t xml:space="preserve">
_TC030</t>
    </r>
    <r>
      <rPr>
        <sz val="11"/>
        <color theme="1"/>
        <rFont val="DengXian"/>
        <family val="2"/>
        <charset val="134"/>
        <scheme val="minor"/>
      </rPr>
      <t/>
    </r>
  </si>
  <si>
    <r>
      <t>01_</t>
    </r>
    <r>
      <rPr>
        <sz val="10"/>
        <rFont val="宋体"/>
        <family val="3"/>
        <charset val="134"/>
      </rPr>
      <t>主页</t>
    </r>
    <r>
      <rPr>
        <sz val="10"/>
        <rFont val="Arial"/>
        <family val="2"/>
      </rPr>
      <t xml:space="preserve">
_TC031</t>
    </r>
    <r>
      <rPr>
        <sz val="11"/>
        <color theme="1"/>
        <rFont val="DengXian"/>
        <family val="2"/>
        <charset val="134"/>
        <scheme val="minor"/>
      </rPr>
      <t/>
    </r>
  </si>
  <si>
    <r>
      <t>01_</t>
    </r>
    <r>
      <rPr>
        <sz val="10"/>
        <rFont val="宋体"/>
        <family val="3"/>
        <charset val="134"/>
      </rPr>
      <t>主页</t>
    </r>
    <r>
      <rPr>
        <sz val="10"/>
        <rFont val="Arial"/>
        <family val="2"/>
      </rPr>
      <t xml:space="preserve">
_TC032</t>
    </r>
    <r>
      <rPr>
        <sz val="11"/>
        <color theme="1"/>
        <rFont val="DengXian"/>
        <family val="2"/>
        <charset val="134"/>
        <scheme val="minor"/>
      </rPr>
      <t/>
    </r>
  </si>
  <si>
    <r>
      <t>01_</t>
    </r>
    <r>
      <rPr>
        <sz val="10"/>
        <rFont val="宋体"/>
        <family val="3"/>
        <charset val="134"/>
      </rPr>
      <t>主页</t>
    </r>
    <r>
      <rPr>
        <sz val="10"/>
        <rFont val="Arial"/>
        <family val="2"/>
      </rPr>
      <t xml:space="preserve">
_TC033</t>
    </r>
    <r>
      <rPr>
        <sz val="11"/>
        <color theme="1"/>
        <rFont val="DengXian"/>
        <family val="2"/>
        <charset val="134"/>
        <scheme val="minor"/>
      </rPr>
      <t/>
    </r>
  </si>
  <si>
    <t xml:space="preserve">
</t>
    <phoneticPr fontId="7" type="noConversion"/>
  </si>
  <si>
    <t>1.进入主页，点击室内环境信息设备数据显示模块
2.点击设备历史数据的“天”
3.点击设备历史数据的“时”
4.点击设备历史数据的“周”
5.点击设备历史数据的“月”
6.点击设备历史数据的“全部”</t>
    <phoneticPr fontId="7" type="noConversion"/>
  </si>
  <si>
    <r>
      <t>01_</t>
    </r>
    <r>
      <rPr>
        <sz val="10"/>
        <rFont val="宋体"/>
        <family val="3"/>
        <charset val="134"/>
      </rPr>
      <t>主页</t>
    </r>
    <r>
      <rPr>
        <sz val="10"/>
        <rFont val="Arial"/>
        <family val="2"/>
      </rPr>
      <t xml:space="preserve">
_TC034</t>
    </r>
    <r>
      <rPr>
        <sz val="11"/>
        <color theme="1"/>
        <rFont val="DengXian"/>
        <family val="2"/>
        <charset val="134"/>
        <scheme val="minor"/>
      </rPr>
      <t/>
    </r>
  </si>
  <si>
    <r>
      <t>01_</t>
    </r>
    <r>
      <rPr>
        <sz val="10"/>
        <rFont val="宋体"/>
        <family val="3"/>
        <charset val="134"/>
      </rPr>
      <t>主页</t>
    </r>
    <r>
      <rPr>
        <sz val="10"/>
        <rFont val="Arial"/>
        <family val="2"/>
      </rPr>
      <t xml:space="preserve">
_TC035</t>
    </r>
    <r>
      <rPr>
        <sz val="11"/>
        <color theme="1"/>
        <rFont val="DengXian"/>
        <family val="2"/>
        <charset val="134"/>
        <scheme val="minor"/>
      </rPr>
      <t/>
    </r>
  </si>
  <si>
    <t>V1.0.0.1.37</t>
  </si>
  <si>
    <t>ACA-106</t>
  </si>
  <si>
    <t>【空气猫android】主页重度下拉动画与需求效果动画不符</t>
  </si>
  <si>
    <t>20/四月/17 4:52 下午</t>
  </si>
  <si>
    <t>ACA-110</t>
  </si>
  <si>
    <t>【空气猫android】当APP定位成功但天气数据请求失败时，温馨提示模块提示与需求不符</t>
  </si>
  <si>
    <t>1.当APP定位成功但天气数据请求失败时，查看主页温馨提示模块提示 
2.温馨提示模块提示为‘空气不错，可以多参加户外活动’，与需求不符</t>
  </si>
  <si>
    <t>温馨提示模块提示应为“读取天气数据信息失败！”</t>
  </si>
  <si>
    <t>V1.0.0.1.36</t>
  </si>
  <si>
    <t>21/四月/17 10:24 上午</t>
  </si>
  <si>
    <t>ACA-108</t>
  </si>
  <si>
    <t>【空气猫android】当APP获取当前位置失败时，温馨提示模块提示与需求不符</t>
  </si>
  <si>
    <t>1.当APP获取当前位置失败时，查看主页温馨提示模块提示 
2.温馨提示模块提示‘空气不错，可以多参加户外活动’，与需求不符</t>
  </si>
  <si>
    <t>如果定位失败，温馨提示模块提示“还没有获取您当前的地理位置哦”</t>
  </si>
  <si>
    <t>21/四月/17 10:18 上午</t>
  </si>
  <si>
    <t>ACA-107</t>
  </si>
  <si>
    <t>【空气猫android】当APP获取当前位置失败时，主页toast提示与需求不符</t>
  </si>
  <si>
    <t>1.当APP获取当前位置失败时，查看主页toast提示 
2.两条toast提示，第一条是‘获取地理位置失败’，第二条是‘天气数据读取失败’，与需求不符</t>
  </si>
  <si>
    <t>预期一条toast提示 ‘定位失败，请手动添加位置！’</t>
  </si>
  <si>
    <t>21/四月/17 10:10 上午</t>
  </si>
  <si>
    <t>ACA-109</t>
  </si>
  <si>
    <t>【空气猫android】当APP定位成功但天气数据请求失败时，主页toast提示与需求不符</t>
  </si>
  <si>
    <t>1.当定位成功但天气数据请求失败时，查看主页toast提示 
2.toast提示为‘天气数据读取失败’，与需求不符</t>
  </si>
  <si>
    <t>当定位成功但天气数据请求失败时，toast提示应为“天气数据读取失败，请下拉刷新！”</t>
  </si>
  <si>
    <t>21/四月/17 10:21 上午</t>
  </si>
  <si>
    <t>ACA-111</t>
  </si>
  <si>
    <t>【空气猫android】部分PM2.5浓度数值所对应的提示语显示错误</t>
  </si>
  <si>
    <t>1.登录APP，进入主页，点击‘切换城市’，选择喀什 
2.返回主页显示pm2.5浓度数值为374，PM2.5提示语为‘重度污染’--&gt;issue</t>
  </si>
  <si>
    <t xml:space="preserve">pm2.5浓度数值为374时，提示语应为严重污染 
由于测试数据局限，无法覆盖所有提示语情况，请开发检查代码，PM2.5提示语需符合如下需求 
0&lt;=PM2.5&lt;35 优 
35&lt;=PM2.5&lt;75 良 
75&lt;=PM2.5&lt;115 轻度污染 
115&lt;=PM2.5&lt;150 中度污染 
150&lt;=PM2.5&lt;250 重度污染 
250&lt;=PM2.5&lt;500 严重污染 
附件有图 
</t>
  </si>
  <si>
    <t>21/四月/17 2:40 下午</t>
  </si>
  <si>
    <t>1.打开APP进入主页，点击主页“分享”按钮。 
2.选择并点击一种分享选项进行分享时，APP无响应。--&gt;issue</t>
  </si>
  <si>
    <t xml:space="preserve">可以分享成功。 
发送给选定的微信好友一张图片，包含a城市天气、温馨提示、app下载二维码以及slogan 
发送到微信朋友圈一张图片，包含a城市天气、温馨提示、app下载二维码以及slogan 
发送到QQ朋友圈一张图片，包含a城市天气、温馨提示、app下载二维码以及slogan 
发送给选定的QQ好友一张图片，包含a城市天气、温馨提示、app下载二维码以及slogan 
</t>
  </si>
  <si>
    <t>21/三月/17 3:52 下午</t>
  </si>
  <si>
    <t>测试内容</t>
    <phoneticPr fontId="7" type="noConversion"/>
  </si>
  <si>
    <t>ACA-112</t>
  </si>
  <si>
    <t>【空气猫android】主页分享功能，在点击选择分享平台后调出分享平台软件时间过长</t>
  </si>
  <si>
    <t>1.登录APP，进入主页，点击分享 
2.点击选择分享平台，记录点击后至调出分享平台软件时间，时间过长 
在Galaxy C5 SM-C5000手机上测试所得时间为16秒</t>
  </si>
  <si>
    <t>点击后至调出分享平台软件时间在可接受范围内</t>
  </si>
  <si>
    <t>1.登录APP，进入主页，点击分享 
2.点击选择分享平台，记录点击后至调出分享平台软件时间，时间过长</t>
  </si>
  <si>
    <t>21/四月/17 4:19 下午</t>
  </si>
  <si>
    <t>V1.1</t>
    <phoneticPr fontId="7" type="noConversion"/>
  </si>
  <si>
    <t>2017.4.21</t>
    <phoneticPr fontId="7" type="noConversion"/>
  </si>
  <si>
    <r>
      <t>01_</t>
    </r>
    <r>
      <rPr>
        <sz val="10"/>
        <rFont val="宋体"/>
        <family val="3"/>
        <charset val="134"/>
      </rPr>
      <t>后台背景图片</t>
    </r>
    <r>
      <rPr>
        <sz val="10"/>
        <rFont val="Arial"/>
        <family val="2"/>
      </rPr>
      <t xml:space="preserve">
_TC002</t>
    </r>
    <r>
      <rPr>
        <sz val="11"/>
        <color theme="1"/>
        <rFont val="DengXian"/>
        <family val="2"/>
        <charset val="134"/>
        <scheme val="minor"/>
      </rPr>
      <t/>
    </r>
  </si>
  <si>
    <r>
      <t>01_</t>
    </r>
    <r>
      <rPr>
        <sz val="10"/>
        <rFont val="宋体"/>
        <family val="3"/>
        <charset val="134"/>
      </rPr>
      <t>后台背景图片</t>
    </r>
    <r>
      <rPr>
        <sz val="10"/>
        <rFont val="Arial"/>
        <family val="2"/>
      </rPr>
      <t xml:space="preserve">
_TC003</t>
    </r>
    <r>
      <rPr>
        <sz val="11"/>
        <color theme="1"/>
        <rFont val="DengXian"/>
        <family val="2"/>
        <charset val="134"/>
        <scheme val="minor"/>
      </rPr>
      <t/>
    </r>
  </si>
  <si>
    <r>
      <t>01_</t>
    </r>
    <r>
      <rPr>
        <sz val="10"/>
        <rFont val="宋体"/>
        <family val="3"/>
        <charset val="134"/>
      </rPr>
      <t>后台背景图片</t>
    </r>
    <r>
      <rPr>
        <sz val="10"/>
        <rFont val="Arial"/>
        <family val="2"/>
      </rPr>
      <t xml:space="preserve">
_TC004</t>
    </r>
    <r>
      <rPr>
        <sz val="11"/>
        <color theme="1"/>
        <rFont val="DengXian"/>
        <family val="2"/>
        <charset val="134"/>
        <scheme val="minor"/>
      </rPr>
      <t/>
    </r>
  </si>
  <si>
    <r>
      <t>01_</t>
    </r>
    <r>
      <rPr>
        <sz val="10"/>
        <rFont val="宋体"/>
        <family val="3"/>
        <charset val="134"/>
      </rPr>
      <t>后台背景图片</t>
    </r>
    <r>
      <rPr>
        <sz val="10"/>
        <rFont val="Arial"/>
        <family val="2"/>
      </rPr>
      <t xml:space="preserve">
_TC005</t>
    </r>
    <r>
      <rPr>
        <sz val="11"/>
        <color theme="1"/>
        <rFont val="DengXian"/>
        <family val="2"/>
        <charset val="134"/>
        <scheme val="minor"/>
      </rPr>
      <t/>
    </r>
  </si>
  <si>
    <r>
      <t>01_</t>
    </r>
    <r>
      <rPr>
        <sz val="10"/>
        <rFont val="宋体"/>
        <family val="3"/>
        <charset val="134"/>
      </rPr>
      <t>后台背景图片</t>
    </r>
    <r>
      <rPr>
        <sz val="10"/>
        <rFont val="Arial"/>
        <family val="2"/>
      </rPr>
      <t xml:space="preserve">
_TC006</t>
    </r>
    <r>
      <rPr>
        <sz val="11"/>
        <color theme="1"/>
        <rFont val="DengXian"/>
        <family val="2"/>
        <charset val="134"/>
        <scheme val="minor"/>
      </rPr>
      <t/>
    </r>
  </si>
  <si>
    <r>
      <t>01_</t>
    </r>
    <r>
      <rPr>
        <sz val="10"/>
        <rFont val="宋体"/>
        <family val="3"/>
        <charset val="134"/>
      </rPr>
      <t>后台背景图片</t>
    </r>
    <r>
      <rPr>
        <sz val="10"/>
        <rFont val="Arial"/>
        <family val="2"/>
      </rPr>
      <t xml:space="preserve">
_TC007</t>
    </r>
    <r>
      <rPr>
        <sz val="11"/>
        <color theme="1"/>
        <rFont val="DengXian"/>
        <family val="2"/>
        <charset val="134"/>
        <scheme val="minor"/>
      </rPr>
      <t/>
    </r>
  </si>
  <si>
    <r>
      <t>01_</t>
    </r>
    <r>
      <rPr>
        <sz val="10"/>
        <rFont val="宋体"/>
        <family val="3"/>
        <charset val="134"/>
      </rPr>
      <t>后台背景图片</t>
    </r>
    <r>
      <rPr>
        <sz val="10"/>
        <rFont val="Arial"/>
        <family val="2"/>
      </rPr>
      <t xml:space="preserve">
_TC008</t>
    </r>
    <r>
      <rPr>
        <sz val="11"/>
        <color theme="1"/>
        <rFont val="DengXian"/>
        <family val="2"/>
        <charset val="134"/>
        <scheme val="minor"/>
      </rPr>
      <t/>
    </r>
  </si>
  <si>
    <r>
      <t>01_</t>
    </r>
    <r>
      <rPr>
        <sz val="10"/>
        <rFont val="宋体"/>
        <family val="3"/>
        <charset val="134"/>
      </rPr>
      <t>后台背景图片</t>
    </r>
    <r>
      <rPr>
        <sz val="10"/>
        <rFont val="Arial"/>
        <family val="2"/>
      </rPr>
      <t xml:space="preserve">
_TC009</t>
    </r>
    <r>
      <rPr>
        <sz val="11"/>
        <color theme="1"/>
        <rFont val="DengXian"/>
        <family val="2"/>
        <charset val="134"/>
        <scheme val="minor"/>
      </rPr>
      <t/>
    </r>
  </si>
  <si>
    <r>
      <t>01_</t>
    </r>
    <r>
      <rPr>
        <sz val="10"/>
        <rFont val="宋体"/>
        <family val="3"/>
        <charset val="134"/>
      </rPr>
      <t>后台背景图片</t>
    </r>
    <r>
      <rPr>
        <sz val="10"/>
        <rFont val="Arial"/>
        <family val="2"/>
      </rPr>
      <t xml:space="preserve">
_TC010</t>
    </r>
    <r>
      <rPr>
        <sz val="11"/>
        <color theme="1"/>
        <rFont val="DengXian"/>
        <family val="2"/>
        <charset val="134"/>
        <scheme val="minor"/>
      </rPr>
      <t/>
    </r>
  </si>
  <si>
    <r>
      <t>01_</t>
    </r>
    <r>
      <rPr>
        <sz val="10"/>
        <rFont val="宋体"/>
        <family val="3"/>
        <charset val="134"/>
      </rPr>
      <t>后台背景图片</t>
    </r>
    <r>
      <rPr>
        <sz val="10"/>
        <rFont val="Arial"/>
        <family val="2"/>
      </rPr>
      <t xml:space="preserve">
_TC011</t>
    </r>
    <r>
      <rPr>
        <sz val="11"/>
        <color theme="1"/>
        <rFont val="DengXian"/>
        <family val="2"/>
        <charset val="134"/>
        <scheme val="minor"/>
      </rPr>
      <t/>
    </r>
  </si>
  <si>
    <r>
      <t>01_</t>
    </r>
    <r>
      <rPr>
        <sz val="10"/>
        <rFont val="宋体"/>
        <family val="3"/>
        <charset val="134"/>
      </rPr>
      <t>后台背景图片</t>
    </r>
    <r>
      <rPr>
        <sz val="10"/>
        <rFont val="Arial"/>
        <family val="2"/>
      </rPr>
      <t xml:space="preserve">
_TC012</t>
    </r>
    <r>
      <rPr>
        <sz val="11"/>
        <color theme="1"/>
        <rFont val="DengXian"/>
        <family val="2"/>
        <charset val="134"/>
        <scheme val="minor"/>
      </rPr>
      <t/>
    </r>
  </si>
  <si>
    <r>
      <t>01_</t>
    </r>
    <r>
      <rPr>
        <sz val="10"/>
        <rFont val="宋体"/>
        <family val="3"/>
        <charset val="134"/>
      </rPr>
      <t>后台背景图片</t>
    </r>
    <r>
      <rPr>
        <sz val="10"/>
        <rFont val="Arial"/>
        <family val="2"/>
      </rPr>
      <t xml:space="preserve">
_TC013</t>
    </r>
    <r>
      <rPr>
        <sz val="11"/>
        <color theme="1"/>
        <rFont val="DengXian"/>
        <family val="2"/>
        <charset val="134"/>
        <scheme val="minor"/>
      </rPr>
      <t/>
    </r>
  </si>
  <si>
    <r>
      <t>01_</t>
    </r>
    <r>
      <rPr>
        <sz val="10"/>
        <rFont val="宋体"/>
        <family val="3"/>
        <charset val="134"/>
      </rPr>
      <t>后台背景图片</t>
    </r>
    <r>
      <rPr>
        <sz val="10"/>
        <rFont val="Arial"/>
        <family val="2"/>
      </rPr>
      <t xml:space="preserve">
_TC014</t>
    </r>
    <r>
      <rPr>
        <sz val="11"/>
        <color theme="1"/>
        <rFont val="DengXian"/>
        <family val="2"/>
        <charset val="134"/>
        <scheme val="minor"/>
      </rPr>
      <t/>
    </r>
  </si>
  <si>
    <t>历史数据</t>
    <phoneticPr fontId="7" type="noConversion"/>
  </si>
  <si>
    <t>地震预警--共享设备</t>
    <phoneticPr fontId="7" type="noConversion"/>
  </si>
  <si>
    <t>1.进入主页
2.选择已绑定设备，点击设备信息右侧折线图标
3.点击‘测试预警’
4.点击‘取消预警’
5.晃动空气猫设备
6.点击返回按钮‘&lt;’</t>
    <phoneticPr fontId="7" type="noConversion"/>
  </si>
  <si>
    <t>地震预警--绑定设备</t>
    <phoneticPr fontId="7" type="noConversion"/>
  </si>
  <si>
    <t xml:space="preserve">【步骤1】进入设备编辑页面
【步骤2】提示‘提示输入名称不超过8个字符’
【步骤3】提示‘提示输入名称不超过8个字符’
【步骤4】提示已存在相同设备名称
【步骤5】修改设备名成功
</t>
    <phoneticPr fontId="7" type="noConversion"/>
  </si>
  <si>
    <t>1.进入主页，选择本账号通过共享获得的设备，点击设备名称右侧编辑图标
2.输入设备名称为“我的第一个测试设备”，点击“确定”
3.输入设备名称为“1234567890qwertyuiop”，点击“确定”
4.输入一个已存在的名称
5.输入设备名称为“第一个测试设备”，点击“确定”</t>
    <phoneticPr fontId="7" type="noConversion"/>
  </si>
  <si>
    <t>1.网络正常连接
2.已添加多台设备
3.对本账号通过共享获得的设备修改名称</t>
    <phoneticPr fontId="7" type="noConversion"/>
  </si>
  <si>
    <t>共享设备名称修改</t>
    <phoneticPr fontId="7" type="noConversion"/>
  </si>
  <si>
    <t>1.进入主页，选择本账号绑定的设备，点击设备名称右侧编辑图标
2.输入设备名称为“我的第一个测试设备”，点击“确定”
3.输入设备名称为“1234567890qwertyuiop”，点击“确定”
4.输入一个已存在的名称
5.输入设备名称为“第一个测试设备”，点击“确定”</t>
    <phoneticPr fontId="7" type="noConversion"/>
  </si>
  <si>
    <t>1.网络正常连接
2.已添加多台设备
3.对本账号绑定的设备修改名称</t>
    <phoneticPr fontId="7" type="noConversion"/>
  </si>
  <si>
    <t>绑定设备名称修改</t>
    <phoneticPr fontId="7" type="noConversion"/>
  </si>
  <si>
    <t>1.网络正常连接
2.已添加多台设备</t>
    <phoneticPr fontId="7" type="noConversion"/>
  </si>
  <si>
    <t>室内环境信息</t>
    <phoneticPr fontId="7" type="noConversion"/>
  </si>
  <si>
    <t>1.网络正常连接
2.已添加1台设备</t>
    <phoneticPr fontId="7" type="noConversion"/>
  </si>
  <si>
    <t>【步骤2】设备引导绑定模块提示“点击右上角‘+’添加斐讯空气猫，或者去‘商城’看看哦”
【步骤3】进入商城购买页面
【步骤4】进入设备添加页面，界面布局及UI符合UE需求
【步骤5】删除设备绑定引导模块，设备绑定引导模块从主页消失</t>
    <phoneticPr fontId="7" type="noConversion"/>
  </si>
  <si>
    <t xml:space="preserve">1.手机正常连网，首次使用斐讯空气猫app，进入主页
2.查看主页设备引导绑定模块
3.点击“商城”
4.点击“+”
点击“删除”
</t>
    <phoneticPr fontId="7" type="noConversion"/>
  </si>
  <si>
    <t>绑定引导</t>
    <phoneticPr fontId="7" type="noConversion"/>
  </si>
  <si>
    <t>【步骤2】主页弹出可分享的选项，分别为“微信，微信朋友圈、QQ、QQ空间”
【步骤3】发送给选定的微信好友一张图片，包含a城市天气、温馨提示、app下载二维码以及slogan
【步骤4】发送到微信朋友圈一张图片，包含a城市天气、温馨提示、app下载二维码以及slogan
【步骤5】发送到QQ好友一张图片，包含a城市天气、温馨提示、app下载二维码以及slogan
【步骤6】发送到QQ空间一张图片，包含a城市天气、温馨提示、app下载二维码以及slogan
【步骤7】分享选项消失，返回主页</t>
    <phoneticPr fontId="7" type="noConversion"/>
  </si>
  <si>
    <t>1.手机正常连网
2.进入主页，点击‘分享’按钮
3.选择微信，分享给微信好友
4.选择微信朋友圈，分享至朋友圈
5.选择QQ，分享给QQ好友
6.选择QQ空间，分享至QQ空间
7.点击‘取消分享’</t>
    <phoneticPr fontId="7" type="noConversion"/>
  </si>
  <si>
    <t>城市环境分享</t>
    <phoneticPr fontId="7" type="noConversion"/>
  </si>
  <si>
    <t>【步骤2】首页的背景图片，根据屏幕大小，通过接口到后台拉取图片，默认每天更换一张图片，7天为一个周期；可以配置
图片正确适配手机屏幕，无过分拉伸和压缩等情况</t>
    <phoneticPr fontId="7" type="noConversion"/>
  </si>
  <si>
    <t xml:space="preserve">1.登录APP进入主页
2.查看背景图片
</t>
    <phoneticPr fontId="7" type="noConversion"/>
  </si>
  <si>
    <t>背景图片</t>
    <phoneticPr fontId="7" type="noConversion"/>
  </si>
  <si>
    <r>
      <t>【步骤2】首先主页toast提示</t>
    </r>
    <r>
      <rPr>
        <b/>
        <sz val="10"/>
        <rFont val="宋体"/>
        <family val="3"/>
        <charset val="134"/>
      </rPr>
      <t xml:space="preserve">“天气数据读取失败，请下拉刷新！”
</t>
    </r>
    <r>
      <rPr>
        <sz val="10"/>
        <rFont val="宋体"/>
        <family val="3"/>
        <charset val="134"/>
      </rPr>
      <t>然后城市数据信息中的：PM2.5、温度、主要污染物浓度数据默认为0；
天气图标默认为晴天，
【步骤3】温馨提示模块提示“读取天气数据信息失败！”；环境头条模块正常显示
【步骤4】主页下拉后的天气详情页面的各项数据显示为空，提示</t>
    </r>
    <r>
      <rPr>
        <b/>
        <sz val="10"/>
        <rFont val="宋体"/>
        <family val="3"/>
        <charset val="134"/>
      </rPr>
      <t>“天气数据读取失败”；</t>
    </r>
    <phoneticPr fontId="7" type="noConversion"/>
  </si>
  <si>
    <t xml:space="preserve">1.允许app获取位置权限，app定位成功但天气数据请求失败
2.进入主页
3.查看环境头条，温馨提示
4.重度下拉进入天气详情页面
</t>
    <phoneticPr fontId="7" type="noConversion"/>
  </si>
  <si>
    <t>天气接口请求失败</t>
    <phoneticPr fontId="7" type="noConversion"/>
  </si>
  <si>
    <t>下拉刷新-定位成功</t>
    <phoneticPr fontId="7" type="noConversion"/>
  </si>
  <si>
    <t>输入的城市被显示出来，点击城市名称后自动获取该城市空气信息</t>
    <phoneticPr fontId="7" type="noConversion"/>
  </si>
  <si>
    <t xml:space="preserve">
1.app定位成功
2.进入主页，点击切换城市，进入选择城市界面，选择通过拼音检索出来的城市</t>
    <phoneticPr fontId="7" type="noConversion"/>
  </si>
  <si>
    <t>城市信息-切换城市</t>
    <phoneticPr fontId="7" type="noConversion"/>
  </si>
  <si>
    <t xml:space="preserve">
1.app定位成功
2.进入主页，点击切换城市，进入选择城市界面，输入城市拼音</t>
    <phoneticPr fontId="7" type="noConversion"/>
  </si>
  <si>
    <t xml:space="preserve">
1.app定位成功
2.进入主页，点击切换城市，进入选择城市界面，选择通过输入名字检索出来的城市</t>
    <phoneticPr fontId="7" type="noConversion"/>
  </si>
  <si>
    <t>城市切换-定位成功</t>
    <phoneticPr fontId="7" type="noConversion"/>
  </si>
  <si>
    <t>1.允许app获取位置权限
2.进入主页，APP定位成功，查看温馨提示</t>
    <phoneticPr fontId="7" type="noConversion"/>
  </si>
  <si>
    <t>温馨提示-定位成功</t>
    <phoneticPr fontId="7" type="noConversion"/>
  </si>
  <si>
    <t>【步骤2】环境头条模块显示正确的环境头条标题，一共5篇,可以配置
【步骤3】进入对应的头条文章</t>
    <phoneticPr fontId="7" type="noConversion"/>
  </si>
  <si>
    <t xml:space="preserve">
1.允许app获取位置权限
2.进入主页，APP定位成功，查看环境头条模块
3.点击对应头条标题
</t>
    <phoneticPr fontId="7" type="noConversion"/>
  </si>
  <si>
    <t>环境头条-定位成功</t>
    <phoneticPr fontId="7" type="noConversion"/>
  </si>
  <si>
    <r>
      <t>【步骤2】轻度下拉进入天气详情页面，app开启及页面回退，默认进入“主页”，在主页下拉，通过动画渐变后下拉显示天气预报详情页面
【步骤3】下拉动画进入天气详情页面后，则显示7天内的天气详情，最高/最低温度，以及通过左右滑动查看未来24小时内的天气情况
未来七天天气数据、当天24小时内天气数据，从1.1版本开始使用新的阿里云市场付费接口
【步骤4】通过上滑动画渐变后，则又默认进入主页；</t>
    </r>
    <r>
      <rPr>
        <b/>
        <sz val="10"/>
        <rFont val="宋体"/>
        <family val="3"/>
        <charset val="134"/>
      </rPr>
      <t xml:space="preserve">
</t>
    </r>
    <r>
      <rPr>
        <sz val="10"/>
        <rFont val="宋体"/>
        <family val="3"/>
        <charset val="134"/>
      </rPr>
      <t>天气详情界面布局及UI符合UI及原型设计需求。
下拉和上拉动画符合UI设计预期</t>
    </r>
    <phoneticPr fontId="7" type="noConversion"/>
  </si>
  <si>
    <r>
      <t xml:space="preserve">1.允许app获取位置权限
2.进入主页，APP定位成功，重度下拉进入天气详情页面
3.查看天气详情页
4.上拉返回主页
</t>
    </r>
    <r>
      <rPr>
        <b/>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7" type="noConversion"/>
  </si>
  <si>
    <t>天气详情-定位成功</t>
    <phoneticPr fontId="7" type="noConversion"/>
  </si>
  <si>
    <t xml:space="preserve">1.允许app获取位置权限
2.进入主页，APP定位成功，查看城市环境信息
</t>
    <phoneticPr fontId="7" type="noConversion"/>
  </si>
  <si>
    <t>城市环境信息-定位成功</t>
    <phoneticPr fontId="7" type="noConversion"/>
  </si>
  <si>
    <t>获取位置成功，显示当前所在城市名称
主页界面布局及UI符合UI及原型设计需求。</t>
    <phoneticPr fontId="7" type="noConversion"/>
  </si>
  <si>
    <t>1.允许app获取位置权限
2.进入主页，APP定位成功，查看城市位置信息</t>
    <phoneticPr fontId="7" type="noConversion"/>
  </si>
  <si>
    <t>城市位置信息-定位成功</t>
    <phoneticPr fontId="7" type="noConversion"/>
  </si>
  <si>
    <r>
      <t xml:space="preserve">【步骤2】获取位置失败，
首先主页toast提示“定位失败，请手动添加位置！”，
然后城市数据信息中的：PM2.5、温度、主要污染物浓度数据默认为0；
天气图标默认为晴天。
【步骤3】页面刷新成功，获取位置失败，
首先主页toast提示“定位失败，请手动添加位置！”，
然后城市数据信息中的：PM2.5、温度、主要污染物浓度数据默认为0；
天气图标默认为晴天。
【步骤4】页面携带位置数据信息返回至主页，主页刷新显示所选城市名称，城市环境，温馨提示和更新时间等信息
【步骤5】页面刷新成功，app定位失败，
首先主页toast提示“定位失败，请手动添加位置！”，
然后城市数据信息中的：PM2.5、温度、主要污染物浓度数据默认为0；
【步骤6】页面携带位置数据信息返回至主页，主页刷新显示所选城市名称，城市环境，温馨提示和更新时间等信息
【步骤7】页面刷新成功，APP定位成功，显示当前所在城市的名称，以及该城市最新的PM2.5、主要污染物浓度、更新时间、天气情况、温馨提示、环境头条等数据信息
</t>
    </r>
    <r>
      <rPr>
        <b/>
        <sz val="10"/>
        <rFont val="宋体"/>
        <family val="3"/>
        <charset val="134"/>
      </rPr>
      <t>定位和天气预报详情数据的接口请求时间限制在3s以内，如果3s内定位失败，则进行“定位失败”处理，如果3s内，天气预报数据请求失败，则进行天气数据“读取失败”处理。</t>
    </r>
    <phoneticPr fontId="7" type="noConversion"/>
  </si>
  <si>
    <r>
      <t xml:space="preserve">1.禁止app获取位置权限
2.进入主页，APP定位失败
3.轻度下拉刷新页面
4.点击“定位失败，请点此添加”图标进入‘城市选择’页面，点击查询框输入城市名，选择城市
5.在主页轻度下拉刷新页面
6.点击‘切换城市’图标进入‘城市选择’页面，点击选择列表中所列出的城市名称
7.设置允许app获取位置权限，在主页轻度下拉刷新页面
</t>
    </r>
    <r>
      <rPr>
        <b/>
        <sz val="10"/>
        <rFont val="宋体"/>
        <family val="3"/>
        <charset val="134"/>
      </rPr>
      <t>定位和天气预报详情数据的接口请求时间限制在3s以内，如果3s内定位失败，则进行“定位失败”处理，如果3s内，天气预报数据请求失败，则进行天气数据“读取失败”处理。</t>
    </r>
    <r>
      <rPr>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7" type="noConversion"/>
  </si>
  <si>
    <t>下拉刷新-定位失败</t>
    <phoneticPr fontId="7" type="noConversion"/>
  </si>
  <si>
    <t>城市切换-定位失败</t>
    <phoneticPr fontId="7" type="noConversion"/>
  </si>
  <si>
    <t>ACA-108</t>
    <phoneticPr fontId="7" type="noConversion"/>
  </si>
  <si>
    <t xml:space="preserve">温馨提示模块提示‘空气不错，可以多参加户外活动’
提示“还没有获取您当前的地理位置哦”
</t>
    <phoneticPr fontId="7" type="noConversion"/>
  </si>
  <si>
    <r>
      <t>【步骤2】温馨提示模块</t>
    </r>
    <r>
      <rPr>
        <b/>
        <sz val="10"/>
        <rFont val="宋体"/>
        <family val="3"/>
        <charset val="134"/>
      </rPr>
      <t>提示“还没有获取您当前的地理位置哦”</t>
    </r>
    <phoneticPr fontId="7" type="noConversion"/>
  </si>
  <si>
    <t>1.禁止app获取位置权限
2.进入主页，APP定位失败，查看温馨提示</t>
    <phoneticPr fontId="7" type="noConversion"/>
  </si>
  <si>
    <t>温馨提示-定位失败</t>
    <phoneticPr fontId="7" type="noConversion"/>
  </si>
  <si>
    <t>返回到主页</t>
    <phoneticPr fontId="7" type="noConversion"/>
  </si>
  <si>
    <t xml:space="preserve">
1.进入主页
2.查看环境头条模块
3.点击对应头条标题,文章内容页面点击左上方返回</t>
    <phoneticPr fontId="7" type="noConversion"/>
  </si>
  <si>
    <t>网络正常连接</t>
    <phoneticPr fontId="7" type="noConversion"/>
  </si>
  <si>
    <t>环境头条</t>
    <phoneticPr fontId="7" type="noConversion"/>
  </si>
  <si>
    <t>将当前的环境头条文章发送到QQ空间</t>
    <phoneticPr fontId="7" type="noConversion"/>
  </si>
  <si>
    <t xml:space="preserve">
1.进入主页
2.查看环境头条模块
3.点击对应头条标题,文章内容页面点击右上方的分享图标，选择“QQ空间”</t>
    <phoneticPr fontId="7" type="noConversion"/>
  </si>
  <si>
    <t>Pass</t>
    <phoneticPr fontId="7" type="noConversion"/>
  </si>
  <si>
    <t>发送给选定的QQ好友当前的环境头条文章</t>
    <phoneticPr fontId="7" type="noConversion"/>
  </si>
  <si>
    <t xml:space="preserve">
1.进入主页
2.查看环境头条模块
3.点击对应头条标题,文章内容页面点击右上方的分享图标，选择“QQ”</t>
    <phoneticPr fontId="7" type="noConversion"/>
  </si>
  <si>
    <t>发送给选定的微信好友当前的环境头条文章</t>
    <phoneticPr fontId="7" type="noConversion"/>
  </si>
  <si>
    <t xml:space="preserve">
1.进入主页
2.查看环境头条模块
3.点击对应头条标题,文章内容页面点击右上方的分享图标，选择“微信”</t>
    <phoneticPr fontId="7" type="noConversion"/>
  </si>
  <si>
    <t>将当前的环境头条文章发送到微信朋友圈</t>
    <phoneticPr fontId="7" type="noConversion"/>
  </si>
  <si>
    <t xml:space="preserve">
1.进入主页
2.查看环境头条模块
3.点击对应头条标题,文章内容页面点击右上方的分享图标，选择“微信朋友圈”</t>
    <phoneticPr fontId="7" type="noConversion"/>
  </si>
  <si>
    <t xml:space="preserve">
1.进入主页
2.查看环境头条模块
3.点击对应头条标题,文章内容页面点击右上方的分享图标
</t>
    <phoneticPr fontId="7" type="noConversion"/>
  </si>
  <si>
    <t xml:space="preserve">
</t>
    <phoneticPr fontId="7" type="noConversion"/>
  </si>
  <si>
    <t>【步骤2】环境头条模块显示正确的环境头条标题，一共5篇
【步骤3】进入对应的头条文章</t>
    <phoneticPr fontId="7" type="noConversion"/>
  </si>
  <si>
    <t xml:space="preserve">
1.禁止app获取位置权限
2.进入主页，APP定位失败，查看环境头条模块
3.点击对应头条标题
</t>
    <phoneticPr fontId="7" type="noConversion"/>
  </si>
  <si>
    <t>1.GPS开启
2.网络正常连接</t>
    <phoneticPr fontId="7" type="noConversion"/>
  </si>
  <si>
    <t>环境头条-定位失败</t>
    <phoneticPr fontId="7" type="noConversion"/>
  </si>
  <si>
    <r>
      <t>【步骤2】重度下拉进入天气详情页面
【步骤3】在主页下拉后的天气详情页面的各项数据显示为空，</t>
    </r>
    <r>
      <rPr>
        <b/>
        <sz val="10"/>
        <rFont val="宋体"/>
        <family val="3"/>
        <charset val="134"/>
      </rPr>
      <t xml:space="preserve">提示“获取地理位置失败”。
</t>
    </r>
    <r>
      <rPr>
        <sz val="10"/>
        <rFont val="宋体"/>
        <family val="3"/>
        <charset val="134"/>
      </rPr>
      <t>天气详情界面布局及UI符合UI及原型设计需求。</t>
    </r>
    <phoneticPr fontId="7" type="noConversion"/>
  </si>
  <si>
    <r>
      <t xml:space="preserve">1.禁止app获取位置权限
2.进入主页，APP定位失败，重度下拉进入天气详情页面
3.查看天气详情页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7" type="noConversion"/>
  </si>
  <si>
    <t>天气详情-定位失败</t>
    <phoneticPr fontId="7" type="noConversion"/>
  </si>
  <si>
    <r>
      <t>【步骤2】获取位置失败，
首先主页</t>
    </r>
    <r>
      <rPr>
        <b/>
        <sz val="10"/>
        <rFont val="宋体"/>
        <family val="3"/>
        <charset val="134"/>
      </rPr>
      <t>toast提示“定位失败，请手动添加位置！”</t>
    </r>
    <r>
      <rPr>
        <sz val="10"/>
        <rFont val="宋体"/>
        <family val="3"/>
        <charset val="134"/>
      </rPr>
      <t xml:space="preserve">，
然后城市数据信息中的：PM2.5、温度、主要污染物浓度数据默认为0；
天气图标默认为晴天。
主页界面布局及UI符合UI及原型设计需求。
</t>
    </r>
    <phoneticPr fontId="7" type="noConversion"/>
  </si>
  <si>
    <t xml:space="preserve">1.禁止app获取位置权限
2.进入主页，APP定位失败，查看城市环境信息
</t>
    <phoneticPr fontId="7" type="noConversion"/>
  </si>
  <si>
    <t>城市环境信息-定位失败</t>
    <phoneticPr fontId="7" type="noConversion"/>
  </si>
  <si>
    <t>Key</t>
    <phoneticPr fontId="7" type="noConversion"/>
  </si>
  <si>
    <t>备注</t>
    <phoneticPr fontId="7" type="noConversion"/>
  </si>
  <si>
    <t>测试员</t>
    <phoneticPr fontId="7" type="noConversion"/>
  </si>
  <si>
    <t>测试状态</t>
    <phoneticPr fontId="7" type="noConversion"/>
  </si>
  <si>
    <r>
      <t>系统测试中心</t>
    </r>
    <r>
      <rPr>
        <b/>
        <sz val="20"/>
        <rFont val="Arial"/>
        <family val="2"/>
      </rPr>
      <t>_</t>
    </r>
    <r>
      <rPr>
        <b/>
        <sz val="20"/>
        <rFont val="宋体"/>
        <family val="3"/>
        <charset val="134"/>
      </rPr>
      <t>主页测试用例</t>
    </r>
    <phoneticPr fontId="7" type="noConversion"/>
  </si>
  <si>
    <r>
      <t>系统测试中心</t>
    </r>
    <r>
      <rPr>
        <b/>
        <sz val="20"/>
        <rFont val="Arial"/>
        <family val="2"/>
      </rPr>
      <t>_</t>
    </r>
    <r>
      <rPr>
        <b/>
        <sz val="20"/>
        <rFont val="宋体"/>
        <family val="3"/>
        <charset val="134"/>
      </rPr>
      <t>空气猫后台主页背景图片管理系统测试用例</t>
    </r>
    <phoneticPr fontId="7" type="noConversion"/>
  </si>
  <si>
    <t>测试状态</t>
    <phoneticPr fontId="7" type="noConversion"/>
  </si>
  <si>
    <t>测试员</t>
    <phoneticPr fontId="7" type="noConversion"/>
  </si>
  <si>
    <t>备注</t>
    <phoneticPr fontId="7" type="noConversion"/>
  </si>
  <si>
    <t>Key</t>
    <phoneticPr fontId="7" type="noConversion"/>
  </si>
  <si>
    <r>
      <t>01_</t>
    </r>
    <r>
      <rPr>
        <sz val="10"/>
        <rFont val="宋体"/>
        <family val="3"/>
        <charset val="134"/>
      </rPr>
      <t>后台背景图片</t>
    </r>
    <r>
      <rPr>
        <sz val="10"/>
        <rFont val="Arial"/>
        <family val="2"/>
      </rPr>
      <t xml:space="preserve">
_TC001</t>
    </r>
    <phoneticPr fontId="7" type="noConversion"/>
  </si>
  <si>
    <t>星期一_上传</t>
    <phoneticPr fontId="7" type="noConversion"/>
  </si>
  <si>
    <t>登录空气猫后台主页背景图片管理系统
https://aircat.phicomm.com/catappservicev1/img/uploadIndex</t>
    <phoneticPr fontId="7" type="noConversion"/>
  </si>
  <si>
    <t>登录空气猫后台主页背景图片管理系统
https://aircat.phicomm.com/catappservicev1/img/uploadIndex</t>
    <phoneticPr fontId="7" type="noConversion"/>
  </si>
  <si>
    <t xml:space="preserve">1.分别上传以下五种分辨率图片至对应位置
a.1920*1080
b.2560*1440
c.1280*720
d.2960*1440
e.2040*1080
2.在星期一登录空气猫app查看主页背景图片
</t>
    <phoneticPr fontId="7" type="noConversion"/>
  </si>
  <si>
    <t>【步骤1】空气猫后台主页背景图片管理系统页面符合原型设计，上传成功，不同分辨率图片上传至正确的对应位置
【步骤2】不同分别率手机显示星期一分页中对应分辨率的主页背景图片</t>
    <phoneticPr fontId="7" type="noConversion"/>
  </si>
  <si>
    <t>星期二_上传</t>
    <phoneticPr fontId="7" type="noConversion"/>
  </si>
  <si>
    <t>登录空气猫后台主页背景图片管理系统
https://aircat.phicomm.com/catappservicev1/img/uploadIndex</t>
    <phoneticPr fontId="7" type="noConversion"/>
  </si>
  <si>
    <t xml:space="preserve">1.分别上传以下五种分辨率图片至对应位置
a.1920*1080
b.2560*1440
c.1280*720
d.2960*1440
e.2040*1080
2.在星期二登录空气猫app查看主页背景图片
</t>
    <phoneticPr fontId="7" type="noConversion"/>
  </si>
  <si>
    <t>【步骤1】空气猫后台主页背景图片管理系统页面符合原型设计，上传成功，不同分辨率图片上传至正确的对应位置
【步骤2】不同分别率手机显示星期二分页中对应分辨率的主页背景图片</t>
    <phoneticPr fontId="7" type="noConversion"/>
  </si>
  <si>
    <t>星期三_上传</t>
    <phoneticPr fontId="7" type="noConversion"/>
  </si>
  <si>
    <t xml:space="preserve">1.分别上传以下五种分辨率图片至对应位置
a.1920*1080
b.2560*1440
c.1280*720
d.2960*1440
e.2040*1080
2.在星期三登录空气猫app查看主页背景图片
</t>
    <phoneticPr fontId="7" type="noConversion"/>
  </si>
  <si>
    <t>【步骤1】空气猫后台主页背景图片管理系统页面符合原型设计，上传成功，不同分辨率图片上传至正确的对应位置
【步骤2】不同分别率手机显示星期三分页中对应分辨率的主页背景图片</t>
    <phoneticPr fontId="7" type="noConversion"/>
  </si>
  <si>
    <t>星期四_上传</t>
    <phoneticPr fontId="7" type="noConversion"/>
  </si>
  <si>
    <t>登录空气猫后台主页背景图片管理系统
https://aircat.phicomm.com/catappservicev1/img/uploadIndex</t>
    <phoneticPr fontId="7" type="noConversion"/>
  </si>
  <si>
    <t xml:space="preserve">1.分别上传以下五种分辨率图片至对应位置
a.1920*1080
b.2560*1440
c.1280*720
d.2960*1440
e.2040*1080
2.在星期四登录空气猫app查看主页背景图片
</t>
    <phoneticPr fontId="7" type="noConversion"/>
  </si>
  <si>
    <t>【步骤1】空气猫后台主页背景图片管理系统页面符合原型设计，上传成功，不同分辨率图片上传至正确的对应位置
【步骤2】不同分别率手机显示星期四分页中对应分辨率的主页背景图片</t>
    <phoneticPr fontId="7" type="noConversion"/>
  </si>
  <si>
    <t>星期五_上传</t>
    <phoneticPr fontId="7" type="noConversion"/>
  </si>
  <si>
    <t xml:space="preserve">1.分别上传以下五种分辨率图片至对应位置
a.1920*1080
b.2560*1440
c.1280*720
d.2960*1440
e.2040*1080
2.在星期五登录空气猫app查看主页背景图片
</t>
    <phoneticPr fontId="7" type="noConversion"/>
  </si>
  <si>
    <t>【步骤1】空气猫后台主页背景图片管理系统页面符合原型设计，上传成功，不同分辨率图片上传至正确的对应位置
【步骤2】不同分别率手机显示星期五分页中对应分辨率的主页背景图片</t>
    <phoneticPr fontId="7" type="noConversion"/>
  </si>
  <si>
    <t>星期六_上传</t>
    <phoneticPr fontId="7" type="noConversion"/>
  </si>
  <si>
    <t xml:space="preserve">1.分别上传以下五种分辨率图片至对应位置
a.1920*1080
b.2560*1440
c.1280*720
d.2960*1440
e.2040*1080
2.在星期六登录空气猫app查看主页背景图片
</t>
    <phoneticPr fontId="7" type="noConversion"/>
  </si>
  <si>
    <t>【步骤1】空气猫后台主页背景图片管理系统页面符合原型设计，上传成功，不同分辨率图片上传至正确的对应位置
【步骤2】不同分别率手机显示星期六分页中对应分辨率的主页背景图片</t>
    <phoneticPr fontId="7" type="noConversion"/>
  </si>
  <si>
    <t>星期日_上传</t>
    <phoneticPr fontId="7" type="noConversion"/>
  </si>
  <si>
    <t xml:space="preserve">1.分别上传以下五种分辨率图片至对应位置
a.1920*1080
b.2560*1440
c.1280*720
d.2960*1440
e.2040*1080
2.在星期日登录空气猫app查看主页背景图片
</t>
    <phoneticPr fontId="7" type="noConversion"/>
  </si>
  <si>
    <t>【步骤1】空气猫后台主页背景图片管理系统页面符合原型设计，上传成功，不同分辨率图片上传至正确的对应位置
【步骤2】不同分别率手机显示星期日分页中对应分辨率的主页背景图片</t>
    <phoneticPr fontId="7" type="noConversion"/>
  </si>
  <si>
    <t>星期一_删除</t>
    <phoneticPr fontId="7" type="noConversion"/>
  </si>
  <si>
    <t>1.分别删除以下五种分辨率图片至对应位置
a.1920*1080
b.2560*1440
c.1280*720
d.2960*1440
e.2040*1080
2.在星期一登录空气猫app查看主页背景图片</t>
    <phoneticPr fontId="7" type="noConversion"/>
  </si>
  <si>
    <t>【步骤1】删除成功
【步骤2】主页背景显示默认图片</t>
    <phoneticPr fontId="7" type="noConversion"/>
  </si>
  <si>
    <t>星期二_删除</t>
    <phoneticPr fontId="7" type="noConversion"/>
  </si>
  <si>
    <t>1.分别删除以下五种分辨率图片至对应位置
a.1920*1080
b.2560*1440
c.1280*720
d.2960*1440
e.2040*1080
2.在星期二登录空气猫app查看主页背景图片</t>
    <phoneticPr fontId="7" type="noConversion"/>
  </si>
  <si>
    <t>星期三_删除</t>
    <phoneticPr fontId="7" type="noConversion"/>
  </si>
  <si>
    <t>1.分别删除以下五种分辨率图片至对应位置
a.1920*1080
b.2560*1440
c.1280*720
d.2960*1440
e.2040*1080
2.在星期三登录空气猫app查看主页背景图片</t>
    <phoneticPr fontId="7" type="noConversion"/>
  </si>
  <si>
    <t>星期四_删除</t>
    <phoneticPr fontId="7" type="noConversion"/>
  </si>
  <si>
    <t>1.分别删除以下五种分辨率图片至对应位置
a.1920*1080
b.2560*1440
c.1280*720
d.2960*1440
e.2040*1080
2.在星期四登录空气猫app查看主页背景图片</t>
    <phoneticPr fontId="7" type="noConversion"/>
  </si>
  <si>
    <t>星期五_删除</t>
    <phoneticPr fontId="7" type="noConversion"/>
  </si>
  <si>
    <t>1.分别删除以下五种分辨率图片至对应位置
a.1920*1080
b.2560*1440
c.1280*720
d.2960*1440
e.2040*1080
2.在星期五登录空气猫app查看主页背景图片</t>
    <phoneticPr fontId="7" type="noConversion"/>
  </si>
  <si>
    <t>星期六_删除</t>
    <phoneticPr fontId="7" type="noConversion"/>
  </si>
  <si>
    <t>1.分别删除以下五种分辨率图片至对应位置
a.1920*1080
b.2560*1440
c.1280*720
d.2960*1440
e.2040*1080
2.在星期六登录空气猫app查看主页背景图片</t>
    <phoneticPr fontId="7" type="noConversion"/>
  </si>
  <si>
    <t>星期日_删除</t>
    <phoneticPr fontId="7" type="noConversion"/>
  </si>
  <si>
    <t>1.分别删除以下五种分辨率图片至对应位置
a.1920*1080
b.2560*1440
c.1280*720
d.2960*1440
e.2040*1080
2.在星期日登录空气猫app查看主页背景图片</t>
    <phoneticPr fontId="7" type="noConversion"/>
  </si>
  <si>
    <t>主页刷新-网络异常</t>
    <phoneticPr fontId="7" type="noConversion"/>
  </si>
  <si>
    <t xml:space="preserve">1.允许app获取位置权限，app定位成功
2.进入主页
3.关闭网络，使网络连接异常
4.轻度下拉刷新主页
5.打开网络，使网络连接正常
6.轻度下拉刷新主页
7.点击‘切换城市’进入城市选择页面
8.关闭网络，使网络连接异常
9.选择城市并返回主页
</t>
    <phoneticPr fontId="7" type="noConversion"/>
  </si>
  <si>
    <r>
      <t xml:space="preserve">【步骤2】定位成功，显示当前所在城市的名称，以及该城市的PM2.5、主要污染物浓度、天气情况、温馨提示等数据信息
【步骤4】主页提示 </t>
    </r>
    <r>
      <rPr>
        <b/>
        <sz val="10"/>
        <rFont val="宋体"/>
        <family val="3"/>
        <charset val="134"/>
      </rPr>
      <t xml:space="preserve">网络异常
</t>
    </r>
    <r>
      <rPr>
        <sz val="10"/>
        <rFont val="宋体"/>
        <family val="3"/>
        <charset val="134"/>
      </rPr>
      <t xml:space="preserve">【步骤6】定位成功，显示当前所在城市的名称，以及该城市的PM2.5、主要污染物浓度、天气情况、温馨提示等数据信息
【步骤9】主页提示 </t>
    </r>
    <r>
      <rPr>
        <b/>
        <sz val="10"/>
        <rFont val="宋体"/>
        <family val="3"/>
        <charset val="134"/>
      </rPr>
      <t>网络异常</t>
    </r>
    <phoneticPr fontId="7" type="noConversion"/>
  </si>
  <si>
    <t>https://aircat.phicomm.com/catappservicev1/img/uploadIndex</t>
    <phoneticPr fontId="7" type="noConversion"/>
  </si>
  <si>
    <t>ACA-36</t>
  </si>
  <si>
    <t>PM2.5站点详情缺少近1小时的柱状图</t>
  </si>
  <si>
    <t>Reject</t>
  </si>
  <si>
    <t>1. 进入个人中心 
2. 进入PM2.5地图 
3. 点击某个站点，进入站点洋情页面</t>
  </si>
  <si>
    <t>站点详情页以柱状图显示 
通过近1个小时、近1天、近1周、近1个月四个维度对PM2.5的数据进行展示 
默认为近1天的数据展示</t>
  </si>
  <si>
    <t>缺少近1小时的柱状图</t>
  </si>
  <si>
    <t>已解决</t>
  </si>
  <si>
    <t>22/三月/17 4:59 下午</t>
  </si>
  <si>
    <t>28/三月/17 6:12 下午</t>
  </si>
  <si>
    <t>ACA-35</t>
  </si>
  <si>
    <t>PM2.5站点详情无分享功能</t>
  </si>
  <si>
    <t>在站点详情页标题栏右侧有“分享”图标</t>
  </si>
  <si>
    <t>在站点详情页标题栏右侧没有“分享”图标</t>
  </si>
  <si>
    <t>V1.0.0.1.13</t>
  </si>
  <si>
    <t>22/三月/17 4:52 下午</t>
  </si>
  <si>
    <t>29/三月/17 3:38 下午</t>
  </si>
  <si>
    <t>ACA-23</t>
  </si>
  <si>
    <t>连接WIFI时，输入错误的密码，不会提示“密码错误”</t>
  </si>
  <si>
    <t>1. 开启手机WiFi，连接WiFi，输入错误WiFi密码，搜索设备 
2. 点击“开始搜索”</t>
  </si>
  <si>
    <t>不能正确连接WiFi，提示密码错误</t>
  </si>
  <si>
    <t>直接开始搜索，未提示“密码错误”信息</t>
  </si>
  <si>
    <t>22/三月/17 4:05 下午</t>
  </si>
  <si>
    <t>29/三月/17 3:39 下午</t>
  </si>
  <si>
    <t>ACA-12</t>
  </si>
  <si>
    <t>【空气猫Android】空气猫添加设备，设备默认名称是“我的设备+设备ID后四位”</t>
  </si>
  <si>
    <t>空气猫首次成功添加设备后，设备默认名称是“我的设备+设备ID后四位”--&gt;issue</t>
  </si>
  <si>
    <t>空气猫首次成功添加设备后，设备默认名称是“我的设备”</t>
  </si>
  <si>
    <t>21/三月/17 4:17 下午</t>
  </si>
  <si>
    <t>23/三月/17 9:58 上午</t>
  </si>
  <si>
    <t>ACA-59</t>
  </si>
  <si>
    <t>【空气猫】室内环境信息模块编辑按钮左侧显示多余的折线图标</t>
  </si>
  <si>
    <t xml:space="preserve">1.进入主页 
2.在室内环境信息模块查看信息 
3.设备名称编辑按钮左侧显示多余的折线图标，点击此图标，无响应--&gt;issue 
</t>
  </si>
  <si>
    <t>UE需求中无此图标</t>
  </si>
  <si>
    <t>V1.0.0.1.11</t>
  </si>
  <si>
    <t>24/三月/17 5:04 下午</t>
  </si>
  <si>
    <t>28/三月/17 9:33 上午</t>
  </si>
  <si>
    <t>ACA-19</t>
  </si>
  <si>
    <t>在发现设置页面，选择新的WiFi后，页面停留在Settings界面，需手动点击返回APP</t>
  </si>
  <si>
    <t>1. 开启手机WiFi，连接WiFi，去发现设备页更改WiFi 
2. 点击“更改”，并选择新的WiFi连接</t>
  </si>
  <si>
    <t>选择完成后自动返回APP 
WiFi框中显示的是新选择WiFi的SSID</t>
  </si>
  <si>
    <t>选择新的WIFI后，页面停留在settings界面无法自动返回APP,需手动返回APP</t>
  </si>
  <si>
    <t>22/三月/17 3:41 下午</t>
  </si>
  <si>
    <t>28/三月/17 6:15 下午</t>
  </si>
  <si>
    <t>ACA-30</t>
  </si>
  <si>
    <t>在主页更改城市后，温馨提示为更改后的城市，但一下拉刷新，就又变回定位的城市</t>
  </si>
  <si>
    <t xml:space="preserve">1. 在主页点击更改城市 
2. 在城市选择页选择另外一个城市 
</t>
  </si>
  <si>
    <t>刷新为另一个城市的PM2.5指数并更新提示信息</t>
  </si>
  <si>
    <t>刷新为另一个城市的PM2.5指数并更新提示信息 
但一下拉刷新，就又变回定位的城市（需与产品经理确认逻辑是否正确）</t>
  </si>
  <si>
    <t>22/三月/17 4:34 下午</t>
  </si>
  <si>
    <t>28/三月/17 6:20 下午</t>
  </si>
  <si>
    <t>ACA-22</t>
  </si>
  <si>
    <t>设备管理界面我的设备及共享设备列表显示中缺少按设备icon，与需求不符</t>
  </si>
  <si>
    <t>1.进入设备管理界面 
2.绑定设备及共享设备，查看列表显示</t>
  </si>
  <si>
    <t>我的设备里按照设备icon、设备名称进行列表显示，共享设备中按照设备icon、设备名称、设备共享来源进行列表显示</t>
  </si>
  <si>
    <t>我的设备及共享设备中都缺少设备icon显示，与需求不符</t>
  </si>
  <si>
    <t>22/三月/17 4:02 下午</t>
  </si>
  <si>
    <t>ACA-62</t>
  </si>
  <si>
    <t>商城的个人中心修改手机号码中点击获取验证码和图片验证码都无法获取验证码，点击语音验证也没有反应</t>
  </si>
  <si>
    <t>1.进入app 
2.点击主页标题栏左侧的“个人”图标或是侧滑主页进入个人中心菜单 
3.点击“商城”--&gt;个人中心--&gt;联系方式，点击“修改”--&gt;点击获取验证（图片验证码，手机验证码和语音验证）</t>
  </si>
  <si>
    <t>可以获取图片验证码和手机验证码，也可以通过语音验证</t>
  </si>
  <si>
    <t>点击获取图片验证码或点击获取手机验证码无任何返回，点击语音验证也没有任何反应</t>
  </si>
  <si>
    <t>27/三月/17 3:29 下午</t>
  </si>
  <si>
    <t>06/四月/17 4:10 下午</t>
  </si>
  <si>
    <t>ACA-47</t>
  </si>
  <si>
    <t>PM2.5 地图中选择城市后返回到PM2.5地图时不会自动更新地图</t>
  </si>
  <si>
    <t xml:space="preserve">1.个人中心，进入PM2.5地图 
2.点击“输入城市名或拼音”，输入城市名或是选择热门城市 
3.返回PM2.5地图查看城市PM2.5信息 
</t>
  </si>
  <si>
    <t>选择城市后，返回到PM2.5地图时会自动更新</t>
  </si>
  <si>
    <t>选择城市后，界面返回到PM2.5地图，但不会更新城市地图，需要再点击一下“输入城市名或拼音”，返回才会更新所选的城市信息</t>
  </si>
  <si>
    <t>23/三月/17 10:57 上午</t>
  </si>
  <si>
    <t>06/四月/17 4:09 下午</t>
  </si>
  <si>
    <t>ACA-79</t>
  </si>
  <si>
    <t>E类-需求</t>
  </si>
  <si>
    <t>提交意见反馈后提示语与需求不符</t>
  </si>
  <si>
    <t>1.进入app 
2.点击主页标题栏左侧的“个人”图标或是侧滑主页进入个人中心菜单 
3.选择“意见反馈”，输入11位正确手机号，输入不超过250个字符的问题，选择任一问题类型，点击提交</t>
  </si>
  <si>
    <t>提示“提交成功！感谢您的反馈，客服将在1--3个工作日内与您联系！”</t>
  </si>
  <si>
    <t>没有提示语</t>
  </si>
  <si>
    <t>01/四月/17 3:09 下午</t>
  </si>
  <si>
    <t>06/四月/17 4:11 下午</t>
  </si>
  <si>
    <t>ACA-39</t>
  </si>
  <si>
    <t>被共享账号上共享设备名称显示与需求不一致</t>
  </si>
  <si>
    <t>1.个人中心，设备管理界面，共享设备给已注册的账号 
2,登入被共享的账号，进入设备管理界面，查看共享设备的名称显示</t>
  </si>
  <si>
    <t xml:space="preserve">服务端不存在名称为“共享设备”的设备，显示为“共享设备” 
服务端存在名称为“共享设备”的设备，显示为“共享设备1”，以此类推 
</t>
  </si>
  <si>
    <t>共享设备名称显示为“我的设备+ID后四位”</t>
  </si>
  <si>
    <t>22/三月/17 5:05 下午</t>
  </si>
  <si>
    <t>06/四月/17 4:08 下午</t>
  </si>
  <si>
    <t>ACA-76</t>
  </si>
  <si>
    <t>意见反馈界面及我要反馈界面标题栏字体及颜色与其他界面字体颜色不一致，为红色，不美观</t>
  </si>
  <si>
    <t>1.进入app 
2.侧拉或是点击进入个人中心，选择意见反馈 
3.观察界面字体显示</t>
  </si>
  <si>
    <t>所有界面字体颜色显示一致</t>
  </si>
  <si>
    <t>意见反馈界面及我要反馈界面标题栏字体及颜色与其他界面字体颜色不一致，为红色</t>
  </si>
  <si>
    <t>01/四月/17 1:51 下午</t>
  </si>
  <si>
    <t>ACA-78</t>
  </si>
  <si>
    <t>意见反馈我要反馈界面联系人方式输入不是电话号码是时不会提示联系人方式不对</t>
  </si>
  <si>
    <t>1.进入APP 
2.侧拉或是点击进入个人中心，选择意见反馈 
3.点击我要反馈，输入反馈内容后，联系人方式随意输入几个字符</t>
  </si>
  <si>
    <t>提交反馈时提示联系人方式不对</t>
  </si>
  <si>
    <t>没有提示联系人方式不对，直接提交</t>
  </si>
  <si>
    <t>01/四月/17 2:53 下午</t>
  </si>
  <si>
    <t>ACA-44</t>
  </si>
  <si>
    <t>注册界面输入正确的手机号和错误的6位验证码提示验证码不能为空</t>
  </si>
  <si>
    <t>1.app登入界面。选择注册 
2.输入正确的手机号码，和错误的验证码 
3.观察提示语</t>
  </si>
  <si>
    <t>提示“输入的验证码有误”</t>
  </si>
  <si>
    <t>提示"输入的验证码不能为空"</t>
  </si>
  <si>
    <t>23/三月/17 9:14 上午</t>
  </si>
  <si>
    <t>ACA-50</t>
  </si>
  <si>
    <t>商城中没有任何产品</t>
  </si>
  <si>
    <t>1个人中心，商城 
2.查看商品信息</t>
  </si>
  <si>
    <t>空气猫硬件信息及购买链接在界面最上面</t>
  </si>
  <si>
    <t>商城中没有任何产品信息</t>
  </si>
  <si>
    <t>23/三月/17 1:26 下午</t>
  </si>
  <si>
    <t>ACA-80</t>
  </si>
  <si>
    <t>意见反馈中问题内容页只显示两个空标题</t>
  </si>
  <si>
    <t>1.进入app 
2.点击主页标题栏左侧的“个人”图标或是侧滑主页进入个人中心菜单 
3.选择“意见反馈”，点击问题内容</t>
  </si>
  <si>
    <t>问题内容界面应显示为题内容，及解决方案</t>
  </si>
  <si>
    <t>内体内容界面就显示为两个空白的标题栏</t>
  </si>
  <si>
    <t>01/四月/17 3:19 下午</t>
  </si>
  <si>
    <t>ACA-75</t>
  </si>
  <si>
    <t>意见反馈界面标题栏显示为热门问题</t>
  </si>
  <si>
    <t>1.进入APP 
2.侧啦或是点击进入个人中心 
3.选择意见反馈，观察意见反馈标题栏</t>
  </si>
  <si>
    <t>意见反馈界面显示正常</t>
  </si>
  <si>
    <t>标题栏显示为热门问题</t>
  </si>
  <si>
    <t>01/四月/17 1:38 下午</t>
  </si>
  <si>
    <t>ACA-85</t>
  </si>
  <si>
    <t>【android商城】在商品详情页点击‘PHICOMM’图标及‘我要去购物’跳转错误</t>
  </si>
  <si>
    <t xml:space="preserve">1.登录空气猫APP，进入主页，点击‘商城’ 
2.进入商城界面，点击商城主页商品图标 
3.进入商品详情界面，点击左上角‘PHICOMM’图标，跳转至错误页面（https://testmall.phicomm.com/wap.php）----&gt;issue 
4.当购物车为空时，进入购物车，点击‘我要去购物’，跳转至错误页面（https://testmall.phicomm.com/wap.php）----&gt;issue 
5.当从未购买商品时，进入购物车，点击‘我要去购物’，跳转至错误页面（https://testmall.phicomm.com/wap.php）----&gt;issue 
</t>
  </si>
  <si>
    <t>跳转至商城界面主页</t>
  </si>
  <si>
    <t>V1.0.0.1.28</t>
  </si>
  <si>
    <t>13/四月/17 4:51 下午</t>
  </si>
  <si>
    <t>14/四月/17 2:32 下午</t>
  </si>
  <si>
    <t>ACA-84</t>
  </si>
  <si>
    <t>【android】商品参数不显示</t>
  </si>
  <si>
    <t>1.登录APP，进入主页，点击商城 
2.进入商城，点击商品图标，点击‘参数’，参数页无信息，一片空白----&gt;issue</t>
  </si>
  <si>
    <t>显示后台配置的参数页信息</t>
  </si>
  <si>
    <t>1.登录APP，进入主页，点击商城 
2.进入商城，点击商品图标，点击‘参数’，参数页无信息，一片空白</t>
  </si>
  <si>
    <t>13/四月/17 4:41 下午</t>
  </si>
  <si>
    <t>14/四月/17 2:33 下午</t>
  </si>
  <si>
    <t>ACA-77</t>
  </si>
  <si>
    <t>意见反馈界面风格不美观，与其他界面也不一致</t>
  </si>
  <si>
    <t>1.进入app 
2.侧拉或点击进入个人中心 
3.选择意见反馈，观察各界面显示</t>
  </si>
  <si>
    <t>各界面显示美观，界面风格与其他界面一致</t>
  </si>
  <si>
    <t>1.意见反馈各界面标题栏显示为红色字体 
2.提交等按键都显示为黑底白字 
3.功能建议及性能问题选择时显示为蓝色高亮 
4.我要反馈界面各标题显示名称为“分类标签标题”，“反馈标题”，“反馈内容提示”，“联系方式标题”，“联系方式提示”，“提交按钮文案” 
5.提交反馈后的字体和图片显示为红底</t>
  </si>
  <si>
    <t>01/四月/17 2:45 下午</t>
  </si>
  <si>
    <t>25/四月/17 3:46 下午</t>
  </si>
  <si>
    <t>ACA-3</t>
  </si>
  <si>
    <t>【空气猫Android】注册用户，输入非法手机号（7位，12位，错误的11位）和空手机号，无提示</t>
  </si>
  <si>
    <t>次要</t>
  </si>
  <si>
    <t>1.进入斐讯空气猫app 
2.在登录页点击新用户注册选项进行注册 
3.输入12位手机号,点击获取验证码。页面不会提示不合法，获取验证码部分为灰色--&gt;issue 
4.重复1和2 ，输入7位手机号,点击获取验证码。页面不会提示不合法，获取验证码部分为灰色--&gt;issue 
5.重复1和2，输入11位不正确手机号(12345678911),点击获取验证码。页面不会提示不合法，获取验证码部分为灰色--&gt;issue 
6.重复1和2，输入手机号为空，点击获取验证码。不会提示不合法，获取验证码部分为灰色--&gt;issue</t>
  </si>
  <si>
    <t>输入非法手机号（7位，12位，错误的11位），页面提示手机号不合法。 
输入空手机号，页面提示手机号为空</t>
  </si>
  <si>
    <t>21/三月/17 1:55 下午</t>
  </si>
  <si>
    <t>28/三月/17 10:38 上午</t>
  </si>
  <si>
    <t>ACA-28</t>
  </si>
  <si>
    <t>关闭手机GPS功能时，温馨提示模块显示内容不符合需求中的定义</t>
  </si>
  <si>
    <t>1. 关闭手机定位功能 
2. 进入APP主页</t>
  </si>
  <si>
    <t>温馨提示模块显示内容是“获取地理位置失败！”</t>
  </si>
  <si>
    <t>温馨提示模块显示内容是“还没有获取当前地理位置哦！”</t>
  </si>
  <si>
    <t>22/三月/17 4:30 下午</t>
  </si>
  <si>
    <t>28/三月/17 6:40 下午</t>
  </si>
  <si>
    <t>ACA-21</t>
  </si>
  <si>
    <t>在连接WIFI时，未输入密码，可点击“开始搜索”按钮</t>
  </si>
  <si>
    <t>1. 开启手机WiFi，连接WiFi，未输入密码，搜索设备</t>
  </si>
  <si>
    <t>“开始搜索”为灰色 ，不可点击</t>
  </si>
  <si>
    <t>“开始搜索”可以点击</t>
  </si>
  <si>
    <t>22/三月/17 4:01 下午</t>
  </si>
  <si>
    <t>Applying To Hold</t>
  </si>
  <si>
    <t>27/四月/17 1:25 下午</t>
  </si>
  <si>
    <t>ACA-118</t>
  </si>
  <si>
    <t>【空气猫android】主页上拉时显示效果与UI需求效果图不符</t>
  </si>
  <si>
    <t>Analysing</t>
  </si>
  <si>
    <t>主页上拉时显示效果与UI需求效果图不符 
上拉时背景图盖住了主页 
见附件截图</t>
  </si>
  <si>
    <t xml:space="preserve">上拉时，标题栏在最上层，且带有半透明底纹；背景图片在最下层。 
参考UI效果图 
</t>
  </si>
  <si>
    <t>V1.0.0.1.39</t>
  </si>
  <si>
    <t>25/四月/17 2:03 下午</t>
  </si>
  <si>
    <t>V1.0.0.1.40</t>
  </si>
  <si>
    <t>25/四月/17 2:43 下午</t>
  </si>
  <si>
    <t>ACA-114</t>
  </si>
  <si>
    <t>【空气猫android】主页UI与需求UI效果图不符</t>
  </si>
  <si>
    <t>主页UI与需求UI效果图不符 
1.城市环境模块文字显示‘主要污染浓度’， 需求UI效果图是‘主要污染物浓度’ 
2.城市环境模块更新时间显示多余 
3.设备模块最下方多了一条粗白线 
4.环境头条模块最下方多了一条细白线 
见附件截图</t>
  </si>
  <si>
    <t>主页UI与需求UI效果图相符 
参考UI效果图</t>
  </si>
  <si>
    <t>25/四月/17 1:05 下午</t>
  </si>
  <si>
    <t>ACA-127</t>
  </si>
  <si>
    <t>天气详情页上方每小时天气显示为7天的，与需求不符</t>
  </si>
  <si>
    <t xml:space="preserve">1.登录APP 
2.天气数据获取成功后，主页向下滑动进入天气详情页，上方左右滑动查看每小时天气 
</t>
  </si>
  <si>
    <t>天气详情上方显示24小时的天气</t>
  </si>
  <si>
    <t>天气详情上方显示的5天内每小时的天气</t>
  </si>
  <si>
    <t>26/四月/17 3:11 下午</t>
  </si>
  <si>
    <t>ACA-126</t>
  </si>
  <si>
    <t>天气提醒设置，未更改时返回，弹出对话框要求保存</t>
  </si>
  <si>
    <t>1. 进入个人中心天气设置页面 
2. 不更改设置，直接按返回键"&lt;"返回</t>
  </si>
  <si>
    <t>直接返回</t>
  </si>
  <si>
    <t>弹出提示框，提示保存设置</t>
  </si>
  <si>
    <t>26/四月/17 1:22 下午</t>
  </si>
  <si>
    <t>27/四月/17 1:24 下午</t>
  </si>
  <si>
    <t>27/四月/17 6:14 下午</t>
  </si>
  <si>
    <t>ACA-20</t>
  </si>
  <si>
    <t>在华为荣耀6以及酷派8690_T00手机上可正常安装，但无法启动，直接Stop</t>
  </si>
  <si>
    <t>在华为荣耀6以及酷派8690_T00手机上可正常安装，点击启动时直接Stop</t>
  </si>
  <si>
    <t>可正常启动</t>
  </si>
  <si>
    <t>启动时直接Stop</t>
  </si>
  <si>
    <t>22/三月/17 3:59 下午</t>
  </si>
  <si>
    <t>23/三月/17 10:48 上午</t>
  </si>
  <si>
    <t>ACA-7</t>
  </si>
  <si>
    <t>【空气猫Android】在主页点击添加城市，进入城市列表后点击返回按钮“&lt;”，无响应</t>
  </si>
  <si>
    <t>1.在获取城市位置失败的情况下，进入主页，点击“添加城市” 
2.进入城市列表，点击返回按钮“&lt;” ，无响应--&gt;issue</t>
  </si>
  <si>
    <t>点击返回按钮“&lt;” 后，返回上层页面</t>
  </si>
  <si>
    <t>21/三月/17 3:12 下午</t>
  </si>
  <si>
    <t>28/三月/17 9:22 上午</t>
  </si>
  <si>
    <t>ACA-5</t>
  </si>
  <si>
    <t>【空气猫Android】进入主页后很快点击退出登录，APP卡死无响应</t>
  </si>
  <si>
    <t>1.在登录页面，输入格式正确已注册的手机号和正确密码 
2.登录成功并进入主页，提示未绑定任何设备 
3.进入主页后很快点击【退出登录】，APP卡死无响应--》issue</t>
  </si>
  <si>
    <t>点击【退出登录】，正常退出，无闪退，卡死等现象</t>
  </si>
  <si>
    <t>21/三月/17 2:37 下午</t>
  </si>
  <si>
    <t>28/三月/17 6:06 下午</t>
  </si>
  <si>
    <t>ACA-31</t>
  </si>
  <si>
    <t>环境头条分享按钮无功能</t>
  </si>
  <si>
    <t>1. 打开环境头条的文章 
2. 点击右上角分享按钮</t>
  </si>
  <si>
    <t>弹出可分享的选项，分别为“微信朋友圈、QQ好友、QQ朋友圈以及微信好友”</t>
  </si>
  <si>
    <t>分享按键无功能，点击无反应</t>
  </si>
  <si>
    <t>22/三月/17 4:39 下午</t>
  </si>
  <si>
    <t>28/三月/17 6:07 下午</t>
  </si>
  <si>
    <t>ACA-69</t>
  </si>
  <si>
    <t>【空气猫android】设备分享是报错，无法共享</t>
  </si>
  <si>
    <t>1.登录APP，绑定设备 
2,个人中心，设备管理中共享设备给其他账号 
3,共享失败，报错‘共享失败，网络异常’</t>
  </si>
  <si>
    <t>共享成功</t>
  </si>
  <si>
    <t>28/三月/17 6:31 下午</t>
  </si>
  <si>
    <t>30/三月/17 5:14 下午</t>
  </si>
  <si>
    <t>ACA-32</t>
  </si>
  <si>
    <t>意见反馈无此功能</t>
  </si>
  <si>
    <t>1. 进入个人中心 
2. 点击意见反馈</t>
  </si>
  <si>
    <t>进入意见反馈页面</t>
  </si>
  <si>
    <t>直接返回到主页</t>
  </si>
  <si>
    <t>V1.0.0.1.18</t>
  </si>
  <si>
    <t>22/三月/17 4:42 下午</t>
  </si>
  <si>
    <t>01/四月/17 1:34 下午</t>
  </si>
  <si>
    <t>ACA-2</t>
  </si>
  <si>
    <t>【空气猫Android】第二次安装完成时，点击app图标后自动跳到登录页面</t>
  </si>
  <si>
    <t>1.首次安装APP后进入斐讯空气猫app，滑动欢迎页面 
2.左滑右滑欢迎页面 
3.第二次安装APP，点击app图标进入斐讯空气猫app</t>
  </si>
  <si>
    <t>进入欢迎页面，左滑右滑欢迎页面，页面可以左右滑动，滑动后进入登录页</t>
  </si>
  <si>
    <t>第二次安装完成时，点击后自动跳到登录页面</t>
  </si>
  <si>
    <t>21/三月/17 1:29 下午</t>
  </si>
  <si>
    <t>28/三月/17 9:32 上午</t>
  </si>
  <si>
    <t>ACA-52</t>
  </si>
  <si>
    <t>主页城市天气图标和背景显示不准确，一直都是晴的图标和背景</t>
  </si>
  <si>
    <t>1.登入app，进入主页 
2.查看主页城市天气显示，切换不同城市的不同天气（如雨，或雨夹雪）</t>
  </si>
  <si>
    <t>主页城市天气显示的图标和背景与天气一致</t>
  </si>
  <si>
    <t>无论是什么天气，城市天气图标和背景都显示为晴</t>
  </si>
  <si>
    <t>24/三月/17 9:44 上午</t>
  </si>
  <si>
    <t>28/三月/17 9:31 上午</t>
  </si>
  <si>
    <t>ACA-1</t>
  </si>
  <si>
    <t>【空气猫Android】欢迎页面为三张猫的图片（欢迎页面？）</t>
  </si>
  <si>
    <t>1.首次安装APP后进入斐讯空气猫app，滑动欢迎页面 
2.左滑右滑欢迎页面</t>
  </si>
  <si>
    <t>页面可以左右滑动，滑动后进入登录页</t>
  </si>
  <si>
    <t>第一次安装完成时，有三张猫的图片（欢迎页面？）</t>
  </si>
  <si>
    <t>21/三月/17 1:16 下午</t>
  </si>
  <si>
    <t>28/三月/17 10:30 上午</t>
  </si>
  <si>
    <t>ACA-48</t>
  </si>
  <si>
    <t>PM2.5地图界面“输入城市名称和拼音"显示不合理</t>
  </si>
  <si>
    <t>1.个人中心，进入PM2.5地图 
2.PM2.5地图界面查看选择城市</t>
  </si>
  <si>
    <t>PM2.5地图界面的“输入城市名称和拼音"应显示“选择城市”</t>
  </si>
  <si>
    <t>PM2.5地图界面直接显示“输入城市名称和拼音"框,但实际是点击“输入城市名称和拼音"进入选择城市界面</t>
  </si>
  <si>
    <t>23/三月/17 11:06 上午</t>
  </si>
  <si>
    <t>28/三月/17 9:24 上午</t>
  </si>
  <si>
    <t>ACA-53</t>
  </si>
  <si>
    <t>“关于我们”页面名字显示为“个人中心”</t>
  </si>
  <si>
    <t>1.进入app 
2.点击主页标题栏左侧的“个人”图标或是侧滑主页进入个人中心菜单 
3.点击“关于我们”</t>
  </si>
  <si>
    <t>页面信息显示正确</t>
  </si>
  <si>
    <t>页面名称显示为“个人中心”，应显示为“关于我们”</t>
  </si>
  <si>
    <t>V1.0.0.1.13, V1.0.0.1.11</t>
  </si>
  <si>
    <t>24/三月/17 4:23 下午</t>
  </si>
  <si>
    <t>ACA-49</t>
  </si>
  <si>
    <t>PM2.5 地图中选择城市后点击“&lt;”无法返回</t>
  </si>
  <si>
    <t>1.个人中心，进入PM2.5地图 
2.点击“输入城市名或拼音” 
3.输入或是选择城市后，点击左上角的“&lt;”图标</t>
  </si>
  <si>
    <t>点击“&lt;”图标后会返回到PM2.5地图</t>
  </si>
  <si>
    <t>点击“&lt;”图标无反应</t>
  </si>
  <si>
    <t>V1.0.0.1.12, V1.0.0.1.11</t>
  </si>
  <si>
    <t>23/三月/17 11:15 上午</t>
  </si>
  <si>
    <t>ACA-15</t>
  </si>
  <si>
    <t>【空气猫Android】当空气猫已获取城市信息时，通过查询或选择切换城市，查询或选择襄阳时，APP容易无响应。下拉更新时，又显示的是当前定位城市的环境信息</t>
  </si>
  <si>
    <t xml:space="preserve">1.当空气猫已获取城市信息时，进入主页，点击“切换城市”然后点击“查询”，输入某个城市 
2.查询襄阳时，APP容易无响应。--&gt;issue 
3.下拉更新时，又显示的是当前定位城市的信息。--&gt;issue 
1.当空气猫已获取城市信息时，进入主页，点击“切换城市”然后选择某个城市 
2.选择襄阳时，APP容易无响应。--&gt;issue 
</t>
  </si>
  <si>
    <t>切换到对应的城市，主页显示城市信息</t>
  </si>
  <si>
    <t>1.当空气猫已获取城市信息时，进入主页，点击“切换城市”然后点击“查询”，输入某个城市 
2.查询襄阳时，APP容易无响应。--&gt;issue 
3.下拉更新时，又显示的是当前定位城市的信息。--&gt;issue</t>
  </si>
  <si>
    <t>V1.0.0.1.12</t>
  </si>
  <si>
    <t>21/三月/17 4:40 下午</t>
  </si>
  <si>
    <t>28/三月/17 1:18 下午</t>
  </si>
  <si>
    <t>ACA-4</t>
  </si>
  <si>
    <t>【空气猫Android】注册用户，输入密码长度判断与提示不符，引发歧义</t>
  </si>
  <si>
    <t>1.进入注册页面，输入正确手机号，正确验证码，输入6位密码 
2.点击注册，提示密码为8到64位字符 
3.进入注册页面，输入正确手机号，正确验证码，输入21位密码 
4.点击注册，提示密码长度为6到20个字符</t>
  </si>
  <si>
    <t>输入不符合长度要求的密码，点击注册后，给出正确密码长度提示，且提示统一。</t>
  </si>
  <si>
    <t>密码输入框中提示密码为6-20个字符 
进入注册页面，输入正确手机号，正确验证码，输入6位密码点击注册时，提示密码为8到64位字符 
进入注册页面，输入正确手机号，正确验证码，输入21位密码点击注册时，提示密码长度为6到20个字符</t>
  </si>
  <si>
    <t>21/三月/17 2:28 下午</t>
  </si>
  <si>
    <t>28/三月/17 2:53 下午</t>
  </si>
  <si>
    <t>ACA-8</t>
  </si>
  <si>
    <t>【空气猫Android】获取城市位置失败，通过查询添加城市,查询襄阳时，APP容易无响应</t>
  </si>
  <si>
    <t>1.在获取城市位置失败的情况下，进入主页，点击‘查询’，通过查询添加城市。 
2.查询襄阳时，APP容易无响应--issue</t>
  </si>
  <si>
    <t>查询时，查询响应迅速，不宜过长</t>
  </si>
  <si>
    <t>查询襄阳时，APP容易无响应--issue</t>
  </si>
  <si>
    <t>21/三月/17 3:20 下午</t>
  </si>
  <si>
    <t>28/三月/17 1:17 下午</t>
  </si>
  <si>
    <t>ACA-13</t>
  </si>
  <si>
    <t>【空气猫Android】首次使用斐讯空气猫app，搜索斐讯环境猫过程中若黑屏时间长一些，有时会发生APP无响应的情况</t>
  </si>
  <si>
    <t>1.首次使用斐讯空气猫app，通过点击+添加设备。 
2.进入设备添加页面，点击“去发现”显示正在搜索斐讯环境猫。 
3.搜索过程中若黑屏时间长一些，有时会发生APP无响应的情况。--&gt;issue</t>
  </si>
  <si>
    <t>搜索设备流程顺畅，无卡死，闪退等现象</t>
  </si>
  <si>
    <t>21/三月/17 4:27 下午</t>
  </si>
  <si>
    <t>28/三月/17 4:07 下午</t>
  </si>
  <si>
    <t>ACA-54</t>
  </si>
  <si>
    <t>“关于我们”中扫一扫二维码扫出来显示的是斐讯路由</t>
  </si>
  <si>
    <t>1.进入app 
2.点击主页标题栏左侧的“个人”图标或是侧滑主页进入个人中心菜单 
3.点击“关于我们”，使用配合机扫扫二维码</t>
  </si>
  <si>
    <t>扫出来的应该是空气猫APP</t>
  </si>
  <si>
    <t>配合机扫出来的是斐讯路由</t>
  </si>
  <si>
    <t>24/三月/17 4:26 下午</t>
  </si>
  <si>
    <t>28/三月/17 4:15 下午</t>
  </si>
  <si>
    <t>ACA-17</t>
  </si>
  <si>
    <t>手机号码部分显示有误</t>
  </si>
  <si>
    <t>1.进入个人中心，点击主页标题栏左侧的“个人”图标 
2.查看出现的个人中心菜单显示</t>
  </si>
  <si>
    <t>各个人中心菜单信息显示正常</t>
  </si>
  <si>
    <t>用户手机号部分显示有时候是密码，有时候是“123456789123456789”，应该显示手机号</t>
  </si>
  <si>
    <t>22/三月/17 3:27 下午</t>
  </si>
  <si>
    <t>28/三月/17 4:16 下午</t>
  </si>
  <si>
    <t>ACA-25</t>
  </si>
  <si>
    <t>把设备共享给别人输入手机号码异常时提示语有误</t>
  </si>
  <si>
    <t>1.进入个人中心，设备管理界面 
2.点击已有的设备，选择“共享设备给家人” 
3.输入手机号码为空，查看提示语 
4.输入的手机号码小于11位，查看提示语 
5.输入的手机号码大于11位，查看提示语 
6.输入不合法的手机号码（如12345678911），查看提示语</t>
  </si>
  <si>
    <t>手机号码为空时提示“未输入手机号码”，输入的手机号码异常时提示“手机号码有误”</t>
  </si>
  <si>
    <t>输入的手机号码为空和大于小于11位时，提示“您不能将该设备共享给自己” 
输入不合法的手机号码时。提示“共享失败！该手机号尚未在斐讯环境猫app上进行注册，请下载并注册成功后再进行共享操作”</t>
  </si>
  <si>
    <t>22/三月/17 4:18 下午</t>
  </si>
  <si>
    <t>28/三月/17 4:54 下午</t>
  </si>
  <si>
    <t>ACA-27</t>
  </si>
  <si>
    <t>无网络时点击共享设备给家人，手机处于卡顿状态，无提示</t>
  </si>
  <si>
    <t>1.进入个人中心，进入设备管理界面 
2.选择设备，点击“共享设备给家人”</t>
  </si>
  <si>
    <t>无网络点击“共享设备给家人”时，提示“无网络”</t>
  </si>
  <si>
    <t>在没有网络的情况下点共享，无任何提示框，多次点击手机处于卡顿状态，APP会无响应</t>
  </si>
  <si>
    <t>22/三月/17 4:27 下午</t>
  </si>
  <si>
    <t>28/三月/17 4:42 下午</t>
  </si>
  <si>
    <t>ACA-37</t>
  </si>
  <si>
    <t>PM2.5城市地图无分享功能</t>
  </si>
  <si>
    <t>1. 进入个人中心 
2. 进入PM2.5城市地图</t>
  </si>
  <si>
    <t>标题栏右侧有“分享”图标</t>
  </si>
  <si>
    <t>标题栏右侧无“分享”图标</t>
  </si>
  <si>
    <t>V1.0.0.1.7, V1.0.0.1.12</t>
  </si>
  <si>
    <t>22/三月/17 5:02 下午</t>
  </si>
  <si>
    <t>28/三月/17 4:32 下午</t>
  </si>
  <si>
    <t>ACA-24</t>
  </si>
  <si>
    <t>在设备配网过程中关闭路由器/远离路由器，APP提示“请打开WiFi开关”</t>
  </si>
  <si>
    <t>1. 开启手机WiFi，连接WiFi，点击“添加设备”，去发现设备 
2. 在设备配网过程中关闭路由器</t>
  </si>
  <si>
    <t>提示“请检查路由器是否关闭双频合 并且确保 2.4G 和 5G 频段的 SSID 不同，尽可能将设备靠近路由器！”</t>
  </si>
  <si>
    <t>关闭路由器显示“请打开WIFI开关” 
点击后显示“设备绑定失败，请重试”</t>
  </si>
  <si>
    <t>22/三月/17 4:17 下午</t>
  </si>
  <si>
    <t>28/三月/17 6:19 下午</t>
  </si>
  <si>
    <t>ACA-16</t>
  </si>
  <si>
    <t>手机WiFi在开启但未连接的状态下，点击“去发现”，APP却提示“请打开WIFI开关</t>
  </si>
  <si>
    <t>1. 开启手机WiFi，未连接WiFi，去发现设备 
2. 点击“去发现”</t>
  </si>
  <si>
    <t>进入WiFi选择页面</t>
  </si>
  <si>
    <t>app提示请打开WiFi开关 
没有直接进入WiFi选择页面</t>
  </si>
  <si>
    <t>22/三月/17 3:16 下午</t>
  </si>
  <si>
    <t>28/三月/17 6:14 下午</t>
  </si>
  <si>
    <t>ACA-45</t>
  </si>
  <si>
    <t>APP名字以及搜索设备时显示为环境猫，应该为空气猫</t>
  </si>
  <si>
    <t>1. 安装完APP后查看APP显示的名称 
2. 在添加设备页页，点击“去发现”，点击“开始搜索”</t>
  </si>
  <si>
    <t>1. 显示为空气猫 
2. 显示为“正在搜索斐讯空气猫”</t>
  </si>
  <si>
    <t>1. 显示名称为环境猫-QA 
2. 显示为“正在搜索斐讯环境猫”</t>
  </si>
  <si>
    <t>23/三月/17 9:52 上午</t>
  </si>
  <si>
    <t>28/三月/17 6:36 下午</t>
  </si>
  <si>
    <t>ACA-46</t>
  </si>
  <si>
    <t>显示“点击右上角+添加斐讯环境猫，或者去商城看看”</t>
  </si>
  <si>
    <t>1. 登录未绑定设备的帐号 
2. 查看主页我的设备显示模块内容</t>
  </si>
  <si>
    <t>显示“点击右上角+添加斐讯空气猫，或者去商城看看”</t>
  </si>
  <si>
    <t>23/三月/17 10:34 上午</t>
  </si>
  <si>
    <t>28/三月/17 6:39 下午</t>
  </si>
  <si>
    <t>ACA-38</t>
  </si>
  <si>
    <t>PM2.5地图城市选择时，选择襄阳会导致app无响应</t>
  </si>
  <si>
    <t xml:space="preserve">1. 进入个人中心 
2 点击PM2.5地图 
3. 点击城市选择输入框 
4. 选择襄阳 
</t>
  </si>
  <si>
    <t>跳转回PM2.5地图主页，显示为选择城市的站点地图</t>
  </si>
  <si>
    <t>APP会无响应</t>
  </si>
  <si>
    <t>28/三月/17 6:27 下午</t>
  </si>
  <si>
    <t>ACA-43</t>
  </si>
  <si>
    <t>删除被共享设备时，下面的会弹出英文提示“Delete Shared Equipment”</t>
  </si>
  <si>
    <t>1. 进入有被共享设备的帐号 
2. 在主页我的设备右侧点击删除按钮</t>
  </si>
  <si>
    <t>弹出提示框，内容是“确定要删除该设备？”</t>
  </si>
  <si>
    <t>弹出提示框，内容是“确定删除该设备？” 
下面同时会弹出提示英文“Delete Sjared Equipment”</t>
  </si>
  <si>
    <t>22/三月/17 5:23 下午</t>
  </si>
  <si>
    <t>29/三月/17 3:40 下午</t>
  </si>
  <si>
    <t>ACA-29</t>
  </si>
  <si>
    <t>共享设备确定后，页面不会自动跳转到设备详情界面</t>
  </si>
  <si>
    <t>1.进入个人中心，设备管理界面 
2.选择一个设备，共享设备给家人，输入一个在斐讯APP上注册的号码，点击“确定”</t>
  </si>
  <si>
    <t>点击确定后，页面自动跳转到设备详情界面</t>
  </si>
  <si>
    <t>界面停留在输入手机号码</t>
  </si>
  <si>
    <t>22/三月/17 4:33 下午</t>
  </si>
  <si>
    <t>29/三月/17 3:41 下午</t>
  </si>
  <si>
    <t>ACA-56</t>
  </si>
  <si>
    <t>【空气猫】天气详情页面，分享图标多余，风力显示被遮挡</t>
  </si>
  <si>
    <t xml:space="preserve">1.app定位成功 
2.进入主页，点击天气图标 
3.查看天气详情页，分享图标多余，风力显示被遮挡 
</t>
  </si>
  <si>
    <t>没有分享图标，风力显示完整</t>
  </si>
  <si>
    <t xml:space="preserve">查看天气详情页，分享图标多余，风力显示被遮挡 
</t>
  </si>
  <si>
    <t>24/三月/17 4:45 下午</t>
  </si>
  <si>
    <t>29/三月/17 7:45 下午</t>
  </si>
  <si>
    <t>ACA-65</t>
  </si>
  <si>
    <t>【空气猫Android】欢迎界面显示未满屏，两侧有白边</t>
  </si>
  <si>
    <t>1，安装空气猫app 
2，打开app,欢迎界面显示未满屏，两侧有白边--&gt;issue</t>
  </si>
  <si>
    <t>欢迎界面适应屏幕，满屏显示</t>
  </si>
  <si>
    <t>欢迎界面显示未满屏，两侧有白边</t>
  </si>
  <si>
    <t>28/三月/17 10:34 上午</t>
  </si>
  <si>
    <t>29/三月/17 7:46 下午</t>
  </si>
  <si>
    <t>ACA-72</t>
  </si>
  <si>
    <t>【空气猫】欢迎界面三张图位置高低不一致</t>
  </si>
  <si>
    <t>1.安装app 
2,打开APP进入欢迎页面，查看欢迎页面</t>
  </si>
  <si>
    <t>欢迎页面UI与UI需求一致</t>
  </si>
  <si>
    <t>三张图位置高低不一致</t>
  </si>
  <si>
    <t>29/三月/17 8:11 下午</t>
  </si>
  <si>
    <t>01/四月/17 1:36 下午</t>
  </si>
  <si>
    <t>ACA-64</t>
  </si>
  <si>
    <t>设备管理界面标题栏显示为管理设备</t>
  </si>
  <si>
    <t>1.登录APP 
2.点击主页标题栏左侧的“个人”图标或是侧滑主页进入个人中心菜单 
3.选择设备管理，查看设备管理界面字符显示</t>
  </si>
  <si>
    <t>字符显示正常</t>
  </si>
  <si>
    <t>标题栏显示“管理设备”，应显示为“设备管理”</t>
  </si>
  <si>
    <t>28/三月/17 9:46 上午</t>
  </si>
  <si>
    <t>01/四月/17 3:40 下午</t>
  </si>
  <si>
    <t>ACA-42</t>
  </si>
  <si>
    <t>移除我的设备时，不会有对话框提醒，会直接删除设备</t>
  </si>
  <si>
    <t>进入设备管理页面，移除我的设备</t>
  </si>
  <si>
    <t>提示“确定要移除并解绑该设备？”</t>
  </si>
  <si>
    <t>没有提示“确定要移除并解绑该设备？”，设备直接被移除</t>
  </si>
  <si>
    <t>22/三月/17 5:17 下午</t>
  </si>
  <si>
    <t>01/四月/17 3:57 下午</t>
  </si>
  <si>
    <t>ACA-68</t>
  </si>
  <si>
    <t>PM2.5地图界面通过qq分享出去的图片显示为黑屏</t>
  </si>
  <si>
    <t>1.进入app 
2.点击主页标题栏左侧的“个人”图标或是侧滑主页进入个人中心菜单 
3.选择“PM2.5地图”，点击标题栏右侧的“分享”图标，选择“QQ”</t>
  </si>
  <si>
    <t>通过QQ可以将当前地图分享出去，地图显示正常</t>
  </si>
  <si>
    <t>分享出去的图片显示为黑屏</t>
  </si>
  <si>
    <t>01/四月/17 3:59 下午</t>
  </si>
  <si>
    <t>ACA-60</t>
  </si>
  <si>
    <t>用户密码修改页面与需求定义不符</t>
  </si>
  <si>
    <t>1、打开APP，进入到登录页面 
2、点击“忘记密码？”按钮 
3、进入“找回密码”页面</t>
  </si>
  <si>
    <t>步骤3、页面显示“手机号”，“验证码”，“密码及密码规则”，“确认密码”以及返回键</t>
  </si>
  <si>
    <t>步骤3、页面显示与UE定义不符，多了“通过邮箱”选项</t>
  </si>
  <si>
    <t>27/三月/17 9:04 上午</t>
  </si>
  <si>
    <t>01/四月/17 4:04 下午</t>
  </si>
  <si>
    <t>ACA-41</t>
  </si>
  <si>
    <t>被共享人无法修改被共享设备的名字</t>
  </si>
  <si>
    <t xml:space="preserve">1. 登录被共享人的帐号 
2. 主页显示出被共享的设备，点击右侧修改按钮 
</t>
  </si>
  <si>
    <t>可根据需要修改设备名称</t>
  </si>
  <si>
    <t>提示“该设备是共享给您的设备，不能修改设备名称”</t>
  </si>
  <si>
    <t>22/三月/17 5:15 下午</t>
  </si>
  <si>
    <t>01/四月/17 3:41 下午</t>
  </si>
  <si>
    <t>ACA-63</t>
  </si>
  <si>
    <t>【空气猫】点击切换城市并选择城市后，主页城市名称及相关环境信息不更新</t>
  </si>
  <si>
    <t>1.进入主页 
2.点击‘切换城市’，选择某一城市名 
3.主页城市名称及相关环境信息不更新--issue</t>
  </si>
  <si>
    <t>主页城市名称及相关环境信息更新</t>
  </si>
  <si>
    <t>主页城市名称及相关环境信息不更新</t>
  </si>
  <si>
    <t>27/三月/17 4:34 下午</t>
  </si>
  <si>
    <t>05/四月/17 9:06 上午</t>
  </si>
  <si>
    <t>ACA-71</t>
  </si>
  <si>
    <t>【空气猫】当前位置信息获取失败的情况下，主页无天气图标</t>
  </si>
  <si>
    <t>1.关闭手机定位功能 
2.进入主页，APP定位失败，主页显示‘获取位置失败，请点此添’ 
3.查看主页天气图标是否默认为晴天</t>
  </si>
  <si>
    <t>当前位置信息获取失败的情况下，天气图标默认为晴天</t>
  </si>
  <si>
    <t>无天气图标</t>
  </si>
  <si>
    <t>29/三月/17 8:06 下午</t>
  </si>
  <si>
    <t>ACA-55</t>
  </si>
  <si>
    <t>【空气猫】更新时间格式显示异常</t>
  </si>
  <si>
    <t>1.app定位成功 
2.进入主页，查看更新时间 
3.更新时间显示 9:0--&gt;issue</t>
  </si>
  <si>
    <t>更新时间显示 09:00--&gt;issue</t>
  </si>
  <si>
    <t>更新时间显示 9:0--&gt;issue</t>
  </si>
  <si>
    <t>24/三月/17 4:37 下午</t>
  </si>
  <si>
    <t>05/四月/17 9:02 上午</t>
  </si>
  <si>
    <t>ACA-9</t>
  </si>
  <si>
    <t>【空气猫Android】选择某一城市，主页显示城市信息后，向下拉刷新后，又显示“获取位置失败，请点此添加”</t>
  </si>
  <si>
    <t xml:space="preserve">1.在获取城市位置失败的情况下，进入主页，点击“选择”，选择某一城市，主页显示城市信息。 
2.在主页向下拉刷新，显示“获取位置失败，请点此添加”,而之前选择的城市环境信息也不更新。--&gt;issue 
</t>
  </si>
  <si>
    <t>点击‘切换城市’后，进入城市切换列表页，用户可以通过查询和点击选择某个城市，然后页面返回并携带城市信息，主页城市名称等相关城市环境数据进行刷新。</t>
  </si>
  <si>
    <t>21/三月/17 3:35 下午</t>
  </si>
  <si>
    <t>05/四月/17 10:48 上午</t>
  </si>
  <si>
    <t>ACA-6</t>
  </si>
  <si>
    <t>【空气猫Android】当前位置信息获取失败且一次也没定位成功的情况下，点击太阳图标会显示一些奇怪信息</t>
  </si>
  <si>
    <t>1.关闭手机定位功能,进入主页，查看城市信息.。 
2.此时获取城市位置失败，查看天气详情。 
3. a没定位的情况下，点击太阳图标，天气详情页会显示一些奇怪信息。--&gt;issue 
b定位成功过一次的情况下，天气详情页会显示上次定位城市的信息。</t>
  </si>
  <si>
    <t>天气详情页面的各项数据为空</t>
  </si>
  <si>
    <t>a没定位的情况下，点击太阳图标，天气详情页会显示一些奇怪信息。--&gt;issue 
b定位成功过一次的情况下，天气详情页会显示上次定位城市的信息。</t>
  </si>
  <si>
    <t>21/三月/17 3:01 下午</t>
  </si>
  <si>
    <t>ACA-51</t>
  </si>
  <si>
    <t>手机安装空气猫天气提醒功能不能开启</t>
  </si>
  <si>
    <t>1.安装空气猫app 
2.进入app，个人中心，天气提醒 
3.点击开关</t>
  </si>
  <si>
    <t>可以打开或关闭天气提醒功能</t>
  </si>
  <si>
    <t>点击开关后不能开启功能，提示“设置天气提醒失败”</t>
  </si>
  <si>
    <t>23/三月/17 1:40 下午</t>
  </si>
  <si>
    <t>06/四月/17 1:11 下午</t>
  </si>
  <si>
    <t>ACA-61</t>
  </si>
  <si>
    <t>我的设备上的折线标签点击无反应</t>
  </si>
  <si>
    <t>1. 进入主页 
2. 设备显示模块，点击右侧折线</t>
  </si>
  <si>
    <t>步骤2. 进入地震预警页面</t>
  </si>
  <si>
    <t>步骤2. 点击无反应</t>
  </si>
  <si>
    <t>27/三月/17 2:10 下午</t>
  </si>
  <si>
    <t>06/四月/17 1:08 下午</t>
  </si>
  <si>
    <t>ACA-81</t>
  </si>
  <si>
    <t>【空气猫】地震波功能无效，晃动绑定的设备，地震波页面无波形显示</t>
  </si>
  <si>
    <t>1.进入主页 
2.选择已绑定设备，点击设备信息右侧地震波折线图标，进入地震波页面 
3.点击‘测试预警’，查看空气猫设备，空气猫设备无响应---&gt;issue 
4.点击‘取消预警’ 
5.晃动空气猫设备，查看地震波页面，地震波页面无波形显示，且高概率会出现app无响应提示---issue 
6.点击返回按钮‘&lt;’</t>
  </si>
  <si>
    <t>1.进入主页 
2.选择已绑定设备，点击设备信息右侧折线图标 
3.点击‘测试预警’ 
4.点击‘取消预警’ 
5.晃动空气猫设备 
6.点击返回按钮‘&lt;’ 
【步骤2】进入地震波页面，显示选X,Y,Z地震波 
【步骤3】X,Y,Z地震波显示波形，空气猫设备的地震预警灯亮红色并发出连续鸣叫声 
【步骤4】X,Y,Z地震波形复位，空气猫设备的地震预警灯灭，鸣叫声停 
【步骤5】X,Y,Z地震波显示波形 
【步骤6】返回主页</t>
  </si>
  <si>
    <t>01/四月/17 3:25 下午</t>
  </si>
  <si>
    <t>07/四月/17 10:44 上午</t>
  </si>
  <si>
    <t>ACA-67</t>
  </si>
  <si>
    <t>【空气猫android】主页更新时间与实际时间不符，且显示不美观</t>
  </si>
  <si>
    <t xml:space="preserve">1.手机正常连网，进入主页 
2.下拉刷新页面，查看更新时间 
3.更新时间不刷新，与当前时间不符--&gt;issue 
4.更新时间显示不美观与UI不符--&gt;issue 
</t>
  </si>
  <si>
    <t>更新时间刷新，与当前时间相同 
更新时间显示与UI相符，小时和分钟之间的分号前后有等距离的间隔</t>
  </si>
  <si>
    <t xml:space="preserve">1.手机正常连网，进入主页 
2.下拉刷新页面，查看更新时间 
3.更新时间不刷新，与当前时间不符--&gt;issue 
4.更新时间显示不美观，小时和分钟之间的分号前后间隔不同，与UI不符--&gt;issue 
</t>
  </si>
  <si>
    <t>28/三月/17 5:52 下午</t>
  </si>
  <si>
    <t>ACA-34</t>
  </si>
  <si>
    <t>重启被共享账户的设备后，被共享设备的设备管理界面没有共享的设备</t>
  </si>
  <si>
    <t>1.个人中心，设备管理界面，选择共享设备，输入被共享账号 
2.重启被共享账号的设备，登入APP后设备管理界面没有共享的设备</t>
  </si>
  <si>
    <t>被共享账号的设备重启后设备管理界面应该还有共享的设备</t>
  </si>
  <si>
    <t>重启被共享账号的设备，登入APP后设备管理界面没有共享的设备</t>
  </si>
  <si>
    <t>22/三月/17 4:50 下午</t>
  </si>
  <si>
    <t>07/四月/17 2:46 下午</t>
  </si>
  <si>
    <t>ACA-83</t>
  </si>
  <si>
    <t>【android商城】安卓从空气猫跳转商城后，需要重新在商城登录账号</t>
  </si>
  <si>
    <t>1.登录空气猫APP，进入主页 
2.点击‘商城’跳转进入商城界面 
3.点击右上角‘小人头像’图标，出现‘登录/注册’，需要重新在商城登录账号----&gt;issue</t>
  </si>
  <si>
    <t>预期应是商城直接以当前空气猫账号自动登录</t>
  </si>
  <si>
    <t>13/四月/17 3:37 下午</t>
  </si>
  <si>
    <t>21/四月/17 1:54 下午</t>
  </si>
  <si>
    <t>【空气猫android】部分手机（三星Galaxy C5）点击主页及天气详情页的‘分享’按钮无响应</t>
  </si>
  <si>
    <t>1.进入主页，点击右上角‘分享’按钮，无响应---&gt;issue 
2.进入天气详情页，点击右上角‘分享’按钮，无响应---&gt;issue</t>
  </si>
  <si>
    <t>进入分享渠道选择页</t>
  </si>
  <si>
    <t>17/四月/17 3:16 下午</t>
  </si>
  <si>
    <t>21/四月/17 11:06 上午</t>
  </si>
  <si>
    <t>ACA-105</t>
  </si>
  <si>
    <t>【空气猫android】天气详情页面当前具有下拉刷新定位功能</t>
  </si>
  <si>
    <t>1.登录APP，进入主页，下拉进入天气详情页 
2.在天气详情页下拉，页面刷新定位当前城市---&gt;issue</t>
  </si>
  <si>
    <t>在天气详情页下拉，无响应，天气详情页没有下拉功能</t>
  </si>
  <si>
    <t>V1.0.0.1.35, V1.0.0.1.37</t>
  </si>
  <si>
    <t>20/四月/17 4:28 下午</t>
  </si>
  <si>
    <t>21/四月/17 1:56 下午</t>
  </si>
  <si>
    <t>ACA-86</t>
  </si>
  <si>
    <t>【空气猫Android】天气详细界面往下拉进入一个空白页后APP停止响应</t>
  </si>
  <si>
    <t>1.登录APP 
2.主界面下拉进入天气详情界面，再往下拉（超过1/2页）</t>
  </si>
  <si>
    <t>天气详情界面往下拉不会进入其他界面</t>
  </si>
  <si>
    <t>天气详情界面下拉会进入一个空白页，APP会停止响应</t>
  </si>
  <si>
    <t>17/四月/17 9:58 上午</t>
  </si>
  <si>
    <t>21/四月/17 11:19 上午</t>
  </si>
  <si>
    <t>ACA-88</t>
  </si>
  <si>
    <t>A类</t>
  </si>
  <si>
    <t>【空气猫Android】点击检查更新提示“查询版本信息失败”</t>
  </si>
  <si>
    <t>1.登录APP 
2。点击或侧拉进入个人中心，选择检查更新</t>
  </si>
  <si>
    <t>有新版时能检查新的版本的，没有的话就提示目前版本就是最新版本</t>
  </si>
  <si>
    <t>提示“查询版本信息失败”</t>
  </si>
  <si>
    <t>17/四月/17 11:07 上午</t>
  </si>
  <si>
    <t>21/四月/17 2:08 下午</t>
  </si>
  <si>
    <t>ACA-57</t>
  </si>
  <si>
    <t>主界面设备名重命名界面不美观</t>
  </si>
  <si>
    <t>1.登录app，进入主界面 
2.点击已绑定设备最右端的图标，对已绑定设备进行重命名</t>
  </si>
  <si>
    <t>重命名界面显示美观，可以进行重命名</t>
  </si>
  <si>
    <t>重命名输入界面只有一个大白框，界面不美观</t>
  </si>
  <si>
    <t>24/三月/17 4:48 下午</t>
  </si>
  <si>
    <t>21/四月/17 11:20 上午</t>
  </si>
  <si>
    <t>ACA-82</t>
  </si>
  <si>
    <t>天气提醒设置不点保存返回时不会提示是否要保存</t>
  </si>
  <si>
    <t>1.进入APP 
2.侧拉或点击进入个人中心 
3,。选择天气提醒，修改城市或是提醒时间，点击“&lt;”返回</t>
  </si>
  <si>
    <t>应提示是否要保存修改</t>
  </si>
  <si>
    <t>没有提示，直接返回</t>
  </si>
  <si>
    <t>01/四月/17 4:45 下午</t>
  </si>
  <si>
    <t>21/四月/17 2:27 下午</t>
  </si>
  <si>
    <t>ACA-66</t>
  </si>
  <si>
    <t>PM2.5地图分享选择QQ空间、微信和朋友圈都不能分享</t>
  </si>
  <si>
    <t>1.进入app 
2.点击主页标题栏左侧的“个人”图标或是侧滑主页进入个人中心菜单 
3.选择“PM2.5地图”，在站点详情页点击标题栏右侧的“分享”图标 
4.分别选择“微信”、“微信朋友圈”、“qq”、“QQ空间”进行分享</t>
  </si>
  <si>
    <t>通过“微信”、“微信朋友圈”、“qq”、“QQ空间”都可以进行分享</t>
  </si>
  <si>
    <t>选择“微信”、“微信朋友圈”、“QQ空间”都没有反应，不能进项分享</t>
  </si>
  <si>
    <t>28/三月/17 4:31 下午</t>
  </si>
  <si>
    <t>21/四月/17 4:11 下午</t>
  </si>
  <si>
    <t>【空气猫Android】主界面分享选择分享到QQ空间无反应</t>
  </si>
  <si>
    <t>1.登录APP 
2,主界面点击上方分享按键，点击分享至QQ空间</t>
  </si>
  <si>
    <t>可以将主界面分享至QQ空间</t>
  </si>
  <si>
    <t>点击分享至QQ空间无反应</t>
  </si>
  <si>
    <t>21/四月/17 4:10 下午</t>
  </si>
  <si>
    <t>ACA-87</t>
  </si>
  <si>
    <t>【空气猫Android】主界面点击天气图标会进入天气详情界面</t>
  </si>
  <si>
    <t>1.登录app 
2.主界面点击天气图标</t>
  </si>
  <si>
    <t>点击天气图标没有反应</t>
  </si>
  <si>
    <t>点击天气图标进入天气详情界面，天气数据读取失败</t>
  </si>
  <si>
    <t>17/四月/17 10:10 上午</t>
  </si>
  <si>
    <t>ACA-40</t>
  </si>
  <si>
    <t>无天气提醒功能</t>
  </si>
  <si>
    <t xml:space="preserve">1. 进入个人中心 
2. 设置天气提醒 
</t>
  </si>
  <si>
    <t>app收到天气提醒</t>
  </si>
  <si>
    <t>app没有收到天气提醒</t>
  </si>
  <si>
    <t>22/三月/17 5:07 下午</t>
  </si>
  <si>
    <t>21/四月/17 4:12 下午</t>
  </si>
  <si>
    <t>26/四月/17 10:56 上午</t>
  </si>
  <si>
    <t>ACA-115</t>
  </si>
  <si>
    <t>【空气猫android】天气详情页UI与UI需求效果图不符</t>
  </si>
  <si>
    <t>天气详情页UI与UI需求效果图不符 
1.24小时天气模块，现在的时间没有显示‘现在’文字 
2.当天日期显示为 星期X，应显示为‘今天’</t>
  </si>
  <si>
    <t>天气详情页UI与UI需求效果图相符 
参考UI效果图</t>
  </si>
  <si>
    <t>25/四月/17 1:16 下午</t>
  </si>
  <si>
    <t>26/四月/17 10:43 上午</t>
  </si>
  <si>
    <t>ACA-117</t>
  </si>
  <si>
    <t>【空气猫Android】主页城市定位失败时一直显示“正在刷新”</t>
  </si>
  <si>
    <t>1.登入app 
2.进入主页，获取位置</t>
  </si>
  <si>
    <t>城市定位和页面刷新有个阀值，超过一定时间就提示定位失败</t>
  </si>
  <si>
    <t>城市定位时间很长，获取位置失败后页面上方还在一直提示“正在刷新”</t>
  </si>
  <si>
    <t>25/四月/17 1:22 下午</t>
  </si>
  <si>
    <t>26/四月/17 1:20 下午</t>
  </si>
  <si>
    <t>ACA-119</t>
  </si>
  <si>
    <t>个人中心界面与UI需求效果图不一致</t>
  </si>
  <si>
    <t>1.登录APP 
2.点击或是侧拉进入个人中心，检查个人中心页面显示是否与UI需求一致</t>
  </si>
  <si>
    <t>页面显示与UI需求一致</t>
  </si>
  <si>
    <t>页面显示与UI需求不一致</t>
  </si>
  <si>
    <t>25/四月/17 2:32 下午</t>
  </si>
  <si>
    <t>26/四月/17 1:21 下午</t>
  </si>
  <si>
    <t>ACA-124</t>
  </si>
  <si>
    <t>关于我们界面与需求不符</t>
  </si>
  <si>
    <t>1.登录APP 
2.点击或是侧拉进入个人中心 
3.选择进入关于我们界面</t>
  </si>
  <si>
    <t>关于我们界面显示与需求一致</t>
  </si>
  <si>
    <t>关于我们界面与需求不一致</t>
  </si>
  <si>
    <t>25/四月/17 4:09 下午</t>
  </si>
  <si>
    <t>ACA-121</t>
  </si>
  <si>
    <t>26/四月/17 1:19 下午</t>
  </si>
  <si>
    <t>26/四月/17 10:57 上午</t>
  </si>
  <si>
    <t>26/四月/17 12:37 下午</t>
  </si>
  <si>
    <t>V1.0.0.1.30, V1.0.0.1.37</t>
  </si>
  <si>
    <t>26/四月/17 11:08 上午</t>
  </si>
  <si>
    <t>26/四月/17 11:19 上午</t>
  </si>
  <si>
    <t>26/四月/17 12:25 下午</t>
  </si>
  <si>
    <t>ACA-113</t>
  </si>
  <si>
    <t>【空气猫android】主页下拉动画中的文字与效果图不符</t>
  </si>
  <si>
    <t>主页下拉动画中的文字与效果图不符</t>
  </si>
  <si>
    <t>参考微信群动画效果图</t>
  </si>
  <si>
    <t>25/四月/17 12:14 下午</t>
  </si>
  <si>
    <t>26/四月/17 12:29 下午</t>
  </si>
  <si>
    <t>26/四月/17 1:57 下午</t>
  </si>
  <si>
    <t>26/四月/17 1:38 下午</t>
  </si>
  <si>
    <t>26/四月/17 1:55 下午</t>
  </si>
  <si>
    <t>26/四月/17 1:24 下午</t>
  </si>
  <si>
    <t>ACA-120</t>
  </si>
  <si>
    <t>25/四月/17 2:33 下午</t>
  </si>
  <si>
    <t>26/四月/17 1:31 下午</t>
  </si>
  <si>
    <t>ACA-122</t>
  </si>
  <si>
    <t>点击个人中心图标不能进入个人中心界面</t>
  </si>
  <si>
    <t>1.登录app 
2.主界面点击个人中心图标</t>
  </si>
  <si>
    <t>点击个人中心图标进入个人中心界面</t>
  </si>
  <si>
    <t>点击图标没有反应</t>
  </si>
  <si>
    <t>25/四月/17 2:46 下午</t>
  </si>
  <si>
    <t>26/四月/17 1:23 下午</t>
  </si>
  <si>
    <t>ACA-14</t>
  </si>
  <si>
    <t>【空气猫Android】在主页中删除设备绑定引导模块，重启APP或重新登录，都会再次出现设置引导模块</t>
  </si>
  <si>
    <t>1.斐讯空气猫app没有设备绑定，在主页中删除设备绑定引导模块。 
2.重启APP或重新登录，都会再次出现设置引导模块。--&gt;issue</t>
  </si>
  <si>
    <t>删除后不会再次出现设置引导模块</t>
  </si>
  <si>
    <t>21/三月/17 4:33 下午</t>
  </si>
  <si>
    <t>28/三月/17 10:29 上午</t>
  </si>
  <si>
    <t>ACA-18</t>
  </si>
  <si>
    <t>设备管理界面字符显示与需求描述不一致</t>
  </si>
  <si>
    <t>1.进入个人中心，点击设备管理 
2.进入设备管理页面，查看字符显示</t>
  </si>
  <si>
    <t>设备管理页面，显示“我的设备和共享设备”</t>
  </si>
  <si>
    <t>显示“我的设备和分享设备”</t>
  </si>
  <si>
    <t>22/三月/17 3:37 下午</t>
  </si>
  <si>
    <t>28/三月/17 9:34 上午</t>
  </si>
  <si>
    <t>ACA-33</t>
  </si>
  <si>
    <t>检查app版本更新时，发现新版本时，提示框中按键的内容与需求定义不符</t>
  </si>
  <si>
    <t>1. 进入个人中心 
2. 点击检查app版本更新</t>
  </si>
  <si>
    <t>发现新版本 
弹出提示消息，并有“稍后再说”和“立即升级”按键</t>
  </si>
  <si>
    <t>弹出提示消息，并有“跳过此版本”和“立刻升级”按键</t>
  </si>
  <si>
    <t>22/三月/17 4:47 下午</t>
  </si>
  <si>
    <t>28/三月/17 6:41 下午</t>
  </si>
  <si>
    <t>ACA-58</t>
  </si>
  <si>
    <t>主界面已绑定设备重命名时输入表情时提示“重命名失败，请重新尝试”</t>
  </si>
  <si>
    <t>1.登录app，绑定设备 
2.进入主页，点击已绑定设备最右端的重命名图标对设备进行重命名 
3.输入表情</t>
  </si>
  <si>
    <t>输入表情时提示不支持表情输入请重新输入，或是表情输入的都灰显</t>
  </si>
  <si>
    <t>可以支持表情输入，但提示不明确，提示“重命名失败，请重新尝试”</t>
  </si>
  <si>
    <t>24/三月/17 4:58 下午</t>
  </si>
  <si>
    <t>21/四月/17 2:30 下午</t>
  </si>
  <si>
    <t>ACA-123</t>
  </si>
  <si>
    <t>意见反馈界面与需求不符</t>
  </si>
  <si>
    <t>1.登录APP 
2.点击或是侧拉进入个人中心 
3.选择查看意见反馈界面</t>
  </si>
  <si>
    <t>意见反馈与需求一致</t>
  </si>
  <si>
    <t>意见反馈与需求不一致</t>
  </si>
  <si>
    <t>25/四月/17 3:49 下午</t>
  </si>
  <si>
    <t>25/四月/17 3:50 下午</t>
  </si>
  <si>
    <t>1.进入主页，重度下拉页面，下拉动画与需求效果动画不符 
a.文字提示错误，当前显示‘放手查看下一个’--&gt;issue 
b.重度下拉时顶部未显示部分天气详情页面 --&gt;issue 
c.图标不符</t>
  </si>
  <si>
    <t>a.主页重度下拉时文字提示‘继续下拉查看天气详情’ 
b.重度下拉时顶部会显示部分天气详情页面，然后流畅衔接显示天气详情页 
c.图标与需求效果动画一致 
参考需求效果动画</t>
  </si>
  <si>
    <t>26/四月/17 2:10 下午</t>
  </si>
  <si>
    <t>Hold</t>
    <phoneticPr fontId="7" type="noConversion"/>
  </si>
  <si>
    <t>解决结果</t>
    <phoneticPr fontId="7" type="noConversion"/>
  </si>
  <si>
    <t>当前版本测试结果</t>
  </si>
  <si>
    <t>测试版本</t>
  </si>
  <si>
    <t>模块</t>
  </si>
  <si>
    <t>总共条数</t>
  </si>
  <si>
    <t>未测试用例原因</t>
  </si>
  <si>
    <t>测试完成条数</t>
    <phoneticPr fontId="7" type="noConversion"/>
  </si>
  <si>
    <r>
      <t xml:space="preserve">	</t>
    </r>
    <r>
      <rPr>
        <b/>
        <sz val="12"/>
        <rFont val="微软雅黑"/>
        <family val="2"/>
        <charset val="134"/>
      </rPr>
      <t>通过条数</t>
    </r>
  </si>
  <si>
    <t>失败条数</t>
  </si>
  <si>
    <t>不能测试条数</t>
  </si>
  <si>
    <t>通过率</t>
  </si>
  <si>
    <t>01_注册</t>
    <phoneticPr fontId="7" type="noConversion"/>
  </si>
  <si>
    <t>02_登录</t>
    <phoneticPr fontId="7" type="noConversion"/>
  </si>
  <si>
    <t>03_主页</t>
    <phoneticPr fontId="7" type="noConversion"/>
  </si>
  <si>
    <t>04_添加设备</t>
    <phoneticPr fontId="7" type="noConversion"/>
  </si>
  <si>
    <t>05_温馨提示</t>
    <phoneticPr fontId="7" type="noConversion"/>
  </si>
  <si>
    <t>06_环境头条</t>
    <phoneticPr fontId="7" type="noConversion"/>
  </si>
  <si>
    <t>07_个人中心</t>
    <phoneticPr fontId="7" type="noConversion"/>
  </si>
  <si>
    <t>08_个人中心_设备_天气</t>
    <phoneticPr fontId="7" type="noConversion"/>
  </si>
  <si>
    <t>total</t>
    <phoneticPr fontId="7" type="noConversion"/>
  </si>
  <si>
    <t>全测试通过率</t>
  </si>
  <si>
    <t xml:space="preserve">1.功能测试
2.验证已修改的BUG
</t>
    <phoneticPr fontId="7" type="noConversion"/>
  </si>
  <si>
    <t>【步骤5】提示“获取语音验证码失败，请检查网络”，未对手机号进行check
【步骤6】没有提示信息</t>
    <phoneticPr fontId="7" type="noConversion"/>
  </si>
  <si>
    <t>ACA-131
ACA-132</t>
    <phoneticPr fontId="7" type="noConversion"/>
  </si>
  <si>
    <t>【步骤7】提示“该帐户未注册”
【步骤8】提示“密码错误”</t>
    <phoneticPr fontId="7" type="noConversion"/>
  </si>
  <si>
    <t>【步骤4】提示“手机号未注册”
【步骤7】提示“重置成功”</t>
    <phoneticPr fontId="7" type="noConversion"/>
  </si>
  <si>
    <t>【步骤2】可同时登录同一帐号,后台未做此功能，待确认是否需测试此项</t>
    <phoneticPr fontId="7" type="noConversion"/>
  </si>
  <si>
    <t>ACA-73</t>
    <phoneticPr fontId="7" type="noConversion"/>
  </si>
  <si>
    <t>共享设备时键盘请切换到数字键盘</t>
    <phoneticPr fontId="7" type="noConversion"/>
  </si>
  <si>
    <t>主页在第一次登录时，无设备。再次登录，有设备，但会卡住，然后闪退</t>
    <phoneticPr fontId="7" type="noConversion"/>
  </si>
  <si>
    <t>设备在主页显示时会卡住</t>
    <phoneticPr fontId="7" type="noConversion"/>
  </si>
  <si>
    <t>意见反馈界面与需求不符</t>
    <phoneticPr fontId="7" type="noConversion"/>
  </si>
  <si>
    <t>ACA-123</t>
    <phoneticPr fontId="7" type="noConversion"/>
  </si>
  <si>
    <t>Untest</t>
    <phoneticPr fontId="7" type="noConversion"/>
  </si>
  <si>
    <t>ACA-130</t>
  </si>
  <si>
    <r>
      <t>01_</t>
    </r>
    <r>
      <rPr>
        <sz val="10"/>
        <rFont val="宋体"/>
        <family val="3"/>
        <charset val="134"/>
      </rPr>
      <t>主页</t>
    </r>
    <r>
      <rPr>
        <sz val="10"/>
        <rFont val="Arial"/>
        <family val="2"/>
      </rPr>
      <t xml:space="preserve">
_TC001</t>
    </r>
    <phoneticPr fontId="7" type="noConversion"/>
  </si>
  <si>
    <t>定位及天气刷新</t>
    <phoneticPr fontId="7" type="noConversion"/>
  </si>
  <si>
    <t>1.GPS开启
2.网络正常连接</t>
    <phoneticPr fontId="7" type="noConversion"/>
  </si>
  <si>
    <t>1.安装APP后登录，进入主页，查看定位情况
2.下拉刷新主页，查看定位情况，查看天气刷新情况
3.选择其它城市返回主页后下拉刷新主页，查看定位情况，查看天气刷新情况
4.关闭APP(App进程没有被杀死),重新打开app,查看定位情况
5.APP从后台转入前台(App进程没有被杀死)运行时，查看定位情况
6.注销退出账号后重新登录APP，查看定位情况
7.杀死App进程后，打开app,查看定位情况</t>
    <phoneticPr fontId="7" type="noConversion"/>
  </si>
  <si>
    <t xml:space="preserve">【步骤1】APP开始定位，
如果3s内定位失败，则进行“定位失败”处理，
如果3s内定位成功，则进行“定位成功”处理，
如果定位时间超过3秒，则进行“定位失败”处理，
【步骤2、3】APP不会进行定位操作，进行天气信息刷新操作，
如果3s内，天气预报数据请求失败，则进行天气数据“读取失败”处理。
如果3s内，天气预报数据请求成功，则进行天气数据“读取成功”处理。
如果天气预报数据请求超过3s，则进行天气数据“读取失败”处理。
【步骤4、5、6】app不进行定位操作
【步骤7】APP开始定位，
如果3s内定位失败，则进行“定位失败”处理，
如果3s内定位成功，则进行“定位成功”处理，
如果定位时间超过3秒，则进行“定位失败”处理，
</t>
    <phoneticPr fontId="7" type="noConversion"/>
  </si>
  <si>
    <t>步骤4Fail 关闭APP(App进程没有被杀死),重新打开app,会重新定位
步骤6Fail 注销退出账号后重新登录APP,会重新定位</t>
    <phoneticPr fontId="7" type="noConversion"/>
  </si>
  <si>
    <t>城市位置信息-定位失败</t>
    <phoneticPr fontId="7" type="noConversion"/>
  </si>
  <si>
    <t>1.GPS开启
2.网络正常连接</t>
    <phoneticPr fontId="7" type="noConversion"/>
  </si>
  <si>
    <r>
      <t xml:space="preserve">1.禁止app获取位置权限
2.进入主页，APP定位失败，查看城市位置信息
</t>
    </r>
    <r>
      <rPr>
        <b/>
        <sz val="8"/>
        <color rgb="FF6699FF"/>
        <rFont val="宋体"/>
        <family val="3"/>
        <charset val="134"/>
      </rPr>
      <t>目前定位是三层逻辑
1.先根据蜂窝网络数据进行定位，如果定位失败，进入第二步；
2.根据wIfi网络进行定位，如果还是定位失败，会让用户打开GPS；
3.用户打开GPS，根据GPS进行定位</t>
    </r>
    <phoneticPr fontId="7" type="noConversion"/>
  </si>
  <si>
    <r>
      <t>【步骤2】获取位置失败，
首先主页</t>
    </r>
    <r>
      <rPr>
        <b/>
        <sz val="10"/>
        <rFont val="宋体"/>
        <family val="3"/>
        <charset val="134"/>
      </rPr>
      <t>toast提示“定位失败，请手动添加位置！”</t>
    </r>
    <r>
      <rPr>
        <sz val="10"/>
        <rFont val="宋体"/>
        <family val="3"/>
        <charset val="134"/>
      </rPr>
      <t xml:space="preserve">
在城市名称位置提示“</t>
    </r>
    <r>
      <rPr>
        <b/>
        <sz val="10"/>
        <rFont val="宋体"/>
        <family val="3"/>
        <charset val="134"/>
      </rPr>
      <t>定位失败，请点此添加</t>
    </r>
    <r>
      <rPr>
        <sz val="10"/>
        <rFont val="宋体"/>
        <family val="3"/>
        <charset val="134"/>
      </rPr>
      <t>”。
主页界面布局及UI符合UI及原型设计需求。
App每次重新启动后，进行重新定位；
App定位成功或者用户手动选择定位后，每次下拉刷新数据不再进行重新定位；
App进程没有被杀死，重新打开后，或者从后台转入前台运行时不进行重新定位；</t>
    </r>
    <phoneticPr fontId="7" type="noConversion"/>
  </si>
  <si>
    <t xml:space="preserve">UI不符需求
</t>
    <phoneticPr fontId="7" type="noConversion"/>
  </si>
  <si>
    <t xml:space="preserve">1.禁止app获取位置权限
2.进入主页，APP定位成功，点击“定位失败，请点此添加”图标
3.点击返回按钮‘&lt;’
4.点击查询框输入城市名，选择城市
5.点击选择列表中所列出的城市名称
6.查看城市列表中城市名及数量
</t>
    <phoneticPr fontId="7" type="noConversion"/>
  </si>
  <si>
    <t>【步骤2】点击后进入城市选择列表，界面布局及UI符合UE需求
【步骤3】返回主页
【步骤4】页面携带位置数据信息返回至主页，主页刷新城市名称，城市环境，温馨提示和更新时间等信息
【步骤5】页面携带位置数据信息返回至主页，主页刷新城市名称，城市环境，温馨提示和更新时间等信息
【步骤6】城市列表中城市名及数量与城市数据接口一致</t>
    <phoneticPr fontId="7" type="noConversion"/>
  </si>
  <si>
    <t xml:space="preserve">
UI与需求不符
</t>
    <phoneticPr fontId="7" type="noConversion"/>
  </si>
  <si>
    <t xml:space="preserve">【步骤2】显示该城市当前正确的PM2.5、温度、主要污染物浓度数据
首页的PM2.5数字显示，一直用白色显示；首页的天气质量情况，根据PM2.5浓度进行判断，并且提示语根据不同的浓度，用不同的颜色提示，污染物浓度及指标数值范围和颜色，参考《主要污染物浓度及指标数值范围和颜色对照表_tiger_170428.pdf》
</t>
    <phoneticPr fontId="7" type="noConversion"/>
  </si>
  <si>
    <t xml:space="preserve">需求更改
</t>
    <phoneticPr fontId="7" type="noConversion"/>
  </si>
  <si>
    <t xml:space="preserve">ACA-135
</t>
    <phoneticPr fontId="7" type="noConversion"/>
  </si>
  <si>
    <t>ACA-106
【空气猫android】主页重度下拉动画与需求效果动画不符</t>
    <phoneticPr fontId="7" type="noConversion"/>
  </si>
  <si>
    <t>【步骤2】在获取地理位置成功的情况下，提示内容根据当前城市的PM2.5指数的不同，显示不同的内容，参考如下：边界值以 主要污染物浓度及指标数值范围和颜色对照表   为准</t>
    <phoneticPr fontId="7" type="noConversion"/>
  </si>
  <si>
    <t>需求更改</t>
    <phoneticPr fontId="7" type="noConversion"/>
  </si>
  <si>
    <t>1.允许app获取位置权限
2.进入主页，APP定位成功，点击“切换城市”图标
3.点击返回按钮‘&lt;’
4.点击查询框输入城市名，选择城市
5.点击选择列表中所列出的城市名称
6.查看城市列表中城市名及数量</t>
    <phoneticPr fontId="7" type="noConversion"/>
  </si>
  <si>
    <r>
      <t xml:space="preserve">1.允许app获取位置权限
2.进入主页，APP定位成功
3.轻度下拉刷新页面
4.点击‘切换城市’图标进入‘城市选择’页面，点击查询框输入城市名，选择城市
5.在主页轻度下拉刷新页面
6.点击‘切换城市’图标进入‘城市选择’页面，点击选择列表中所列出的城市名称
</t>
    </r>
    <r>
      <rPr>
        <b/>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7" type="noConversion"/>
  </si>
  <si>
    <t xml:space="preserve">【步骤2】显示当前所在城市的名称，以及该城市的PM2.5、主要污染物浓度、更新时间、天气情况、温馨提示、环境头条等数据信息
【步骤3】页面刷新成功，APP定位成功，显示当前所在城市的名称，以及该城市最新的PM2.5、主要污染物浓度、更新时间、天气情况、温馨提示、环境头条等数据信息
【步骤4】页面携带位置数据信息返回至主页，主页刷新显示所选城市名称，城市环境，温馨提示和更新时间等信息
【步骤5】页面刷新成功，定位当前所在城市，显示当前所在城市的名称，以及该城市最新的PM2.5、主要污染物浓度、更新时间、天气情况、温馨提示、环境头条等数据信息
【步骤6】页面携带位置数据信息返回至主页，主页刷新显示所选城市名称，城市环境，温馨提示和更新时间等信息
</t>
    <phoneticPr fontId="7" type="noConversion"/>
  </si>
  <si>
    <t>数据刷新-自动刷新</t>
    <phoneticPr fontId="7" type="noConversion"/>
  </si>
  <si>
    <t>1.GPS开启
2.网络正常连接
3.最后一次数据刷新时间在2017年3月22日早上5:00:00~~当前时间之间</t>
    <phoneticPr fontId="7" type="noConversion"/>
  </si>
  <si>
    <r>
      <t xml:space="preserve">1.在2017年3月22日早上5:00:00~~下午2:59:59之间打开App，查看数据是否刷新
</t>
    </r>
    <r>
      <rPr>
        <b/>
        <sz val="10"/>
        <rFont val="宋体"/>
        <family val="3"/>
        <charset val="134"/>
      </rPr>
      <t xml:space="preserve">
</t>
    </r>
    <r>
      <rPr>
        <b/>
        <sz val="8"/>
        <color rgb="FF6699FF"/>
        <rFont val="宋体"/>
        <family val="3"/>
        <charset val="134"/>
      </rPr>
      <t xml:space="preserve">5.1天气预报详情、城市空气污染物刷新及加载机制
默认7天的天气预报数据、当前定位城市天气数据、当前定位城市的空气污染物数据默认在早上5:00，和下午3:00刷新及加载一次(即24h刷新2次)，刷新后的数据保存在本地，以便在非刷新时间加载显示。
</t>
    </r>
    <phoneticPr fontId="7" type="noConversion"/>
  </si>
  <si>
    <t xml:space="preserve">【步骤1】打开App后数据不刷新，显示缓存数据
</t>
    <phoneticPr fontId="7" type="noConversion"/>
  </si>
  <si>
    <t>1.GPS开启
2.网络正常连接
3.最后一次数据刷新时间不在2017年3月22日早上5:00:00~~当前时间之间</t>
    <phoneticPr fontId="7" type="noConversion"/>
  </si>
  <si>
    <t xml:space="preserve">【步骤1】打开App后数据刷新，显默认7天的天气预报数据、当前定位城市天气数据、当前定位城市的空气污染物数据刷新并重新加载数据
</t>
    <phoneticPr fontId="7" type="noConversion"/>
  </si>
  <si>
    <t>1.GPS开启
2.网络正常连接
3.最后一次数据刷新时间在2017年3月22日下午3:00:00~~当前时间之间</t>
    <phoneticPr fontId="7" type="noConversion"/>
  </si>
  <si>
    <r>
      <t xml:space="preserve">1.在2017年3月22日下午3:00:00-2017年3月23日早上4:59:59之间打开App，查看数据是否刷新
</t>
    </r>
    <r>
      <rPr>
        <b/>
        <sz val="10"/>
        <rFont val="宋体"/>
        <family val="3"/>
        <charset val="134"/>
      </rPr>
      <t xml:space="preserve">
</t>
    </r>
    <r>
      <rPr>
        <b/>
        <sz val="8"/>
        <color rgb="FF6699FF"/>
        <rFont val="宋体"/>
        <family val="3"/>
        <charset val="134"/>
      </rPr>
      <t xml:space="preserve">5.1天气预报详情、城市空气污染物刷新及加载机制
默认7天的天气预报数据、当前定位城市天气数据、当前定位城市的空气污染物数据默认在早上5:00，和下午3:00刷新及加载一次(即24h刷新2次)，刷新后的数据保存在本地，以便在非刷新时间加载显示。
</t>
    </r>
    <phoneticPr fontId="7" type="noConversion"/>
  </si>
  <si>
    <t>1.GPS开启
2.网络正常连接
3.最后一次数据刷新时间不在2017年3月22日下午3:00:00~~当前时间之间</t>
    <phoneticPr fontId="7" type="noConversion"/>
  </si>
  <si>
    <t>1.打开app，app启动后进入主页
2.在室内环境信息模块查看设备名称
3.查看室内环境信息数据
4.app从后台进程中转入前台运行时，查看室内环境信息数据
5.app保持处于活动状态(前台运行状态)，查看室内环境信息数据</t>
    <phoneticPr fontId="7" type="noConversion"/>
  </si>
  <si>
    <t>【步骤2】该设备的默认名称为“我的设备（+Mac后四位）
【步骤3、4】马上刷新一次数据，显示对应设备最新上传的PM2.5、甲醛、湿度、温度4项数据
【步骤5】默认每隔60s刷新一次设备数据，如果app进入后台运行或退出，则停止数据刷新。</t>
    <phoneticPr fontId="7" type="noConversion"/>
  </si>
  <si>
    <t xml:space="preserve">
带设备登录app时时常出现闪退或是停止响应
</t>
    <phoneticPr fontId="7" type="noConversion"/>
  </si>
  <si>
    <t>【步骤2】显示多台设备，设备的默认名称为“我的设备（+Mac后四位）
【步骤3】马上刷新一次数据，显示对应设备最新上传的PM2.5、甲醛、湿度、温度4项数据，数据与设备一一对应
【步骤5】默认每隔60s刷新一次设备数据，如果app进入后台运行或退出，则停止数据刷新。</t>
    <phoneticPr fontId="7" type="noConversion"/>
  </si>
  <si>
    <r>
      <t>01_</t>
    </r>
    <r>
      <rPr>
        <sz val="10"/>
        <rFont val="宋体"/>
        <family val="3"/>
        <charset val="134"/>
      </rPr>
      <t>主页</t>
    </r>
    <r>
      <rPr>
        <sz val="10"/>
        <rFont val="Arial"/>
        <family val="2"/>
      </rPr>
      <t xml:space="preserve">
_TC036</t>
    </r>
    <r>
      <rPr>
        <sz val="11"/>
        <color theme="1"/>
        <rFont val="DengXian"/>
        <family val="2"/>
        <charset val="134"/>
        <scheme val="minor"/>
      </rPr>
      <t/>
    </r>
  </si>
  <si>
    <r>
      <t>01_</t>
    </r>
    <r>
      <rPr>
        <sz val="10"/>
        <rFont val="宋体"/>
        <family val="3"/>
        <charset val="134"/>
      </rPr>
      <t>主页</t>
    </r>
    <r>
      <rPr>
        <sz val="10"/>
        <rFont val="Arial"/>
        <family val="2"/>
      </rPr>
      <t xml:space="preserve">
_TC037</t>
    </r>
    <r>
      <rPr>
        <sz val="11"/>
        <color theme="1"/>
        <rFont val="DengXian"/>
        <family val="2"/>
        <charset val="134"/>
        <scheme val="minor"/>
      </rPr>
      <t/>
    </r>
  </si>
  <si>
    <t xml:space="preserve">功能移除
</t>
    <phoneticPr fontId="7" type="noConversion"/>
  </si>
  <si>
    <r>
      <t>01_</t>
    </r>
    <r>
      <rPr>
        <sz val="10"/>
        <rFont val="宋体"/>
        <family val="3"/>
        <charset val="134"/>
      </rPr>
      <t>主页</t>
    </r>
    <r>
      <rPr>
        <sz val="10"/>
        <rFont val="Arial"/>
        <family val="2"/>
      </rPr>
      <t xml:space="preserve">
_TC038</t>
    </r>
    <r>
      <rPr>
        <sz val="11"/>
        <color theme="1"/>
        <rFont val="DengXian"/>
        <family val="2"/>
        <charset val="134"/>
        <scheme val="minor"/>
      </rPr>
      <t/>
    </r>
  </si>
  <si>
    <r>
      <t>01_</t>
    </r>
    <r>
      <rPr>
        <sz val="10"/>
        <rFont val="宋体"/>
        <family val="3"/>
        <charset val="134"/>
      </rPr>
      <t>主页</t>
    </r>
    <r>
      <rPr>
        <sz val="10"/>
        <rFont val="Arial"/>
        <family val="2"/>
      </rPr>
      <t xml:space="preserve">
_TC039</t>
    </r>
    <r>
      <rPr>
        <sz val="11"/>
        <color theme="1"/>
        <rFont val="DengXian"/>
        <family val="2"/>
        <charset val="134"/>
        <scheme val="minor"/>
      </rPr>
      <t/>
    </r>
  </si>
  <si>
    <t>【步骤1】进入设备历史数据页面，设备历史数据，默认在进入某台设备的历史数据查看页面后，立即刷新，设备的历史数据包含“PM2.5”、“甲醛”、“温度”、“湿度”4项数据，默认以“时”为单位进行折线图数据
【步骤2】以“天”为单位进行折线图数据统计
【步骤3】以“时”为单位进行折线图数据统计
【步骤4】以“周”为单位进行折线图数据统计
【步骤5】以“月”为单位进行折线图数据统计
【步骤6】展示全部折线数据</t>
    <phoneticPr fontId="7" type="noConversion"/>
  </si>
  <si>
    <t xml:space="preserve">
带设备登录app时时常出现闪退或是停止响应
无数据
</t>
    <phoneticPr fontId="7" type="noConversion"/>
  </si>
  <si>
    <t>V1.0.0.1.42</t>
  </si>
  <si>
    <t>V1.0.0.1.42</t>
    <phoneticPr fontId="7" type="noConversion"/>
  </si>
  <si>
    <t>三星C5，oppor9s，华为荣耀6</t>
    <phoneticPr fontId="7" type="noConversion"/>
  </si>
  <si>
    <t>V1.0.0.1.42
V1.0.0.1.7
V1.0.0.1.19
V1.0.0.1.18
V1.0.0.1.20
V1.0.0.1. 30
V1.0.0.1. 33
V1.0.0.1. 34
V1.0.0.1. 35</t>
    <phoneticPr fontId="7" type="noConversion"/>
  </si>
  <si>
    <t>显示 136 问题 于 05/五月/17 2:34 下午.</t>
  </si>
  <si>
    <t>ACA-139</t>
  </si>
  <si>
    <t>当前版本为最新版本时点击检查更新时提示语不对</t>
  </si>
  <si>
    <t xml:space="preserve">1.安装v1.0.0.1.43版本，登录APP 
2.主页点击或是侧拉进入个人中心。选择检查更新 
</t>
  </si>
  <si>
    <t>提示“未发现新版本”</t>
  </si>
  <si>
    <t>提示“发现新版本v1.0.0.1.43”</t>
  </si>
  <si>
    <t>05/五月/17 2:33 下午</t>
  </si>
  <si>
    <t>05/五月/17 2:34 下午</t>
  </si>
  <si>
    <t>ACA-138</t>
  </si>
  <si>
    <t>【空气猫android】天气详情页UI问题</t>
  </si>
  <si>
    <t>天气详情页UI问题如下，与UI设计不符 
1.标题不符 
2.24小时天气的时间格式不符 
3.24小时天气预报，显示5个小时，与UI设计不符（UI设计为显示5个半） 
4.右下天气文字多余</t>
  </si>
  <si>
    <t>与UI设计相符</t>
  </si>
  <si>
    <t>05/五月/17 11:03 上午</t>
  </si>
  <si>
    <t>ACA-137</t>
  </si>
  <si>
    <t>【空气猫android】android首页-UI问题</t>
  </si>
  <si>
    <t xml:space="preserve">android首页-无设备UI问题如下 
1.首页标题不符，当前为‘斐讯空气猫’，与UI设计不一致 
2.首页‘城市名称’，PM2.5数字，提示语‘PM2.5数值’，提示语‘轻度污染’之间的上下间距与UI设计不符 
3.首页空气质量提示语，‘优’，‘轻度污染’等，字号与UI设计不符 
4.无设备时绑定引导模块少了标题栏，与UI设计不符 
5.首页所有的阴影模块，标题区域和内容区域的透明度未做区分出来，与UI设计不符 
6.城市污染物浓度模块，标题区域名称及单位布局，与UI设计不符 
7.五个数据，左右两边的圈，离阴影部分的边局与UI设计不符 
8.室外主要污染物浓度的精确值与UI设计不符 
</t>
  </si>
  <si>
    <t>UI与需求相符</t>
  </si>
  <si>
    <t>android首页-无设备UI问题如下 
1.首页标题不符，当前为‘斐讯空气猫’，与UI设计不一致 
2.首页‘城市名称’，PM2.5数字，提示语‘PM2.5数值’，提示语‘轻度污染’之间的上下间距与UI设计不符 
3.首页空气质量提示语，‘优’，‘轻度污染’等，字号与UI设计不符 
4.无设备时绑定引导模块少了标题栏，与UI设计不符 
5.首页所有的阴影模块，标题区域和内容区域的透明度未做区分出来，与UI设计不符 
6.城市污染物浓度模块，标题区域名称及单位布局，与UI设计不符 
7.五个数据，左右两边的圈，离阴影部分的边局与UI设计不符 
8.室外主要污染物浓度的精确值与UI设计不符 
5.</t>
  </si>
  <si>
    <t>05/五月/17 10:55 上午</t>
  </si>
  <si>
    <t>ACA-136</t>
  </si>
  <si>
    <t>城市定位失败手动切换城市后主页上方一直显示“正在刷新”</t>
  </si>
  <si>
    <t>1.登录app 
2.主页，手动切换城市后，下拉刷新城市数据</t>
  </si>
  <si>
    <t>城市数据正常刷新，刷新超过3S提示读取失败</t>
  </si>
  <si>
    <t>一直显示“正在刷新”</t>
  </si>
  <si>
    <t>05/五月/17 9:33 上午</t>
  </si>
  <si>
    <t>ACA-135</t>
  </si>
  <si>
    <t>【空气猫android】PM2.5提示语颜色需求更改</t>
  </si>
  <si>
    <t>PM2.5提示语及颜色需求更改，请开发案如下需求修改，注意边界值 
0&lt;=PM2.5&lt;36 绿色 优 
36&lt;=PM2.5&lt;76 黄色 良 
76&lt;=PM2.5&lt;116 橙色 轻度污染 
116&lt;=PM2.5&lt;151 红色 中度污染 
151&lt;=PM2.5&lt;251 紫色 重度污染 
251&lt;=PM2.5 棕色 严重污染</t>
  </si>
  <si>
    <t>04/五月/17 4:59 下午</t>
  </si>
  <si>
    <t>05/五月/17 8:38 上午</t>
  </si>
  <si>
    <t>ACA-134</t>
  </si>
  <si>
    <t>【空气猫android】注销退出账号后(App进程没有被杀死)重新登录APP,会重新定位</t>
  </si>
  <si>
    <t>注销退出账号后(App进程没有被杀死)重新登录APP,查看APP是否会重新定位</t>
  </si>
  <si>
    <t>App进程没有被杀死，重新打开后，不进行重新定位；</t>
  </si>
  <si>
    <t>注销退出账号后(App进程没有被杀死)重新登录APP,会重新定位</t>
  </si>
  <si>
    <t>04/五月/17 3:47 下午</t>
  </si>
  <si>
    <t>04/五月/17 3:48 下午</t>
  </si>
  <si>
    <t>ACA-133</t>
  </si>
  <si>
    <t>【空气猫android】关闭APP(App进程没有被杀死),重新打开app,会重新定位</t>
  </si>
  <si>
    <t>关闭APP(App进程没有被杀死),重新打开app,查看是否会重新定位</t>
  </si>
  <si>
    <t>App进程没有被杀死，重新打开后，不进行重新定位</t>
  </si>
  <si>
    <t>关闭APP(App进程没有被杀死),重新打开app,APP会重新定位</t>
  </si>
  <si>
    <t>04/五月/17 3:44 下午</t>
  </si>
  <si>
    <t>04/五月/17 3:45 下午</t>
  </si>
  <si>
    <t>ACA-132</t>
  </si>
  <si>
    <t>注册时，点击“获取验证码”按钮时，没有提示信息，与需求不符</t>
  </si>
  <si>
    <t>1. 进入注册页面 
2. 输入正确的11位未注册的手机号码 
3. 点击“获取验证码”</t>
  </si>
  <si>
    <t>提示“短信验证码已发送”，同时“获取验证码”按钮进入60s倒计时，一分钟内手机收到6位数字验证码</t>
  </si>
  <si>
    <t>没有提示信息</t>
  </si>
  <si>
    <t>04/五月/17 3:32 下午</t>
  </si>
  <si>
    <t>ACA-131</t>
  </si>
  <si>
    <t>注册时，输入不正确的11位手机号，在点击“获取语音验证码”时，提示有误</t>
  </si>
  <si>
    <t>1. 进入注册页面 
2. 输入11位不正确的手机号 
3. 点击“获取语音验证码”</t>
  </si>
  <si>
    <t>提示“请输入正确的手机号”</t>
  </si>
  <si>
    <t>提示“获取语音验证码失败，请检查网络”</t>
  </si>
  <si>
    <t>04/五月/17 3:29 下午</t>
  </si>
  <si>
    <t>带设备登录app时时常出现闪退或是停止响应</t>
  </si>
  <si>
    <t>输入账号登录APP</t>
  </si>
  <si>
    <t>正常登录APP</t>
  </si>
  <si>
    <t>第一次登录后没有设备，退出登录加载出设备时出现闪退或是停止响应</t>
  </si>
  <si>
    <t>04/五月/17 1:37 下午</t>
  </si>
  <si>
    <t>05/五月/17 8:52 上午</t>
  </si>
  <si>
    <t>ACA-129</t>
  </si>
  <si>
    <t>天气详情页广州城市天气右下方显示为N/A</t>
  </si>
  <si>
    <t>1.登录APP 
2.主页选择切换城市，广州 
3.下拉进入天气详情页，查看城市天气详情显示</t>
  </si>
  <si>
    <t>城市天气详情页信息显示正常</t>
  </si>
  <si>
    <t>天气详情页广州右下方的天气显示为N/A</t>
  </si>
  <si>
    <t>04/五月/17 10:32 上午</t>
  </si>
  <si>
    <t>05/五月/17 8:33 上午</t>
  </si>
  <si>
    <t>ACA-128</t>
  </si>
  <si>
    <t>周四背景图显示不全</t>
  </si>
  <si>
    <t>1.登录app，主页查看背景图片</t>
  </si>
  <si>
    <t>背景图片显示与需求一致，无异常</t>
  </si>
  <si>
    <t>背景图片与需求不一致，显示不全</t>
  </si>
  <si>
    <t>04/五月/17 10:03 上午</t>
  </si>
  <si>
    <t>04/五月/17 10:04 上午</t>
  </si>
  <si>
    <t>04/五月/17 2:58 下午</t>
  </si>
  <si>
    <t>05/五月/17 2:08 下午</t>
  </si>
  <si>
    <t>05/五月/17 8:54 上午</t>
  </si>
  <si>
    <t>05/五月/17 9:14 上午</t>
  </si>
  <si>
    <t>05/五月/17 9:07 上午</t>
  </si>
  <si>
    <t>05/五月/17 9:19 上午</t>
  </si>
  <si>
    <t>03/五月/17 4:25 下午</t>
  </si>
  <si>
    <t>05/五月/17 8:53 上午</t>
  </si>
  <si>
    <t>03/五月/17 4:26 下午</t>
  </si>
  <si>
    <t xml:space="preserve">Guangrong Luo/罗广蓉/R&amp;D/SMART HOME 通过JIRA 5.0.6#733-sha1:f48fab7a0abaa0a316c14a3fc86cdf5a6805ba12 生成于 Fri May 05 14:34:30 CST 2017。 </t>
  </si>
  <si>
    <t>V1.0.0.7为初版V1.0.0.1.19，V1.0.0.1.30,V1.0.0.1.35,V1.0.0.1.37、V1.0.0.1.39、V1.0.0.1.40,V1.0.0.1.42为后续版本</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</si>
</sst>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quot;¥&quot;#,##0"/>
    <numFmt numFmtId="177" formatCode="[DBNum1][$-804]yyyy&quot;年&quot;m&quot;月&quot;d&quot;日&quot;"/>
    <numFmt numFmtId="178" formatCode="0.0_ "/>
  </numFmts>
  <fonts count="62">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9"/>
      <name val="DengXian"/>
      <family val="2"/>
      <charset val="134"/>
      <scheme val="minor"/>
    </font>
    <font>
      <sz val="10.5"/>
      <color theme="1"/>
      <name val="Times New Roman"/>
      <family val="1"/>
    </font>
    <font>
      <b/>
      <sz val="10.5"/>
      <color theme="1"/>
      <name val="Times New Roman"/>
      <family val="1"/>
    </font>
    <font>
      <b/>
      <sz val="10.5"/>
      <color theme="1"/>
      <name val="宋体"/>
      <family val="3"/>
      <charset val="134"/>
    </font>
    <font>
      <sz val="10.5"/>
      <color theme="1"/>
      <name val="宋体"/>
      <family val="3"/>
      <charset val="134"/>
    </font>
    <font>
      <sz val="10.5"/>
      <color theme="1"/>
      <name val="Arial"/>
      <family val="2"/>
    </font>
    <font>
      <b/>
      <sz val="20"/>
      <color theme="1"/>
      <name val="DengXian (正文)"/>
      <charset val="134"/>
    </font>
    <font>
      <strike/>
      <sz val="12"/>
      <color theme="1"/>
      <name val="DengXian"/>
      <family val="2"/>
      <charset val="134"/>
      <scheme val="minor"/>
    </font>
    <font>
      <b/>
      <sz val="10.5"/>
      <color theme="1"/>
      <name val="Arial"/>
      <family val="2"/>
    </font>
    <font>
      <b/>
      <sz val="24"/>
      <color indexed="8"/>
      <name val="宋体"/>
      <family val="3"/>
      <charset val="134"/>
    </font>
    <font>
      <b/>
      <sz val="8"/>
      <color indexed="8"/>
      <name val="宋体"/>
      <family val="3"/>
      <charset val="134"/>
    </font>
    <font>
      <sz val="10"/>
      <name val="Arial"/>
      <family val="2"/>
    </font>
    <font>
      <b/>
      <sz val="14"/>
      <name val="微软雅黑"/>
      <family val="2"/>
      <charset val="134"/>
    </font>
    <font>
      <b/>
      <sz val="10"/>
      <name val="微软雅黑"/>
      <family val="2"/>
      <charset val="134"/>
    </font>
    <font>
      <sz val="11"/>
      <color indexed="12"/>
      <name val="微软雅黑"/>
      <family val="2"/>
      <charset val="134"/>
    </font>
    <font>
      <b/>
      <sz val="12"/>
      <color indexed="10"/>
      <name val="微软雅黑"/>
      <family val="2"/>
      <charset val="134"/>
    </font>
    <font>
      <sz val="10"/>
      <color indexed="12"/>
      <name val="微软雅黑"/>
      <family val="2"/>
      <charset val="134"/>
    </font>
    <font>
      <sz val="10"/>
      <name val="微软雅黑"/>
      <family val="2"/>
      <charset val="134"/>
    </font>
    <font>
      <sz val="11"/>
      <color indexed="8"/>
      <name val="宋体"/>
      <family val="3"/>
      <charset val="134"/>
    </font>
    <font>
      <sz val="9"/>
      <color indexed="8"/>
      <name val="宋体"/>
      <family val="3"/>
      <charset val="134"/>
    </font>
    <font>
      <sz val="9"/>
      <name val="宋体"/>
      <family val="3"/>
      <charset val="134"/>
    </font>
    <font>
      <b/>
      <sz val="24"/>
      <color indexed="8"/>
      <name val="微软雅黑"/>
      <family val="2"/>
      <charset val="134"/>
    </font>
    <font>
      <b/>
      <sz val="10"/>
      <color indexed="8"/>
      <name val="微软雅黑"/>
      <family val="2"/>
      <charset val="134"/>
    </font>
    <font>
      <b/>
      <sz val="16"/>
      <color indexed="8"/>
      <name val="微软雅黑"/>
      <family val="2"/>
      <charset val="134"/>
    </font>
    <font>
      <sz val="10"/>
      <color indexed="8"/>
      <name val="微软雅黑"/>
      <family val="2"/>
      <charset val="134"/>
    </font>
    <font>
      <sz val="10"/>
      <color indexed="10"/>
      <name val="微软雅黑"/>
      <family val="2"/>
      <charset val="134"/>
    </font>
    <font>
      <b/>
      <sz val="16"/>
      <name val="微软雅黑"/>
      <family val="2"/>
      <charset val="134"/>
    </font>
    <font>
      <sz val="16"/>
      <name val="微软雅黑"/>
      <family val="2"/>
      <charset val="134"/>
    </font>
    <font>
      <b/>
      <sz val="24"/>
      <color indexed="8"/>
      <name val="Arial"/>
      <family val="2"/>
    </font>
    <font>
      <b/>
      <sz val="10"/>
      <color indexed="8"/>
      <name val="Arial"/>
      <family val="2"/>
    </font>
    <font>
      <b/>
      <sz val="20"/>
      <name val="宋体"/>
      <family val="3"/>
      <charset val="134"/>
    </font>
    <font>
      <b/>
      <sz val="20"/>
      <name val="Arial"/>
      <family val="2"/>
    </font>
    <font>
      <sz val="12"/>
      <name val="Arial"/>
      <family val="2"/>
    </font>
    <font>
      <b/>
      <sz val="12"/>
      <color indexed="8"/>
      <name val="宋体"/>
      <family val="3"/>
      <charset val="134"/>
    </font>
    <font>
      <sz val="10"/>
      <name val="宋体"/>
      <family val="3"/>
      <charset val="134"/>
    </font>
    <font>
      <sz val="10"/>
      <name val="Times New Roman"/>
      <family val="1"/>
    </font>
    <font>
      <sz val="10"/>
      <color theme="1"/>
      <name val="宋体"/>
      <family val="3"/>
      <charset val="134"/>
    </font>
    <font>
      <b/>
      <sz val="10"/>
      <color rgb="FFFF9900"/>
      <name val="宋体"/>
      <family val="3"/>
      <charset val="134"/>
    </font>
    <font>
      <b/>
      <sz val="14"/>
      <color theme="1"/>
      <name val="宋体"/>
      <family val="3"/>
      <charset val="134"/>
    </font>
    <font>
      <sz val="12"/>
      <color rgb="FF000000"/>
      <name val="Times New Roman"/>
      <family val="1"/>
    </font>
    <font>
      <sz val="12"/>
      <color rgb="FF000000"/>
      <name val="宋体"/>
      <family val="3"/>
      <charset val="134"/>
    </font>
    <font>
      <i/>
      <sz val="10"/>
      <name val="宋体"/>
      <family val="3"/>
      <charset val="134"/>
    </font>
    <font>
      <sz val="11"/>
      <color rgb="FF000000"/>
      <name val="Arial"/>
      <family val="2"/>
    </font>
    <font>
      <sz val="9"/>
      <color rgb="FF000000"/>
      <name val="Arial"/>
      <family val="2"/>
    </font>
    <font>
      <u/>
      <sz val="11"/>
      <color theme="10"/>
      <name val="DengXian"/>
      <family val="2"/>
      <charset val="134"/>
      <scheme val="minor"/>
    </font>
    <font>
      <b/>
      <sz val="11"/>
      <color rgb="FF000000"/>
      <name val="Arial"/>
      <family val="2"/>
    </font>
    <font>
      <i/>
      <sz val="11"/>
      <color rgb="FF000000"/>
      <name val="Arial"/>
      <family val="2"/>
    </font>
    <font>
      <sz val="7.5"/>
      <color rgb="FF000000"/>
      <name val="Arial"/>
      <family val="2"/>
    </font>
    <font>
      <b/>
      <sz val="8"/>
      <color rgb="FF6699FF"/>
      <name val="宋体"/>
      <family val="3"/>
      <charset val="134"/>
    </font>
    <font>
      <b/>
      <sz val="10"/>
      <name val="宋体"/>
      <family val="3"/>
      <charset val="134"/>
    </font>
    <font>
      <b/>
      <sz val="9"/>
      <color indexed="81"/>
      <name val="宋体"/>
      <family val="3"/>
      <charset val="134"/>
    </font>
    <font>
      <sz val="9"/>
      <color indexed="81"/>
      <name val="宋体"/>
      <family val="3"/>
      <charset val="134"/>
    </font>
    <font>
      <u/>
      <sz val="12"/>
      <color theme="10"/>
      <name val="DengXian"/>
      <family val="2"/>
      <charset val="134"/>
      <scheme val="minor"/>
    </font>
    <font>
      <b/>
      <sz val="12"/>
      <name val="微软雅黑"/>
      <family val="2"/>
      <charset val="134"/>
    </font>
    <font>
      <b/>
      <sz val="12"/>
      <name val="Arial"/>
      <family val="2"/>
    </font>
  </fonts>
  <fills count="21">
    <fill>
      <patternFill patternType="none"/>
    </fill>
    <fill>
      <patternFill patternType="gray125"/>
    </fill>
    <fill>
      <patternFill patternType="solid">
        <fgColor theme="5"/>
        <bgColor indexed="64"/>
      </patternFill>
    </fill>
    <fill>
      <patternFill patternType="solid">
        <fgColor theme="0" tint="-0.249977111117893"/>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7"/>
        <bgColor indexed="64"/>
      </patternFill>
    </fill>
    <fill>
      <patternFill patternType="solid">
        <fgColor indexed="15"/>
        <bgColor indexed="64"/>
      </patternFill>
    </fill>
    <fill>
      <patternFill patternType="solid">
        <fgColor indexed="44"/>
        <bgColor indexed="64"/>
      </patternFill>
    </fill>
    <fill>
      <patternFill patternType="solid">
        <fgColor rgb="FFF8CBAD"/>
        <bgColor indexed="64"/>
      </patternFill>
    </fill>
    <fill>
      <patternFill patternType="solid">
        <fgColor rgb="FFB4C6E7"/>
        <bgColor indexed="64"/>
      </patternFill>
    </fill>
    <fill>
      <patternFill patternType="solid">
        <fgColor theme="9" tint="0.39997558519241921"/>
        <bgColor indexed="64"/>
      </patternFill>
    </fill>
    <fill>
      <patternFill patternType="solid">
        <fgColor rgb="FF003366"/>
        <bgColor indexed="64"/>
      </patternFill>
    </fill>
    <fill>
      <patternFill patternType="solid">
        <fgColor rgb="FFDDDDDD"/>
        <bgColor indexed="64"/>
      </patternFill>
    </fill>
    <fill>
      <patternFill patternType="solid">
        <fgColor theme="0"/>
        <bgColor indexed="64"/>
      </patternFill>
    </fill>
    <fill>
      <patternFill patternType="solid">
        <fgColor theme="0" tint="-0.14999847407452621"/>
        <bgColor indexed="64"/>
      </patternFill>
    </fill>
    <fill>
      <patternFill patternType="solid">
        <fgColor rgb="FF6699FF"/>
        <bgColor indexed="64"/>
      </patternFill>
    </fill>
    <fill>
      <patternFill patternType="solid">
        <fgColor theme="5" tint="0.39997558519241921"/>
        <bgColor indexed="64"/>
      </patternFill>
    </fill>
  </fills>
  <borders count="8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8"/>
      </left>
      <right/>
      <top/>
      <bottom/>
      <diagonal/>
    </border>
    <border>
      <left/>
      <right style="medium">
        <color indexed="64"/>
      </right>
      <top/>
      <bottom/>
      <diagonal/>
    </border>
    <border>
      <left style="medium">
        <color indexed="64"/>
      </left>
      <right style="thin">
        <color indexed="8"/>
      </right>
      <top/>
      <bottom/>
      <diagonal/>
    </border>
    <border>
      <left style="medium">
        <color indexed="64"/>
      </left>
      <right style="medium">
        <color indexed="64"/>
      </right>
      <top/>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medium">
        <color indexed="64"/>
      </right>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auto="1"/>
      </top>
      <bottom style="thin">
        <color auto="1"/>
      </bottom>
      <diagonal/>
    </border>
    <border>
      <left style="medium">
        <color indexed="64"/>
      </left>
      <right style="thin">
        <color auto="1"/>
      </right>
      <top style="medium">
        <color auto="1"/>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indexed="64"/>
      </right>
      <top style="medium">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medium">
        <color indexed="64"/>
      </top>
      <bottom style="thin">
        <color indexed="64"/>
      </bottom>
      <diagonal/>
    </border>
  </borders>
  <cellStyleXfs count="10">
    <xf numFmtId="177" fontId="0" fillId="0" borderId="0"/>
    <xf numFmtId="176" fontId="18" fillId="0" borderId="0" applyProtection="0"/>
    <xf numFmtId="177" fontId="18" fillId="0" borderId="0">
      <alignment vertical="center"/>
    </xf>
    <xf numFmtId="0" fontId="6" fillId="0" borderId="0">
      <alignment vertical="center"/>
    </xf>
    <xf numFmtId="0" fontId="51" fillId="0" borderId="0" applyNumberFormat="0" applyFill="0" applyBorder="0" applyAlignment="0" applyProtection="0">
      <alignment vertical="center"/>
    </xf>
    <xf numFmtId="0" fontId="5" fillId="0" borderId="0">
      <alignment vertical="center"/>
    </xf>
    <xf numFmtId="0" fontId="4" fillId="0" borderId="0">
      <alignment vertical="center"/>
    </xf>
    <xf numFmtId="177" fontId="59" fillId="0" borderId="0" applyNumberFormat="0" applyFill="0" applyBorder="0" applyAlignment="0" applyProtection="0"/>
    <xf numFmtId="0" fontId="3" fillId="0" borderId="0">
      <alignment vertical="center"/>
    </xf>
    <xf numFmtId="0" fontId="2" fillId="0" borderId="0">
      <alignment vertical="center"/>
    </xf>
  </cellStyleXfs>
  <cellXfs count="316">
    <xf numFmtId="177" fontId="0" fillId="0" borderId="0" xfId="0"/>
    <xf numFmtId="177" fontId="10" fillId="0" borderId="1" xfId="0" applyFont="1" applyBorder="1" applyAlignment="1">
      <alignment horizontal="justify" vertical="center" wrapText="1"/>
    </xf>
    <xf numFmtId="177" fontId="10" fillId="0" borderId="2" xfId="0" applyFont="1" applyBorder="1" applyAlignment="1">
      <alignment horizontal="justify" vertical="center" wrapText="1"/>
    </xf>
    <xf numFmtId="177" fontId="10" fillId="0" borderId="3" xfId="0" applyFont="1" applyBorder="1" applyAlignment="1">
      <alignment horizontal="justify" vertical="center" wrapText="1"/>
    </xf>
    <xf numFmtId="177" fontId="8" fillId="0" borderId="4" xfId="0" applyFont="1" applyBorder="1" applyAlignment="1">
      <alignment horizontal="justify" vertical="center" wrapText="1"/>
    </xf>
    <xf numFmtId="177" fontId="10" fillId="0" borderId="4" xfId="0" applyFont="1" applyBorder="1" applyAlignment="1">
      <alignment horizontal="justify" vertical="center" wrapText="1"/>
    </xf>
    <xf numFmtId="177" fontId="11" fillId="0" borderId="4" xfId="0" applyFont="1" applyBorder="1" applyAlignment="1">
      <alignment horizontal="justify" vertical="center" wrapText="1"/>
    </xf>
    <xf numFmtId="177" fontId="12" fillId="0" borderId="4" xfId="0" applyFont="1" applyBorder="1" applyAlignment="1">
      <alignment horizontal="justify" vertical="center"/>
    </xf>
    <xf numFmtId="14" fontId="12" fillId="0" borderId="4" xfId="0" applyNumberFormat="1" applyFont="1" applyBorder="1" applyAlignment="1">
      <alignment horizontal="justify" vertical="center" wrapText="1"/>
    </xf>
    <xf numFmtId="177" fontId="11" fillId="0" borderId="2" xfId="0" applyFont="1" applyBorder="1" applyAlignment="1">
      <alignment vertical="center" wrapText="1"/>
    </xf>
    <xf numFmtId="177" fontId="0" fillId="0" borderId="0" xfId="0" applyAlignment="1">
      <alignment wrapText="1"/>
    </xf>
    <xf numFmtId="177" fontId="0" fillId="0" borderId="7" xfId="0" applyBorder="1" applyAlignment="1">
      <alignment wrapText="1"/>
    </xf>
    <xf numFmtId="177" fontId="0" fillId="0" borderId="7" xfId="0" applyBorder="1"/>
    <xf numFmtId="177" fontId="0" fillId="0" borderId="7" xfId="0" applyFill="1" applyBorder="1" applyAlignment="1">
      <alignment wrapText="1"/>
    </xf>
    <xf numFmtId="177" fontId="0" fillId="0" borderId="7" xfId="0" applyFill="1" applyBorder="1"/>
    <xf numFmtId="177" fontId="0" fillId="0" borderId="0" xfId="0" applyFill="1" applyBorder="1"/>
    <xf numFmtId="177" fontId="14" fillId="3" borderId="7" xfId="0" applyFont="1" applyFill="1" applyBorder="1" applyAlignment="1">
      <alignment wrapText="1"/>
    </xf>
    <xf numFmtId="177" fontId="0" fillId="3" borderId="7" xfId="0" applyFill="1" applyBorder="1"/>
    <xf numFmtId="177" fontId="0" fillId="3" borderId="7" xfId="0" applyFill="1" applyBorder="1" applyAlignment="1">
      <alignment wrapText="1"/>
    </xf>
    <xf numFmtId="177" fontId="15" fillId="0" borderId="2" xfId="0" applyFont="1" applyBorder="1" applyAlignment="1">
      <alignment horizontal="justify" vertical="center" wrapText="1"/>
    </xf>
    <xf numFmtId="177" fontId="0" fillId="0" borderId="0" xfId="0" applyAlignment="1">
      <alignment vertical="center"/>
    </xf>
    <xf numFmtId="177" fontId="20" fillId="6" borderId="11" xfId="1" applyNumberFormat="1" applyFont="1" applyFill="1" applyBorder="1" applyAlignment="1">
      <alignment horizontal="center" vertical="center" wrapText="1"/>
    </xf>
    <xf numFmtId="177" fontId="20" fillId="6" borderId="7" xfId="1" applyNumberFormat="1" applyFont="1" applyFill="1" applyBorder="1" applyAlignment="1">
      <alignment horizontal="center" vertical="center" wrapText="1"/>
    </xf>
    <xf numFmtId="178" fontId="23" fillId="7" borderId="11" xfId="1" applyNumberFormat="1" applyFont="1" applyFill="1" applyBorder="1" applyAlignment="1">
      <alignment horizontal="center" vertical="center" wrapText="1"/>
    </xf>
    <xf numFmtId="178" fontId="23" fillId="7" borderId="7" xfId="1" applyNumberFormat="1" applyFont="1" applyFill="1" applyBorder="1" applyAlignment="1">
      <alignment horizontal="left" vertical="center" wrapText="1"/>
    </xf>
    <xf numFmtId="177" fontId="23" fillId="7" borderId="7" xfId="1" applyNumberFormat="1" applyFont="1" applyFill="1" applyBorder="1" applyAlignment="1">
      <alignment horizontal="center" vertical="center" wrapText="1"/>
    </xf>
    <xf numFmtId="177" fontId="25" fillId="0" borderId="0" xfId="0" applyFont="1" applyAlignment="1">
      <alignment vertical="center"/>
    </xf>
    <xf numFmtId="177" fontId="0" fillId="0" borderId="0" xfId="0" applyAlignment="1">
      <alignment vertical="center" wrapText="1"/>
    </xf>
    <xf numFmtId="177" fontId="40" fillId="11" borderId="59" xfId="0" applyFont="1" applyFill="1" applyBorder="1" applyAlignment="1">
      <alignment horizontal="center" vertical="center" wrapText="1"/>
    </xf>
    <xf numFmtId="177" fontId="40" fillId="11" borderId="61" xfId="0" applyFont="1" applyFill="1" applyBorder="1" applyAlignment="1">
      <alignment horizontal="center" vertical="center" wrapText="1"/>
    </xf>
    <xf numFmtId="177" fontId="40" fillId="11" borderId="62" xfId="0" applyFont="1" applyFill="1" applyBorder="1" applyAlignment="1">
      <alignment horizontal="center" vertical="center" wrapText="1"/>
    </xf>
    <xf numFmtId="177" fontId="18" fillId="0" borderId="45" xfId="0" applyNumberFormat="1" applyFont="1" applyFill="1" applyBorder="1" applyAlignment="1">
      <alignment horizontal="center" vertical="center" wrapText="1"/>
    </xf>
    <xf numFmtId="177" fontId="18" fillId="0" borderId="43" xfId="0" applyFont="1" applyFill="1" applyBorder="1" applyAlignment="1">
      <alignment vertical="center" wrapText="1"/>
    </xf>
    <xf numFmtId="177" fontId="41" fillId="0" borderId="43" xfId="0" applyNumberFormat="1" applyFont="1" applyFill="1" applyBorder="1" applyAlignment="1">
      <alignment horizontal="center" vertical="center" wrapText="1"/>
    </xf>
    <xf numFmtId="177" fontId="41" fillId="0" borderId="43" xfId="0" applyFont="1" applyFill="1" applyBorder="1" applyAlignment="1">
      <alignment horizontal="left" vertical="center" wrapText="1"/>
    </xf>
    <xf numFmtId="177" fontId="41" fillId="0" borderId="43" xfId="0" applyFont="1" applyFill="1" applyBorder="1" applyAlignment="1">
      <alignment vertical="center" wrapText="1"/>
    </xf>
    <xf numFmtId="177" fontId="18" fillId="0" borderId="43" xfId="0" applyFont="1" applyFill="1" applyBorder="1" applyAlignment="1">
      <alignment horizontal="center" vertical="center" wrapText="1"/>
    </xf>
    <xf numFmtId="177" fontId="18" fillId="0" borderId="52" xfId="0" applyNumberFormat="1" applyFont="1" applyFill="1" applyBorder="1" applyAlignment="1">
      <alignment horizontal="center" vertical="center" wrapText="1"/>
    </xf>
    <xf numFmtId="177" fontId="18" fillId="0" borderId="53" xfId="0" applyFont="1" applyFill="1" applyBorder="1" applyAlignment="1">
      <alignment vertical="center" wrapText="1"/>
    </xf>
    <xf numFmtId="177" fontId="41" fillId="0" borderId="53" xfId="0" applyNumberFormat="1" applyFont="1" applyFill="1" applyBorder="1" applyAlignment="1">
      <alignment horizontal="center" vertical="center" wrapText="1"/>
    </xf>
    <xf numFmtId="177" fontId="41" fillId="0" borderId="53" xfId="0" applyFont="1" applyFill="1" applyBorder="1" applyAlignment="1">
      <alignment horizontal="left" vertical="center" wrapText="1"/>
    </xf>
    <xf numFmtId="177" fontId="41" fillId="0" borderId="53" xfId="0" applyFont="1" applyFill="1" applyBorder="1" applyAlignment="1">
      <alignment vertical="center" wrapText="1"/>
    </xf>
    <xf numFmtId="177" fontId="18" fillId="0" borderId="53" xfId="0" applyFont="1" applyFill="1" applyBorder="1" applyAlignment="1">
      <alignment horizontal="center" vertical="center" wrapText="1"/>
    </xf>
    <xf numFmtId="177" fontId="41" fillId="0" borderId="44" xfId="0" applyFont="1" applyFill="1" applyBorder="1" applyAlignment="1">
      <alignment vertical="center" wrapText="1"/>
    </xf>
    <xf numFmtId="177" fontId="41" fillId="0" borderId="55" xfId="0" applyFont="1" applyFill="1" applyBorder="1" applyAlignment="1">
      <alignment vertical="center" wrapText="1"/>
    </xf>
    <xf numFmtId="177" fontId="41" fillId="0" borderId="43" xfId="0" applyFont="1" applyBorder="1" applyAlignment="1">
      <alignment vertical="center" wrapText="1"/>
    </xf>
    <xf numFmtId="177" fontId="41" fillId="0" borderId="53" xfId="0" applyFont="1" applyBorder="1" applyAlignment="1">
      <alignment vertical="center" wrapText="1"/>
    </xf>
    <xf numFmtId="177" fontId="18" fillId="0" borderId="67" xfId="0" applyNumberFormat="1" applyFont="1" applyFill="1" applyBorder="1" applyAlignment="1">
      <alignment horizontal="center" vertical="center" wrapText="1"/>
    </xf>
    <xf numFmtId="177" fontId="18" fillId="0" borderId="34" xfId="0" applyFont="1" applyFill="1" applyBorder="1" applyAlignment="1">
      <alignment vertical="center" wrapText="1"/>
    </xf>
    <xf numFmtId="177" fontId="41" fillId="0" borderId="34" xfId="0" applyNumberFormat="1" applyFont="1" applyFill="1" applyBorder="1" applyAlignment="1">
      <alignment horizontal="center" vertical="center" wrapText="1"/>
    </xf>
    <xf numFmtId="177" fontId="41" fillId="0" borderId="34" xfId="0" applyFont="1" applyFill="1" applyBorder="1" applyAlignment="1">
      <alignment horizontal="left" vertical="center" wrapText="1"/>
    </xf>
    <xf numFmtId="177" fontId="41" fillId="0" borderId="34" xfId="0" applyFont="1" applyFill="1" applyBorder="1" applyAlignment="1">
      <alignment vertical="center" wrapText="1"/>
    </xf>
    <xf numFmtId="177" fontId="18" fillId="0" borderId="34" xfId="0" applyFont="1" applyFill="1" applyBorder="1" applyAlignment="1">
      <alignment horizontal="center" vertical="center" wrapText="1"/>
    </xf>
    <xf numFmtId="177" fontId="41" fillId="0" borderId="34" xfId="0" applyFont="1" applyBorder="1" applyAlignment="1">
      <alignment vertical="center" wrapText="1"/>
    </xf>
    <xf numFmtId="177" fontId="41" fillId="0" borderId="35" xfId="0" applyFont="1" applyFill="1" applyBorder="1" applyAlignment="1">
      <alignment vertical="center" wrapText="1"/>
    </xf>
    <xf numFmtId="177" fontId="42" fillId="0" borderId="43" xfId="2" applyFont="1" applyFill="1" applyBorder="1" applyAlignment="1">
      <alignment vertical="top" wrapText="1"/>
    </xf>
    <xf numFmtId="177" fontId="41" fillId="0" borderId="43" xfId="2" applyNumberFormat="1" applyFont="1" applyFill="1" applyBorder="1" applyAlignment="1">
      <alignment vertical="center" wrapText="1"/>
    </xf>
    <xf numFmtId="177" fontId="0" fillId="0" borderId="43" xfId="0" applyBorder="1" applyAlignment="1">
      <alignment vertical="center"/>
    </xf>
    <xf numFmtId="177" fontId="0" fillId="0" borderId="53" xfId="0" applyBorder="1" applyAlignment="1">
      <alignment vertical="center"/>
    </xf>
    <xf numFmtId="177" fontId="42" fillId="0" borderId="53" xfId="2" applyFont="1" applyFill="1" applyBorder="1" applyAlignment="1">
      <alignment vertical="top" wrapText="1"/>
    </xf>
    <xf numFmtId="177" fontId="41" fillId="0" borderId="53" xfId="2" applyNumberFormat="1" applyFont="1" applyFill="1" applyBorder="1" applyAlignment="1">
      <alignment vertical="center" wrapText="1"/>
    </xf>
    <xf numFmtId="177" fontId="40" fillId="11" borderId="68" xfId="0" applyFont="1" applyFill="1" applyBorder="1" applyAlignment="1">
      <alignment horizontal="center" vertical="center" wrapText="1"/>
    </xf>
    <xf numFmtId="177" fontId="40" fillId="11" borderId="72" xfId="0" applyFont="1" applyFill="1" applyBorder="1" applyAlignment="1">
      <alignment horizontal="center" vertical="center" wrapText="1"/>
    </xf>
    <xf numFmtId="177" fontId="40" fillId="11" borderId="63" xfId="0" applyFont="1" applyFill="1" applyBorder="1" applyAlignment="1">
      <alignment horizontal="center" vertical="center" wrapText="1"/>
    </xf>
    <xf numFmtId="177" fontId="18" fillId="0" borderId="45" xfId="0" applyNumberFormat="1" applyFont="1" applyFill="1" applyBorder="1" applyAlignment="1">
      <alignment horizontal="center" vertical="center" wrapText="1"/>
    </xf>
    <xf numFmtId="177" fontId="41" fillId="0" borderId="43" xfId="0" applyNumberFormat="1" applyFont="1" applyFill="1" applyBorder="1" applyAlignment="1">
      <alignment horizontal="center" vertical="center" wrapText="1"/>
    </xf>
    <xf numFmtId="177" fontId="41" fillId="0" borderId="53" xfId="0" applyNumberFormat="1" applyFont="1" applyFill="1" applyBorder="1" applyAlignment="1">
      <alignment horizontal="center" vertical="center" wrapText="1"/>
    </xf>
    <xf numFmtId="177" fontId="40" fillId="11" borderId="67" xfId="0" applyFont="1" applyFill="1" applyBorder="1" applyAlignment="1">
      <alignment horizontal="center" vertical="center" wrapText="1"/>
    </xf>
    <xf numFmtId="177" fontId="40" fillId="11" borderId="34" xfId="0" applyFont="1" applyFill="1" applyBorder="1" applyAlignment="1">
      <alignment horizontal="center" vertical="center" wrapText="1"/>
    </xf>
    <xf numFmtId="177" fontId="40" fillId="11" borderId="35" xfId="0" applyFont="1" applyFill="1" applyBorder="1" applyAlignment="1">
      <alignment horizontal="center" vertical="center" wrapText="1"/>
    </xf>
    <xf numFmtId="177" fontId="43" fillId="0" borderId="43" xfId="0" applyFont="1" applyBorder="1" applyAlignment="1">
      <alignment vertical="center" wrapText="1"/>
    </xf>
    <xf numFmtId="177" fontId="43" fillId="0" borderId="43" xfId="0" applyFont="1" applyFill="1" applyBorder="1" applyAlignment="1">
      <alignment vertical="center" wrapText="1"/>
    </xf>
    <xf numFmtId="177" fontId="43" fillId="0" borderId="43" xfId="0" applyFont="1" applyBorder="1" applyAlignment="1">
      <alignment vertical="center"/>
    </xf>
    <xf numFmtId="177" fontId="43" fillId="0" borderId="44" xfId="0" applyFont="1" applyBorder="1" applyAlignment="1">
      <alignment vertical="center"/>
    </xf>
    <xf numFmtId="177" fontId="43" fillId="0" borderId="44" xfId="0" applyFont="1" applyBorder="1" applyAlignment="1">
      <alignment vertical="center" wrapText="1"/>
    </xf>
    <xf numFmtId="177" fontId="43" fillId="0" borderId="53" xfId="0" applyFont="1" applyFill="1" applyBorder="1" applyAlignment="1">
      <alignment vertical="center" wrapText="1"/>
    </xf>
    <xf numFmtId="177" fontId="43" fillId="0" borderId="53" xfId="0" applyFont="1" applyBorder="1" applyAlignment="1">
      <alignment vertical="center" wrapText="1"/>
    </xf>
    <xf numFmtId="177" fontId="43" fillId="0" borderId="53" xfId="0" applyFont="1" applyBorder="1" applyAlignment="1">
      <alignment vertical="center"/>
    </xf>
    <xf numFmtId="177" fontId="43" fillId="0" borderId="55" xfId="0" applyFont="1" applyBorder="1" applyAlignment="1">
      <alignment vertical="center"/>
    </xf>
    <xf numFmtId="177" fontId="45" fillId="12" borderId="1" xfId="0" applyFont="1" applyFill="1" applyBorder="1" applyAlignment="1">
      <alignment horizontal="center" vertical="center"/>
    </xf>
    <xf numFmtId="177" fontId="45" fillId="13" borderId="2" xfId="0" applyFont="1" applyFill="1" applyBorder="1" applyAlignment="1">
      <alignment horizontal="center" vertical="center"/>
    </xf>
    <xf numFmtId="177" fontId="46" fillId="0" borderId="3" xfId="0" applyFont="1" applyBorder="1" applyAlignment="1">
      <alignment horizontal="center" vertical="center" wrapText="1"/>
    </xf>
    <xf numFmtId="177" fontId="47" fillId="0" borderId="3" xfId="0" applyFont="1" applyBorder="1" applyAlignment="1">
      <alignment horizontal="center" vertical="center" wrapText="1"/>
    </xf>
    <xf numFmtId="177" fontId="46" fillId="0" borderId="66" xfId="0" applyFont="1" applyBorder="1" applyAlignment="1">
      <alignment horizontal="center" vertical="center" wrapText="1"/>
    </xf>
    <xf numFmtId="177" fontId="47" fillId="0" borderId="31" xfId="0" applyFont="1" applyBorder="1" applyAlignment="1">
      <alignment horizontal="center" vertical="center" wrapText="1"/>
    </xf>
    <xf numFmtId="177" fontId="47" fillId="0" borderId="75" xfId="0" applyFont="1" applyBorder="1" applyAlignment="1">
      <alignment horizontal="center" vertical="center" wrapText="1"/>
    </xf>
    <xf numFmtId="177" fontId="46" fillId="0" borderId="31" xfId="0" applyFont="1" applyBorder="1" applyAlignment="1">
      <alignment horizontal="center" vertical="center" wrapText="1"/>
    </xf>
    <xf numFmtId="177" fontId="45" fillId="14" borderId="26" xfId="0" applyFont="1" applyFill="1" applyBorder="1" applyAlignment="1">
      <alignment horizontal="center" vertical="center"/>
    </xf>
    <xf numFmtId="177" fontId="48" fillId="18" borderId="53" xfId="0" applyFont="1" applyFill="1" applyBorder="1" applyAlignment="1">
      <alignment vertical="center" wrapText="1"/>
    </xf>
    <xf numFmtId="177" fontId="48" fillId="18" borderId="43" xfId="0" applyFont="1" applyFill="1" applyBorder="1" applyAlignment="1">
      <alignment vertical="center" wrapText="1"/>
    </xf>
    <xf numFmtId="177" fontId="41" fillId="0" borderId="34" xfId="0" applyFont="1" applyFill="1" applyBorder="1" applyAlignment="1">
      <alignment vertical="top" wrapText="1"/>
    </xf>
    <xf numFmtId="177" fontId="41" fillId="17" borderId="43" xfId="0" applyFont="1" applyFill="1" applyBorder="1" applyAlignment="1">
      <alignment vertical="center" wrapText="1"/>
    </xf>
    <xf numFmtId="177" fontId="0" fillId="0" borderId="44" xfId="0" applyBorder="1"/>
    <xf numFmtId="0" fontId="41" fillId="0" borderId="43" xfId="0" applyNumberFormat="1" applyFont="1" applyFill="1" applyBorder="1" applyAlignment="1">
      <alignment horizontal="center" vertical="center" wrapText="1"/>
    </xf>
    <xf numFmtId="0" fontId="41" fillId="17" borderId="43" xfId="0" applyNumberFormat="1" applyFont="1" applyFill="1" applyBorder="1" applyAlignment="1">
      <alignment horizontal="center" vertical="center" wrapText="1"/>
    </xf>
    <xf numFmtId="177" fontId="43" fillId="17" borderId="43" xfId="0" applyFont="1" applyFill="1" applyBorder="1" applyAlignment="1">
      <alignment vertical="center" wrapText="1"/>
    </xf>
    <xf numFmtId="0" fontId="41" fillId="0" borderId="53" xfId="0" applyNumberFormat="1" applyFont="1" applyFill="1" applyBorder="1" applyAlignment="1">
      <alignment horizontal="center" vertical="center" wrapText="1"/>
    </xf>
    <xf numFmtId="177" fontId="0" fillId="0" borderId="44" xfId="0" applyBorder="1" applyAlignment="1">
      <alignment vertical="center"/>
    </xf>
    <xf numFmtId="177" fontId="0" fillId="0" borderId="55" xfId="0" applyBorder="1" applyAlignment="1">
      <alignment vertical="center"/>
    </xf>
    <xf numFmtId="0" fontId="24" fillId="0" borderId="43" xfId="0" applyNumberFormat="1" applyFont="1" applyFill="1" applyBorder="1" applyAlignment="1">
      <alignment horizontal="center" vertical="center"/>
    </xf>
    <xf numFmtId="0" fontId="0" fillId="0" borderId="0" xfId="0" applyNumberFormat="1" applyBorder="1" applyAlignment="1">
      <alignment vertical="center"/>
    </xf>
    <xf numFmtId="0" fontId="0" fillId="0" borderId="0" xfId="0" applyNumberFormat="1" applyBorder="1" applyAlignment="1">
      <alignment vertical="center" wrapText="1"/>
    </xf>
    <xf numFmtId="0" fontId="0" fillId="0" borderId="0" xfId="0" applyNumberFormat="1" applyAlignment="1">
      <alignment vertical="center"/>
    </xf>
    <xf numFmtId="0" fontId="24" fillId="0" borderId="43" xfId="0" applyNumberFormat="1" applyFont="1" applyFill="1" applyBorder="1" applyAlignment="1">
      <alignment horizontal="center" vertical="center" wrapText="1"/>
    </xf>
    <xf numFmtId="0" fontId="24" fillId="0" borderId="44" xfId="0" applyNumberFormat="1" applyFont="1" applyFill="1" applyBorder="1" applyAlignment="1">
      <alignment horizontal="center" vertical="center"/>
    </xf>
    <xf numFmtId="0" fontId="24" fillId="0" borderId="53" xfId="0" applyNumberFormat="1" applyFont="1" applyFill="1" applyBorder="1" applyAlignment="1">
      <alignment horizontal="center" vertical="center"/>
    </xf>
    <xf numFmtId="0" fontId="24" fillId="0" borderId="55" xfId="0" applyNumberFormat="1" applyFont="1" applyFill="1" applyBorder="1" applyAlignment="1">
      <alignment horizontal="center" vertical="center"/>
    </xf>
    <xf numFmtId="0" fontId="24" fillId="9" borderId="60" xfId="0" applyNumberFormat="1" applyFont="1" applyFill="1" applyBorder="1" applyAlignment="1">
      <alignment horizontal="center" vertical="center" wrapText="1"/>
    </xf>
    <xf numFmtId="0" fontId="24" fillId="9" borderId="62" xfId="0" applyNumberFormat="1" applyFont="1" applyFill="1" applyBorder="1" applyAlignment="1">
      <alignment horizontal="center" vertical="center" wrapText="1"/>
    </xf>
    <xf numFmtId="0" fontId="24" fillId="0" borderId="34" xfId="0" applyNumberFormat="1" applyFont="1" applyFill="1" applyBorder="1" applyAlignment="1">
      <alignment horizontal="center" vertical="center" wrapText="1"/>
    </xf>
    <xf numFmtId="0" fontId="29" fillId="9" borderId="56" xfId="0" applyNumberFormat="1" applyFont="1" applyFill="1" applyBorder="1" applyAlignment="1">
      <alignment horizontal="center" vertical="center" wrapText="1"/>
    </xf>
    <xf numFmtId="0" fontId="29" fillId="9" borderId="20" xfId="0" applyNumberFormat="1" applyFont="1" applyFill="1" applyBorder="1" applyAlignment="1">
      <alignment horizontal="center" vertical="center" wrapText="1"/>
    </xf>
    <xf numFmtId="0" fontId="29" fillId="9" borderId="57" xfId="0" applyNumberFormat="1" applyFont="1" applyFill="1" applyBorder="1" applyAlignment="1">
      <alignment horizontal="center" vertical="center" wrapText="1"/>
    </xf>
    <xf numFmtId="0" fontId="29" fillId="9" borderId="58" xfId="0" applyNumberFormat="1" applyFont="1" applyFill="1" applyBorder="1" applyAlignment="1">
      <alignment horizontal="center" vertical="center" wrapText="1"/>
    </xf>
    <xf numFmtId="0" fontId="24" fillId="0" borderId="45" xfId="0" applyNumberFormat="1" applyFont="1" applyFill="1" applyBorder="1" applyAlignment="1">
      <alignment horizontal="center" vertical="center"/>
    </xf>
    <xf numFmtId="0" fontId="0" fillId="0" borderId="0" xfId="0" applyNumberFormat="1" applyAlignment="1">
      <alignment vertical="center" wrapText="1"/>
    </xf>
    <xf numFmtId="177" fontId="41" fillId="0" borderId="47" xfId="0" applyNumberFormat="1" applyFont="1" applyFill="1" applyBorder="1" applyAlignment="1">
      <alignment horizontal="center" vertical="center" wrapText="1"/>
    </xf>
    <xf numFmtId="177" fontId="18" fillId="0" borderId="67" xfId="0" applyNumberFormat="1" applyFont="1" applyFill="1" applyBorder="1" applyAlignment="1">
      <alignment horizontal="center" vertical="center" wrapText="1"/>
    </xf>
    <xf numFmtId="177" fontId="0" fillId="0" borderId="0" xfId="0" applyAlignment="1">
      <alignment vertical="center"/>
    </xf>
    <xf numFmtId="177" fontId="0" fillId="0" borderId="0" xfId="0" applyAlignment="1">
      <alignment vertical="center" wrapText="1"/>
    </xf>
    <xf numFmtId="177" fontId="18" fillId="0" borderId="45" xfId="0" applyNumberFormat="1" applyFont="1" applyFill="1" applyBorder="1" applyAlignment="1">
      <alignment horizontal="center" vertical="center" wrapText="1"/>
    </xf>
    <xf numFmtId="177" fontId="18" fillId="0" borderId="43" xfId="0" applyFont="1" applyFill="1" applyBorder="1" applyAlignment="1">
      <alignment vertical="center" wrapText="1"/>
    </xf>
    <xf numFmtId="177" fontId="41" fillId="0" borderId="43" xfId="0" applyFont="1" applyFill="1" applyBorder="1" applyAlignment="1">
      <alignment horizontal="left" vertical="center" wrapText="1"/>
    </xf>
    <xf numFmtId="177" fontId="41" fillId="0" borderId="43" xfId="0" applyFont="1" applyFill="1" applyBorder="1" applyAlignment="1">
      <alignment vertical="center" wrapText="1"/>
    </xf>
    <xf numFmtId="177" fontId="18" fillId="0" borderId="43" xfId="0" applyFont="1" applyFill="1" applyBorder="1" applyAlignment="1">
      <alignment horizontal="center" vertical="center" wrapText="1"/>
    </xf>
    <xf numFmtId="177" fontId="41" fillId="0" borderId="53" xfId="0" applyFont="1" applyFill="1" applyBorder="1" applyAlignment="1">
      <alignment vertical="center" wrapText="1"/>
    </xf>
    <xf numFmtId="177" fontId="41" fillId="0" borderId="44" xfId="0" applyFont="1" applyFill="1" applyBorder="1" applyAlignment="1">
      <alignment vertical="center" wrapText="1"/>
    </xf>
    <xf numFmtId="177" fontId="41" fillId="0" borderId="43" xfId="0" applyFont="1" applyBorder="1" applyAlignment="1">
      <alignment vertical="center" wrapText="1"/>
    </xf>
    <xf numFmtId="177" fontId="44" fillId="0" borderId="43" xfId="0" applyFont="1" applyFill="1" applyBorder="1" applyAlignment="1">
      <alignment vertical="center" wrapText="1"/>
    </xf>
    <xf numFmtId="177" fontId="41" fillId="0" borderId="43" xfId="0" applyFont="1" applyFill="1" applyBorder="1" applyAlignment="1">
      <alignment vertical="top" wrapText="1"/>
    </xf>
    <xf numFmtId="177" fontId="43" fillId="0" borderId="43" xfId="0" applyFont="1" applyFill="1" applyBorder="1" applyAlignment="1">
      <alignment vertical="center" wrapText="1"/>
    </xf>
    <xf numFmtId="177" fontId="41" fillId="17" borderId="43" xfId="0" applyFont="1" applyFill="1" applyBorder="1" applyAlignment="1">
      <alignment horizontal="left" vertical="center" wrapText="1"/>
    </xf>
    <xf numFmtId="177" fontId="41" fillId="17" borderId="43" xfId="0" applyFont="1" applyFill="1" applyBorder="1" applyAlignment="1">
      <alignment vertical="center" wrapText="1"/>
    </xf>
    <xf numFmtId="177" fontId="0" fillId="17" borderId="0" xfId="0" applyFill="1" applyAlignment="1">
      <alignment vertical="center"/>
    </xf>
    <xf numFmtId="177" fontId="41" fillId="0" borderId="47" xfId="0" applyFont="1" applyFill="1" applyBorder="1" applyAlignment="1">
      <alignment vertical="center" wrapText="1"/>
    </xf>
    <xf numFmtId="177" fontId="42" fillId="0" borderId="47" xfId="2" applyFont="1" applyFill="1" applyBorder="1" applyAlignment="1">
      <alignment vertical="top" wrapText="1"/>
    </xf>
    <xf numFmtId="177" fontId="41" fillId="0" borderId="47" xfId="2" applyNumberFormat="1" applyFont="1" applyFill="1" applyBorder="1" applyAlignment="1">
      <alignment vertical="center" wrapText="1"/>
    </xf>
    <xf numFmtId="0" fontId="51" fillId="0" borderId="78" xfId="4" applyBorder="1" applyAlignment="1">
      <alignment vertical="top" wrapText="1"/>
    </xf>
    <xf numFmtId="177" fontId="49" fillId="0" borderId="78" xfId="0" applyFont="1" applyBorder="1" applyAlignment="1">
      <alignment vertical="top" wrapText="1"/>
    </xf>
    <xf numFmtId="177" fontId="41" fillId="0" borderId="34" xfId="0" applyFont="1" applyFill="1" applyBorder="1" applyAlignment="1">
      <alignment wrapText="1"/>
    </xf>
    <xf numFmtId="177" fontId="48" fillId="0" borderId="43" xfId="0" applyFont="1" applyFill="1" applyBorder="1" applyAlignment="1">
      <alignment wrapText="1"/>
    </xf>
    <xf numFmtId="177" fontId="41" fillId="0" borderId="43" xfId="0" applyFont="1" applyFill="1" applyBorder="1" applyAlignment="1">
      <alignment wrapText="1"/>
    </xf>
    <xf numFmtId="177" fontId="41" fillId="17" borderId="43" xfId="0" applyNumberFormat="1" applyFont="1" applyFill="1" applyBorder="1" applyAlignment="1">
      <alignment horizontal="center" vertical="center" wrapText="1"/>
    </xf>
    <xf numFmtId="177" fontId="18" fillId="0" borderId="64" xfId="0" applyFont="1" applyFill="1" applyBorder="1" applyAlignment="1">
      <alignment vertical="center" wrapText="1"/>
    </xf>
    <xf numFmtId="177" fontId="41" fillId="0" borderId="64" xfId="0" applyNumberFormat="1" applyFont="1" applyFill="1" applyBorder="1" applyAlignment="1">
      <alignment horizontal="center" vertical="center" wrapText="1"/>
    </xf>
    <xf numFmtId="177" fontId="41" fillId="0" borderId="64" xfId="0" applyFont="1" applyFill="1" applyBorder="1" applyAlignment="1">
      <alignment horizontal="left" vertical="center" wrapText="1"/>
    </xf>
    <xf numFmtId="177" fontId="41" fillId="0" borderId="64" xfId="0" applyFont="1" applyFill="1" applyBorder="1" applyAlignment="1">
      <alignment vertical="center" wrapText="1"/>
    </xf>
    <xf numFmtId="177" fontId="18" fillId="0" borderId="64" xfId="0" applyFont="1" applyFill="1" applyBorder="1" applyAlignment="1">
      <alignment horizontal="center" vertical="center" wrapText="1"/>
    </xf>
    <xf numFmtId="177" fontId="48" fillId="0" borderId="34" xfId="0" applyFont="1" applyFill="1" applyBorder="1" applyAlignment="1">
      <alignment wrapText="1"/>
    </xf>
    <xf numFmtId="177" fontId="0" fillId="19" borderId="0" xfId="0" applyFill="1" applyAlignment="1">
      <alignment vertical="center"/>
    </xf>
    <xf numFmtId="177" fontId="18" fillId="19" borderId="22" xfId="0" applyNumberFormat="1" applyFont="1" applyFill="1" applyBorder="1" applyAlignment="1">
      <alignment horizontal="center" vertical="center" wrapText="1"/>
    </xf>
    <xf numFmtId="177" fontId="18" fillId="19" borderId="64" xfId="0" applyFont="1" applyFill="1" applyBorder="1" applyAlignment="1">
      <alignment vertical="center" wrapText="1"/>
    </xf>
    <xf numFmtId="177" fontId="41" fillId="19" borderId="64" xfId="0" applyNumberFormat="1" applyFont="1" applyFill="1" applyBorder="1" applyAlignment="1">
      <alignment horizontal="center" vertical="center" wrapText="1"/>
    </xf>
    <xf numFmtId="177" fontId="41" fillId="19" borderId="64" xfId="0" applyFont="1" applyFill="1" applyBorder="1" applyAlignment="1">
      <alignment horizontal="left" vertical="center" wrapText="1"/>
    </xf>
    <xf numFmtId="177" fontId="41" fillId="19" borderId="64" xfId="0" applyFont="1" applyFill="1" applyBorder="1" applyAlignment="1">
      <alignment vertical="center" wrapText="1"/>
    </xf>
    <xf numFmtId="177" fontId="18" fillId="19" borderId="64" xfId="0" applyFont="1" applyFill="1" applyBorder="1" applyAlignment="1">
      <alignment horizontal="center" vertical="center" wrapText="1"/>
    </xf>
    <xf numFmtId="177" fontId="48" fillId="19" borderId="64" xfId="0" applyFont="1" applyFill="1" applyBorder="1" applyAlignment="1">
      <alignment wrapText="1"/>
    </xf>
    <xf numFmtId="177" fontId="41" fillId="19" borderId="65" xfId="0" applyFont="1" applyFill="1" applyBorder="1" applyAlignment="1">
      <alignment vertical="center" wrapText="1"/>
    </xf>
    <xf numFmtId="0" fontId="24" fillId="0" borderId="43" xfId="0" applyNumberFormat="1" applyFont="1" applyFill="1" applyBorder="1" applyAlignment="1">
      <alignment horizontal="center" vertical="center" wrapText="1"/>
    </xf>
    <xf numFmtId="0" fontId="24" fillId="0" borderId="53" xfId="0" applyNumberFormat="1" applyFont="1" applyFill="1" applyBorder="1" applyAlignment="1">
      <alignment horizontal="center" vertical="center" wrapText="1"/>
    </xf>
    <xf numFmtId="0" fontId="24" fillId="9" borderId="60" xfId="0" applyNumberFormat="1" applyFont="1" applyFill="1" applyBorder="1" applyAlignment="1">
      <alignment horizontal="center" vertical="center" wrapText="1"/>
    </xf>
    <xf numFmtId="177" fontId="53" fillId="0" borderId="78" xfId="0" applyFont="1" applyBorder="1" applyAlignment="1">
      <alignment vertical="top" wrapText="1"/>
    </xf>
    <xf numFmtId="0" fontId="60" fillId="9" borderId="59" xfId="0" applyNumberFormat="1" applyFont="1" applyFill="1" applyBorder="1" applyAlignment="1">
      <alignment horizontal="center" vertical="center"/>
    </xf>
    <xf numFmtId="0" fontId="60" fillId="9" borderId="60" xfId="0" applyNumberFormat="1" applyFont="1" applyFill="1" applyBorder="1" applyAlignment="1">
      <alignment horizontal="center" vertical="center"/>
    </xf>
    <xf numFmtId="0" fontId="60" fillId="9" borderId="61" xfId="0" applyNumberFormat="1" applyFont="1" applyFill="1" applyBorder="1" applyAlignment="1">
      <alignment horizontal="center" vertical="center"/>
    </xf>
    <xf numFmtId="0" fontId="60" fillId="9" borderId="61" xfId="0" applyNumberFormat="1" applyFont="1" applyFill="1" applyBorder="1" applyAlignment="1">
      <alignment horizontal="center" vertical="center" wrapText="1"/>
    </xf>
    <xf numFmtId="0" fontId="61" fillId="9" borderId="61" xfId="0" applyNumberFormat="1" applyFont="1" applyFill="1" applyBorder="1" applyAlignment="1">
      <alignment horizontal="center" vertical="center"/>
    </xf>
    <xf numFmtId="0" fontId="60" fillId="9" borderId="62" xfId="0" applyNumberFormat="1" applyFont="1" applyFill="1" applyBorder="1" applyAlignment="1">
      <alignment horizontal="center" vertical="center"/>
    </xf>
    <xf numFmtId="0" fontId="24" fillId="0" borderId="43" xfId="0" applyNumberFormat="1" applyFont="1" applyFill="1" applyBorder="1" applyAlignment="1">
      <alignment horizontal="left" vertical="center" wrapText="1"/>
    </xf>
    <xf numFmtId="0" fontId="24" fillId="20" borderId="43" xfId="0" applyNumberFormat="1" applyFont="1" applyFill="1" applyBorder="1" applyAlignment="1">
      <alignment horizontal="left" vertical="center" wrapText="1"/>
    </xf>
    <xf numFmtId="0" fontId="24" fillId="20" borderId="43" xfId="0" applyNumberFormat="1" applyFont="1" applyFill="1" applyBorder="1" applyAlignment="1">
      <alignment horizontal="center" vertical="center"/>
    </xf>
    <xf numFmtId="0" fontId="24" fillId="20" borderId="43" xfId="0" applyNumberFormat="1" applyFont="1" applyFill="1" applyBorder="1" applyAlignment="1">
      <alignment horizontal="center" vertical="center" wrapText="1"/>
    </xf>
    <xf numFmtId="177" fontId="48" fillId="17" borderId="43" xfId="0" applyFont="1" applyFill="1" applyBorder="1" applyAlignment="1">
      <alignment vertical="center" wrapText="1"/>
    </xf>
    <xf numFmtId="0" fontId="50" fillId="0" borderId="0" xfId="9" applyFont="1">
      <alignment vertical="center"/>
    </xf>
    <xf numFmtId="0" fontId="52" fillId="0" borderId="78" xfId="9" applyFont="1" applyBorder="1" applyAlignment="1">
      <alignment horizontal="center" vertical="top" wrapText="1"/>
    </xf>
    <xf numFmtId="0" fontId="49" fillId="0" borderId="78" xfId="9" applyFont="1" applyBorder="1" applyAlignment="1">
      <alignment vertical="top" wrapText="1"/>
    </xf>
    <xf numFmtId="0" fontId="53" fillId="0" borderId="78" xfId="9" applyFont="1" applyBorder="1" applyAlignment="1">
      <alignment vertical="top" wrapText="1"/>
    </xf>
    <xf numFmtId="177" fontId="16" fillId="4" borderId="16" xfId="0" applyFont="1" applyFill="1" applyBorder="1" applyAlignment="1">
      <alignment horizontal="center" vertical="center" wrapText="1"/>
    </xf>
    <xf numFmtId="177" fontId="16" fillId="4" borderId="17" xfId="0" applyFont="1" applyFill="1" applyBorder="1" applyAlignment="1">
      <alignment horizontal="center" vertical="center"/>
    </xf>
    <xf numFmtId="177" fontId="16" fillId="4" borderId="18" xfId="0" applyFont="1" applyFill="1" applyBorder="1" applyAlignment="1">
      <alignment horizontal="center" vertical="center"/>
    </xf>
    <xf numFmtId="177" fontId="16" fillId="4" borderId="19" xfId="0" applyFont="1" applyFill="1" applyBorder="1" applyAlignment="1">
      <alignment horizontal="center" vertical="center"/>
    </xf>
    <xf numFmtId="177" fontId="16" fillId="4" borderId="0" xfId="0" applyFont="1" applyFill="1" applyBorder="1" applyAlignment="1">
      <alignment horizontal="center" vertical="center"/>
    </xf>
    <xf numFmtId="177" fontId="16" fillId="4" borderId="20" xfId="0" applyFont="1" applyFill="1" applyBorder="1" applyAlignment="1">
      <alignment horizontal="center" vertical="center"/>
    </xf>
    <xf numFmtId="177" fontId="19" fillId="5" borderId="8" xfId="1" applyNumberFormat="1" applyFont="1" applyFill="1" applyBorder="1" applyAlignment="1">
      <alignment horizontal="center" vertical="center" wrapText="1"/>
    </xf>
    <xf numFmtId="177" fontId="19" fillId="5" borderId="9" xfId="1" applyNumberFormat="1" applyFont="1" applyFill="1" applyBorder="1" applyAlignment="1">
      <alignment horizontal="center" vertical="center" wrapText="1"/>
    </xf>
    <xf numFmtId="177" fontId="19" fillId="5" borderId="10" xfId="1" applyNumberFormat="1" applyFont="1" applyFill="1" applyBorder="1" applyAlignment="1">
      <alignment horizontal="center" vertical="center" wrapText="1"/>
    </xf>
    <xf numFmtId="177" fontId="21" fillId="7" borderId="7" xfId="1" applyNumberFormat="1" applyFont="1" applyFill="1" applyBorder="1" applyAlignment="1">
      <alignment horizontal="center" vertical="center" wrapText="1"/>
    </xf>
    <xf numFmtId="177" fontId="21" fillId="0" borderId="7" xfId="1" applyNumberFormat="1" applyFont="1" applyFill="1" applyBorder="1" applyAlignment="1">
      <alignment horizontal="center" vertical="center" wrapText="1"/>
    </xf>
    <xf numFmtId="177" fontId="21" fillId="0" borderId="12" xfId="1" applyNumberFormat="1" applyFont="1" applyFill="1" applyBorder="1" applyAlignment="1">
      <alignment horizontal="center" vertical="center" wrapText="1"/>
    </xf>
    <xf numFmtId="177" fontId="22" fillId="7" borderId="11" xfId="1" applyNumberFormat="1" applyFont="1" applyFill="1" applyBorder="1" applyAlignment="1">
      <alignment horizontal="center" vertical="center" wrapText="1"/>
    </xf>
    <xf numFmtId="177" fontId="22" fillId="7" borderId="21" xfId="1" applyNumberFormat="1" applyFont="1" applyFill="1" applyBorder="1" applyAlignment="1">
      <alignment horizontal="center" vertical="center" wrapText="1"/>
    </xf>
    <xf numFmtId="177" fontId="21" fillId="7" borderId="70" xfId="1" applyNumberFormat="1" applyFont="1" applyFill="1" applyBorder="1" applyAlignment="1">
      <alignment horizontal="center" vertical="center" wrapText="1"/>
    </xf>
    <xf numFmtId="177" fontId="21" fillId="7" borderId="73" xfId="1" applyNumberFormat="1" applyFont="1" applyFill="1" applyBorder="1" applyAlignment="1">
      <alignment horizontal="center" vertical="center" wrapText="1"/>
    </xf>
    <xf numFmtId="177" fontId="21" fillId="7" borderId="74" xfId="1" applyNumberFormat="1" applyFont="1" applyFill="1" applyBorder="1" applyAlignment="1">
      <alignment horizontal="center" vertical="center" wrapText="1"/>
    </xf>
    <xf numFmtId="177" fontId="24" fillId="7" borderId="22" xfId="1" applyNumberFormat="1" applyFont="1" applyFill="1" applyBorder="1" applyAlignment="1">
      <alignment horizontal="center" vertical="center" wrapText="1"/>
    </xf>
    <xf numFmtId="177" fontId="24" fillId="7" borderId="3" xfId="1" applyNumberFormat="1" applyFont="1" applyFill="1" applyBorder="1" applyAlignment="1">
      <alignment horizontal="center" vertical="center" wrapText="1"/>
    </xf>
    <xf numFmtId="177" fontId="26" fillId="0" borderId="7" xfId="0" applyFont="1" applyBorder="1" applyAlignment="1">
      <alignment horizontal="center" vertical="center" wrapText="1"/>
    </xf>
    <xf numFmtId="177" fontId="26" fillId="0" borderId="7" xfId="0" applyFont="1" applyBorder="1" applyAlignment="1">
      <alignment horizontal="center" vertical="center"/>
    </xf>
    <xf numFmtId="177" fontId="20" fillId="6" borderId="7" xfId="1" applyNumberFormat="1" applyFont="1" applyFill="1" applyBorder="1" applyAlignment="1">
      <alignment horizontal="center" vertical="center" wrapText="1"/>
    </xf>
    <xf numFmtId="177" fontId="20" fillId="6" borderId="12" xfId="1" applyNumberFormat="1" applyFont="1" applyFill="1" applyBorder="1" applyAlignment="1">
      <alignment horizontal="center" vertical="center" wrapText="1"/>
    </xf>
    <xf numFmtId="177" fontId="23" fillId="7" borderId="7" xfId="1" applyNumberFormat="1" applyFont="1" applyFill="1" applyBorder="1" applyAlignment="1">
      <alignment horizontal="center" vertical="center" wrapText="1"/>
    </xf>
    <xf numFmtId="177" fontId="23" fillId="7" borderId="12" xfId="1" applyNumberFormat="1" applyFont="1" applyFill="1" applyBorder="1" applyAlignment="1">
      <alignment horizontal="center" vertical="center" wrapText="1"/>
    </xf>
    <xf numFmtId="0" fontId="28" fillId="4" borderId="23" xfId="0" applyNumberFormat="1" applyFont="1" applyFill="1" applyBorder="1" applyAlignment="1">
      <alignment horizontal="center" vertical="center" wrapText="1"/>
    </xf>
    <xf numFmtId="0" fontId="28" fillId="4" borderId="24" xfId="0" applyNumberFormat="1" applyFont="1" applyFill="1" applyBorder="1" applyAlignment="1">
      <alignment horizontal="center" vertical="center" wrapText="1"/>
    </xf>
    <xf numFmtId="0" fontId="28" fillId="4" borderId="25" xfId="0" applyNumberFormat="1" applyFont="1" applyFill="1" applyBorder="1" applyAlignment="1">
      <alignment horizontal="center" vertical="center" wrapText="1"/>
    </xf>
    <xf numFmtId="0" fontId="28" fillId="4" borderId="26" xfId="0" applyNumberFormat="1" applyFont="1" applyFill="1" applyBorder="1" applyAlignment="1">
      <alignment horizontal="center" vertical="center" wrapText="1"/>
    </xf>
    <xf numFmtId="0" fontId="28" fillId="4" borderId="27" xfId="0" applyNumberFormat="1" applyFont="1" applyFill="1" applyBorder="1" applyAlignment="1">
      <alignment horizontal="center" vertical="center" wrapText="1"/>
    </xf>
    <xf numFmtId="0" fontId="28" fillId="4" borderId="28" xfId="0" applyNumberFormat="1" applyFont="1" applyFill="1" applyBorder="1" applyAlignment="1">
      <alignment horizontal="center" vertical="center" wrapText="1"/>
    </xf>
    <xf numFmtId="0" fontId="28" fillId="4" borderId="0" xfId="0" applyNumberFormat="1" applyFont="1" applyFill="1" applyBorder="1" applyAlignment="1">
      <alignment horizontal="center" vertical="center" wrapText="1"/>
    </xf>
    <xf numFmtId="0" fontId="28" fillId="4" borderId="29" xfId="0" applyNumberFormat="1" applyFont="1" applyFill="1" applyBorder="1" applyAlignment="1">
      <alignment horizontal="center" vertical="center" wrapText="1"/>
    </xf>
    <xf numFmtId="0" fontId="30" fillId="5" borderId="30" xfId="0" applyNumberFormat="1" applyFont="1" applyFill="1" applyBorder="1" applyAlignment="1">
      <alignment horizontal="center" vertical="center" wrapText="1"/>
    </xf>
    <xf numFmtId="0" fontId="30" fillId="5" borderId="27" xfId="0" applyNumberFormat="1" applyFont="1" applyFill="1" applyBorder="1" applyAlignment="1">
      <alignment horizontal="center" vertical="center" wrapText="1"/>
    </xf>
    <xf numFmtId="0" fontId="30" fillId="5" borderId="31" xfId="0" applyNumberFormat="1" applyFont="1" applyFill="1" applyBorder="1" applyAlignment="1">
      <alignment horizontal="center" vertical="center" wrapText="1"/>
    </xf>
    <xf numFmtId="0" fontId="30" fillId="5" borderId="0" xfId="0" applyNumberFormat="1" applyFont="1" applyFill="1" applyBorder="1" applyAlignment="1">
      <alignment horizontal="center" vertical="center" wrapText="1"/>
    </xf>
    <xf numFmtId="0" fontId="30" fillId="5" borderId="29" xfId="0" applyNumberFormat="1" applyFont="1" applyFill="1" applyBorder="1" applyAlignment="1">
      <alignment horizontal="center" vertical="center" wrapText="1"/>
    </xf>
    <xf numFmtId="0" fontId="29" fillId="0" borderId="8" xfId="0" applyNumberFormat="1" applyFont="1" applyFill="1" applyBorder="1" applyAlignment="1">
      <alignment horizontal="center" vertical="center" wrapText="1"/>
    </xf>
    <xf numFmtId="0" fontId="29" fillId="0" borderId="9" xfId="0" applyNumberFormat="1" applyFont="1" applyFill="1" applyBorder="1" applyAlignment="1">
      <alignment horizontal="center" vertical="center" wrapText="1"/>
    </xf>
    <xf numFmtId="0" fontId="29" fillId="0" borderId="36" xfId="0" applyNumberFormat="1" applyFont="1" applyFill="1" applyBorder="1" applyAlignment="1">
      <alignment horizontal="center" vertical="center" wrapText="1"/>
    </xf>
    <xf numFmtId="0" fontId="29" fillId="0" borderId="37" xfId="0" applyNumberFormat="1" applyFont="1" applyFill="1" applyBorder="1" applyAlignment="1">
      <alignment horizontal="center" vertical="center" wrapText="1"/>
    </xf>
    <xf numFmtId="0" fontId="29" fillId="0" borderId="11" xfId="0" applyNumberFormat="1" applyFont="1" applyFill="1" applyBorder="1" applyAlignment="1">
      <alignment horizontal="center" vertical="center" wrapText="1"/>
    </xf>
    <xf numFmtId="0" fontId="29" fillId="0" borderId="7" xfId="0" applyNumberFormat="1" applyFont="1" applyFill="1" applyBorder="1" applyAlignment="1">
      <alignment horizontal="center" vertical="center" wrapText="1"/>
    </xf>
    <xf numFmtId="0" fontId="29" fillId="0" borderId="45" xfId="0" applyNumberFormat="1" applyFont="1" applyFill="1" applyBorder="1" applyAlignment="1">
      <alignment horizontal="center" vertical="center" wrapText="1"/>
    </xf>
    <xf numFmtId="0" fontId="29" fillId="0" borderId="43" xfId="0" applyNumberFormat="1" applyFont="1" applyFill="1" applyBorder="1" applyAlignment="1">
      <alignment horizontal="center" vertical="center" wrapText="1"/>
    </xf>
    <xf numFmtId="0" fontId="29" fillId="0" borderId="46" xfId="0" applyNumberFormat="1" applyFont="1" applyFill="1" applyBorder="1" applyAlignment="1">
      <alignment horizontal="center" vertical="center" wrapText="1"/>
    </xf>
    <xf numFmtId="0" fontId="29" fillId="0" borderId="47" xfId="0" applyNumberFormat="1" applyFont="1" applyFill="1" applyBorder="1" applyAlignment="1">
      <alignment horizontal="center" vertical="center" wrapText="1"/>
    </xf>
    <xf numFmtId="0" fontId="31" fillId="0" borderId="32" xfId="0" applyNumberFormat="1" applyFont="1" applyFill="1" applyBorder="1" applyAlignment="1">
      <alignment horizontal="center" vertical="center" wrapText="1"/>
    </xf>
    <xf numFmtId="0" fontId="31" fillId="0" borderId="33" xfId="0" applyNumberFormat="1" applyFont="1" applyFill="1" applyBorder="1" applyAlignment="1">
      <alignment horizontal="center" vertical="center" wrapText="1"/>
    </xf>
    <xf numFmtId="0" fontId="31" fillId="0" borderId="34" xfId="0" applyNumberFormat="1" applyFont="1" applyFill="1" applyBorder="1" applyAlignment="1">
      <alignment horizontal="center" vertical="center" wrapText="1"/>
    </xf>
    <xf numFmtId="0" fontId="31" fillId="0" borderId="35" xfId="0" applyNumberFormat="1" applyFont="1" applyFill="1" applyBorder="1" applyAlignment="1">
      <alignment horizontal="center" vertical="center" wrapText="1"/>
    </xf>
    <xf numFmtId="0" fontId="31" fillId="0" borderId="38" xfId="0" applyNumberFormat="1" applyFont="1" applyFill="1" applyBorder="1" applyAlignment="1">
      <alignment horizontal="center" vertical="center" wrapText="1"/>
    </xf>
    <xf numFmtId="0" fontId="31" fillId="0" borderId="39" xfId="0" applyNumberFormat="1" applyFont="1" applyFill="1" applyBorder="1" applyAlignment="1">
      <alignment horizontal="center" vertical="center" wrapText="1"/>
    </xf>
    <xf numFmtId="0" fontId="31" fillId="0" borderId="37" xfId="0" applyNumberFormat="1" applyFont="1" applyFill="1" applyBorder="1" applyAlignment="1">
      <alignment horizontal="center" vertical="center" wrapText="1"/>
    </xf>
    <xf numFmtId="0" fontId="31" fillId="0" borderId="40" xfId="0" applyNumberFormat="1" applyFont="1" applyFill="1" applyBorder="1" applyAlignment="1">
      <alignment horizontal="center" vertical="center" wrapText="1"/>
    </xf>
    <xf numFmtId="0" fontId="31" fillId="0" borderId="41" xfId="0" applyNumberFormat="1" applyFont="1" applyFill="1" applyBorder="1" applyAlignment="1">
      <alignment horizontal="center" vertical="center" wrapText="1"/>
    </xf>
    <xf numFmtId="0" fontId="31" fillId="0" borderId="42" xfId="0" applyNumberFormat="1" applyFont="1" applyFill="1" applyBorder="1" applyAlignment="1">
      <alignment horizontal="center" vertical="center" wrapText="1"/>
    </xf>
    <xf numFmtId="0" fontId="31" fillId="0" borderId="43" xfId="0" applyNumberFormat="1" applyFont="1" applyFill="1" applyBorder="1" applyAlignment="1">
      <alignment horizontal="center" vertical="center" wrapText="1"/>
    </xf>
    <xf numFmtId="0" fontId="31" fillId="0" borderId="44" xfId="0" applyNumberFormat="1" applyFont="1" applyFill="1" applyBorder="1" applyAlignment="1">
      <alignment horizontal="center" vertical="center" wrapText="1"/>
    </xf>
    <xf numFmtId="0" fontId="33" fillId="8" borderId="59" xfId="0" applyNumberFormat="1" applyFont="1" applyFill="1" applyBorder="1" applyAlignment="1">
      <alignment horizontal="center" vertical="center"/>
    </xf>
    <xf numFmtId="0" fontId="33" fillId="8" borderId="60" xfId="0" applyNumberFormat="1" applyFont="1" applyFill="1" applyBorder="1" applyAlignment="1">
      <alignment horizontal="center" vertical="center"/>
    </xf>
    <xf numFmtId="0" fontId="33" fillId="8" borderId="61" xfId="0" applyNumberFormat="1" applyFont="1" applyFill="1" applyBorder="1" applyAlignment="1">
      <alignment horizontal="center" vertical="center"/>
    </xf>
    <xf numFmtId="0" fontId="33" fillId="8" borderId="62" xfId="0" applyNumberFormat="1" applyFont="1" applyFill="1" applyBorder="1" applyAlignment="1">
      <alignment horizontal="center" vertical="center"/>
    </xf>
    <xf numFmtId="0" fontId="24" fillId="0" borderId="67" xfId="0" applyNumberFormat="1" applyFont="1" applyFill="1" applyBorder="1" applyAlignment="1">
      <alignment horizontal="center" vertical="center" wrapText="1"/>
    </xf>
    <xf numFmtId="0" fontId="24" fillId="0" borderId="34" xfId="0" applyNumberFormat="1" applyFont="1" applyFill="1" applyBorder="1" applyAlignment="1">
      <alignment horizontal="center" vertical="center" wrapText="1"/>
    </xf>
    <xf numFmtId="0" fontId="24" fillId="0" borderId="45" xfId="0" applyNumberFormat="1" applyFont="1" applyFill="1" applyBorder="1" applyAlignment="1">
      <alignment horizontal="center" vertical="center" wrapText="1"/>
    </xf>
    <xf numFmtId="0" fontId="24" fillId="0" borderId="43" xfId="0" applyNumberFormat="1" applyFont="1" applyFill="1" applyBorder="1" applyAlignment="1">
      <alignment horizontal="center" vertical="center" wrapText="1"/>
    </xf>
    <xf numFmtId="0" fontId="24" fillId="0" borderId="52" xfId="0" applyNumberFormat="1" applyFont="1" applyFill="1" applyBorder="1" applyAlignment="1">
      <alignment horizontal="center" vertical="center" wrapText="1"/>
    </xf>
    <xf numFmtId="0" fontId="24" fillId="0" borderId="53" xfId="0" applyNumberFormat="1" applyFont="1" applyFill="1" applyBorder="1" applyAlignment="1">
      <alignment horizontal="center" vertical="center" wrapText="1"/>
    </xf>
    <xf numFmtId="0" fontId="24" fillId="9" borderId="59" xfId="0" applyNumberFormat="1" applyFont="1" applyFill="1" applyBorder="1" applyAlignment="1">
      <alignment horizontal="center" vertical="center" wrapText="1"/>
    </xf>
    <xf numFmtId="0" fontId="24" fillId="9" borderId="60" xfId="0" applyNumberFormat="1" applyFont="1" applyFill="1" applyBorder="1" applyAlignment="1">
      <alignment horizontal="center" vertical="center" wrapText="1"/>
    </xf>
    <xf numFmtId="0" fontId="31" fillId="0" borderId="43" xfId="0" applyNumberFormat="1" applyFont="1" applyFill="1" applyBorder="1" applyAlignment="1">
      <alignment horizontal="left" vertical="center" wrapText="1"/>
    </xf>
    <xf numFmtId="0" fontId="31" fillId="0" borderId="44" xfId="0" applyNumberFormat="1" applyFont="1" applyFill="1" applyBorder="1" applyAlignment="1">
      <alignment horizontal="left" vertical="center" wrapText="1"/>
    </xf>
    <xf numFmtId="0" fontId="31" fillId="0" borderId="48" xfId="0" applyNumberFormat="1" applyFont="1" applyFill="1" applyBorder="1" applyAlignment="1">
      <alignment horizontal="center" vertical="center" wrapText="1"/>
    </xf>
    <xf numFmtId="0" fontId="31" fillId="0" borderId="49" xfId="0" applyNumberFormat="1" applyFont="1" applyFill="1" applyBorder="1" applyAlignment="1">
      <alignment horizontal="center" vertical="center" wrapText="1"/>
    </xf>
    <xf numFmtId="0" fontId="31" fillId="0" borderId="47" xfId="0" applyNumberFormat="1" applyFont="1" applyFill="1" applyBorder="1" applyAlignment="1">
      <alignment horizontal="center" vertical="center" wrapText="1"/>
    </xf>
    <xf numFmtId="0" fontId="31" fillId="0" borderId="50" xfId="0" applyNumberFormat="1" applyFont="1" applyFill="1" applyBorder="1" applyAlignment="1">
      <alignment horizontal="center" vertical="center" wrapText="1"/>
    </xf>
    <xf numFmtId="0" fontId="31" fillId="0" borderId="51" xfId="0" applyNumberFormat="1" applyFont="1" applyFill="1" applyBorder="1" applyAlignment="1">
      <alignment horizontal="left" vertical="center" wrapText="1"/>
    </xf>
    <xf numFmtId="0" fontId="31" fillId="0" borderId="47" xfId="0" applyNumberFormat="1" applyFont="1" applyFill="1" applyBorder="1" applyAlignment="1">
      <alignment horizontal="left" vertical="center" wrapText="1"/>
    </xf>
    <xf numFmtId="0" fontId="31" fillId="0" borderId="50" xfId="0" applyNumberFormat="1" applyFont="1" applyFill="1" applyBorder="1" applyAlignment="1">
      <alignment horizontal="left" vertical="center" wrapText="1"/>
    </xf>
    <xf numFmtId="0" fontId="29" fillId="0" borderId="52" xfId="0" applyNumberFormat="1" applyFont="1" applyFill="1" applyBorder="1" applyAlignment="1">
      <alignment horizontal="center" vertical="center" wrapText="1"/>
    </xf>
    <xf numFmtId="0" fontId="29" fillId="0" borderId="53" xfId="0" applyNumberFormat="1" applyFont="1" applyFill="1" applyBorder="1" applyAlignment="1">
      <alignment horizontal="center" vertical="center" wrapText="1"/>
    </xf>
    <xf numFmtId="0" fontId="32" fillId="0" borderId="54" xfId="0" applyNumberFormat="1" applyFont="1" applyFill="1" applyBorder="1" applyAlignment="1">
      <alignment horizontal="left" vertical="center" wrapText="1"/>
    </xf>
    <xf numFmtId="0" fontId="32" fillId="0" borderId="53" xfId="0" applyNumberFormat="1" applyFont="1" applyFill="1" applyBorder="1" applyAlignment="1">
      <alignment horizontal="left" vertical="center" wrapText="1"/>
    </xf>
    <xf numFmtId="0" fontId="32" fillId="0" borderId="55" xfId="0" applyNumberFormat="1" applyFont="1" applyFill="1" applyBorder="1" applyAlignment="1">
      <alignment horizontal="left" vertical="center" wrapText="1"/>
    </xf>
    <xf numFmtId="0" fontId="34" fillId="8" borderId="22" xfId="0" applyNumberFormat="1" applyFont="1" applyFill="1" applyBorder="1" applyAlignment="1">
      <alignment horizontal="center" vertical="center" wrapText="1"/>
    </xf>
    <xf numFmtId="0" fontId="34" fillId="8" borderId="64" xfId="0" applyNumberFormat="1" applyFont="1" applyFill="1" applyBorder="1" applyAlignment="1">
      <alignment horizontal="center" vertical="center" wrapText="1"/>
    </xf>
    <xf numFmtId="0" fontId="34" fillId="8" borderId="65" xfId="0" applyNumberFormat="1" applyFont="1" applyFill="1" applyBorder="1" applyAlignment="1">
      <alignment horizontal="center" vertical="center" wrapText="1"/>
    </xf>
    <xf numFmtId="0" fontId="33" fillId="8" borderId="56" xfId="0" applyNumberFormat="1" applyFont="1" applyFill="1" applyBorder="1" applyAlignment="1">
      <alignment horizontal="center" vertical="center"/>
    </xf>
    <xf numFmtId="0" fontId="33" fillId="8" borderId="20" xfId="0" applyNumberFormat="1" applyFont="1" applyFill="1" applyBorder="1" applyAlignment="1">
      <alignment horizontal="center" vertical="center"/>
    </xf>
    <xf numFmtId="0" fontId="33" fillId="8" borderId="57" xfId="0" applyNumberFormat="1" applyFont="1" applyFill="1" applyBorder="1" applyAlignment="1">
      <alignment horizontal="center" vertical="center"/>
    </xf>
    <xf numFmtId="0" fontId="33" fillId="8" borderId="58" xfId="0" applyNumberFormat="1" applyFont="1" applyFill="1" applyBorder="1" applyAlignment="1">
      <alignment horizontal="center" vertical="center"/>
    </xf>
    <xf numFmtId="0" fontId="24" fillId="10" borderId="66" xfId="0" applyNumberFormat="1" applyFont="1" applyFill="1" applyBorder="1" applyAlignment="1">
      <alignment horizontal="center" vertical="center" wrapText="1"/>
    </xf>
    <xf numFmtId="0" fontId="24" fillId="10" borderId="65" xfId="0" applyNumberFormat="1" applyFont="1" applyFill="1" applyBorder="1" applyAlignment="1">
      <alignment horizontal="center" vertical="center" wrapText="1"/>
    </xf>
    <xf numFmtId="0" fontId="49" fillId="15" borderId="79" xfId="9" applyFont="1" applyFill="1" applyBorder="1" applyAlignment="1">
      <alignment vertical="top" wrapText="1"/>
    </xf>
    <xf numFmtId="0" fontId="49" fillId="15" borderId="76" xfId="9" applyFont="1" applyFill="1" applyBorder="1" applyAlignment="1">
      <alignment vertical="top" wrapText="1"/>
    </xf>
    <xf numFmtId="0" fontId="49" fillId="15" borderId="77" xfId="9" applyFont="1" applyFill="1" applyBorder="1" applyAlignment="1">
      <alignment vertical="top" wrapText="1"/>
    </xf>
    <xf numFmtId="0" fontId="51" fillId="0" borderId="79" xfId="4" applyBorder="1" applyAlignment="1">
      <alignment vertical="top" wrapText="1"/>
    </xf>
    <xf numFmtId="0" fontId="51" fillId="0" borderId="76" xfId="4" applyBorder="1" applyAlignment="1">
      <alignment vertical="top" wrapText="1"/>
    </xf>
    <xf numFmtId="0" fontId="51" fillId="0" borderId="77" xfId="4" applyBorder="1" applyAlignment="1">
      <alignment vertical="top" wrapText="1"/>
    </xf>
    <xf numFmtId="0" fontId="49" fillId="0" borderId="79" xfId="9" applyFont="1" applyBorder="1" applyAlignment="1">
      <alignment vertical="top" wrapText="1"/>
    </xf>
    <xf numFmtId="0" fontId="49" fillId="0" borderId="76" xfId="9" applyFont="1" applyBorder="1" applyAlignment="1">
      <alignment vertical="top" wrapText="1"/>
    </xf>
    <xf numFmtId="0" fontId="49" fillId="0" borderId="77" xfId="9" applyFont="1" applyBorder="1" applyAlignment="1">
      <alignment vertical="top" wrapText="1"/>
    </xf>
    <xf numFmtId="0" fontId="54" fillId="16" borderId="79" xfId="9" applyFont="1" applyFill="1" applyBorder="1" applyAlignment="1">
      <alignment vertical="top" wrapText="1"/>
    </xf>
    <xf numFmtId="0" fontId="54" fillId="16" borderId="76" xfId="9" applyFont="1" applyFill="1" applyBorder="1" applyAlignment="1">
      <alignment vertical="top" wrapText="1"/>
    </xf>
    <xf numFmtId="0" fontId="54" fillId="16" borderId="77" xfId="9" applyFont="1" applyFill="1" applyBorder="1" applyAlignment="1">
      <alignment vertical="top" wrapText="1"/>
    </xf>
    <xf numFmtId="177" fontId="35" fillId="4" borderId="8" xfId="0" applyFont="1" applyFill="1" applyBorder="1" applyAlignment="1">
      <alignment horizontal="center" vertical="center" wrapText="1"/>
    </xf>
    <xf numFmtId="177" fontId="35" fillId="4" borderId="9" xfId="0" applyFont="1" applyFill="1" applyBorder="1" applyAlignment="1">
      <alignment horizontal="center" vertical="center" wrapText="1"/>
    </xf>
    <xf numFmtId="177" fontId="35" fillId="4" borderId="69" xfId="0" applyFont="1" applyFill="1" applyBorder="1" applyAlignment="1">
      <alignment horizontal="center" vertical="center" wrapText="1"/>
    </xf>
    <xf numFmtId="177" fontId="35" fillId="4" borderId="10" xfId="0" applyFont="1" applyFill="1" applyBorder="1" applyAlignment="1">
      <alignment horizontal="center" vertical="center" wrapText="1"/>
    </xf>
    <xf numFmtId="177" fontId="35" fillId="4" borderId="52" xfId="0" applyNumberFormat="1" applyFont="1" applyFill="1" applyBorder="1" applyAlignment="1">
      <alignment horizontal="center" vertical="center" wrapText="1"/>
    </xf>
    <xf numFmtId="177" fontId="35" fillId="4" borderId="53" xfId="0" applyFont="1" applyFill="1" applyBorder="1" applyAlignment="1">
      <alignment horizontal="center" vertical="center" wrapText="1"/>
    </xf>
    <xf numFmtId="177" fontId="35" fillId="4" borderId="71" xfId="0" applyFont="1" applyFill="1" applyBorder="1" applyAlignment="1">
      <alignment horizontal="center" vertical="center" wrapText="1"/>
    </xf>
    <xf numFmtId="177" fontId="35" fillId="4" borderId="55" xfId="0" applyFont="1" applyFill="1" applyBorder="1" applyAlignment="1">
      <alignment horizontal="center" vertical="center" wrapText="1"/>
    </xf>
    <xf numFmtId="177" fontId="37" fillId="10" borderId="23" xfId="0" applyNumberFormat="1" applyFont="1" applyFill="1" applyBorder="1" applyAlignment="1">
      <alignment horizontal="center" vertical="center" wrapText="1"/>
    </xf>
    <xf numFmtId="177" fontId="39" fillId="10" borderId="25" xfId="0" applyNumberFormat="1" applyFont="1" applyFill="1" applyBorder="1" applyAlignment="1">
      <alignment horizontal="center" vertical="center" wrapText="1"/>
    </xf>
    <xf numFmtId="177" fontId="39" fillId="10" borderId="26" xfId="0" applyNumberFormat="1" applyFont="1" applyFill="1" applyBorder="1" applyAlignment="1">
      <alignment horizontal="center" vertical="center" wrapText="1"/>
    </xf>
    <xf numFmtId="177" fontId="39" fillId="10" borderId="27" xfId="0" applyNumberFormat="1" applyFont="1" applyFill="1" applyBorder="1" applyAlignment="1">
      <alignment horizontal="center" vertical="center" wrapText="1"/>
    </xf>
    <xf numFmtId="177" fontId="39" fillId="10" borderId="0" xfId="0" applyNumberFormat="1" applyFont="1" applyFill="1" applyBorder="1" applyAlignment="1">
      <alignment horizontal="center" vertical="center" wrapText="1"/>
    </xf>
    <xf numFmtId="177" fontId="39" fillId="10" borderId="29" xfId="0" applyNumberFormat="1" applyFont="1" applyFill="1" applyBorder="1" applyAlignment="1">
      <alignment horizontal="center" vertical="center" wrapText="1"/>
    </xf>
    <xf numFmtId="177" fontId="35" fillId="4" borderId="67" xfId="0" applyFont="1" applyFill="1" applyBorder="1" applyAlignment="1">
      <alignment horizontal="center" vertical="center" wrapText="1"/>
    </xf>
    <xf numFmtId="177" fontId="35" fillId="4" borderId="34" xfId="0" applyFont="1" applyFill="1" applyBorder="1" applyAlignment="1">
      <alignment horizontal="center" vertical="center" wrapText="1"/>
    </xf>
    <xf numFmtId="177" fontId="35" fillId="4" borderId="80" xfId="0" applyFont="1" applyFill="1" applyBorder="1" applyAlignment="1">
      <alignment horizontal="center" vertical="center" wrapText="1"/>
    </xf>
    <xf numFmtId="177" fontId="35" fillId="4" borderId="35" xfId="0" applyFont="1" applyFill="1" applyBorder="1" applyAlignment="1">
      <alignment horizontal="center" vertical="center" wrapText="1"/>
    </xf>
    <xf numFmtId="177" fontId="13" fillId="2" borderId="8" xfId="0" applyFont="1" applyFill="1" applyBorder="1" applyAlignment="1">
      <alignment horizontal="center" vertical="center"/>
    </xf>
    <xf numFmtId="177" fontId="0" fillId="2" borderId="9" xfId="0" applyFill="1" applyBorder="1" applyAlignment="1">
      <alignment horizontal="center" vertical="center"/>
    </xf>
    <xf numFmtId="177" fontId="0" fillId="2" borderId="10" xfId="0" applyFill="1" applyBorder="1" applyAlignment="1">
      <alignment horizontal="center" vertical="center"/>
    </xf>
    <xf numFmtId="177" fontId="0" fillId="2" borderId="11" xfId="0" applyFill="1" applyBorder="1" applyAlignment="1">
      <alignment horizontal="center" vertical="center"/>
    </xf>
    <xf numFmtId="177" fontId="0" fillId="2" borderId="7" xfId="0" applyFill="1" applyBorder="1" applyAlignment="1">
      <alignment horizontal="center" vertical="center"/>
    </xf>
    <xf numFmtId="177" fontId="0" fillId="2" borderId="12" xfId="0" applyFill="1" applyBorder="1" applyAlignment="1">
      <alignment horizontal="center" vertical="center"/>
    </xf>
    <xf numFmtId="177" fontId="0" fillId="2" borderId="13" xfId="0" applyFill="1" applyBorder="1" applyAlignment="1">
      <alignment horizontal="center" vertical="center"/>
    </xf>
    <xf numFmtId="177" fontId="0" fillId="2" borderId="14" xfId="0" applyFill="1" applyBorder="1" applyAlignment="1">
      <alignment horizontal="center" vertical="center"/>
    </xf>
    <xf numFmtId="177" fontId="0" fillId="2" borderId="15" xfId="0" applyFill="1" applyBorder="1" applyAlignment="1">
      <alignment horizontal="center" vertical="center"/>
    </xf>
    <xf numFmtId="177" fontId="11" fillId="0" borderId="5" xfId="0" applyFont="1" applyBorder="1" applyAlignment="1">
      <alignment horizontal="justify" vertical="center" wrapText="1"/>
    </xf>
    <xf numFmtId="177" fontId="11" fillId="0" borderId="6" xfId="0" applyFont="1" applyBorder="1" applyAlignment="1">
      <alignment horizontal="justify" vertical="center" wrapText="1"/>
    </xf>
    <xf numFmtId="177" fontId="11" fillId="0" borderId="2" xfId="0" applyFont="1" applyBorder="1" applyAlignment="1">
      <alignment horizontal="justify" vertical="center" wrapText="1"/>
    </xf>
    <xf numFmtId="177" fontId="59" fillId="0" borderId="0" xfId="7" applyAlignment="1">
      <alignment horizontal="center" vertical="center"/>
    </xf>
    <xf numFmtId="177" fontId="0" fillId="0" borderId="0" xfId="0" applyAlignment="1">
      <alignment horizontal="center" vertical="center"/>
    </xf>
  </cellXfs>
  <cellStyles count="10">
    <cellStyle name="常规" xfId="0" builtinId="0"/>
    <cellStyle name="常规 2" xfId="3"/>
    <cellStyle name="常规 3" xfId="5"/>
    <cellStyle name="常规 4" xfId="6"/>
    <cellStyle name="常规 5" xfId="8"/>
    <cellStyle name="常规 6" xfId="9"/>
    <cellStyle name="常规_TD290_基本测试用例" xfId="2"/>
    <cellStyle name="超链接" xfId="7" builtinId="8"/>
    <cellStyle name="超链接 2" xfId="4"/>
    <cellStyle name="样式 1" xfId="1"/>
  </cellStyles>
  <dxfs count="235">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s>
  <tableStyles count="0" defaultTableStyle="TableStyleMedium9" defaultPivotStyle="PivotStyleMedium7"/>
  <colors>
    <mruColors>
      <color rgb="FF993366"/>
      <color rgb="FF6699FF"/>
      <color rgb="FFF08E44"/>
      <color rgb="FFB12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http://rdjira.feixun.com.cn/jira-logo-scaled.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47626</xdr:colOff>
      <xdr:row>1</xdr:row>
      <xdr:rowOff>228600</xdr:rowOff>
    </xdr:from>
    <xdr:to>
      <xdr:col>2</xdr:col>
      <xdr:colOff>666751</xdr:colOff>
      <xdr:row>2</xdr:row>
      <xdr:rowOff>185229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6" y="409575"/>
          <a:ext cx="1733550" cy="1852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571500</xdr:colOff>
      <xdr:row>1</xdr:row>
      <xdr:rowOff>28576</xdr:rowOff>
    </xdr:from>
    <xdr:to>
      <xdr:col>4</xdr:col>
      <xdr:colOff>314325</xdr:colOff>
      <xdr:row>3</xdr:row>
      <xdr:rowOff>19051</xdr:rowOff>
    </xdr:to>
    <xdr:pic>
      <xdr:nvPicPr>
        <xdr:cNvPr id="1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19076"/>
          <a:ext cx="18002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476250</xdr:colOff>
      <xdr:row>1</xdr:row>
      <xdr:rowOff>76200</xdr:rowOff>
    </xdr:from>
    <xdr:to>
      <xdr:col>4</xdr:col>
      <xdr:colOff>219075</xdr:colOff>
      <xdr:row>4</xdr:row>
      <xdr:rowOff>19050</xdr:rowOff>
    </xdr:to>
    <xdr:pic>
      <xdr:nvPicPr>
        <xdr:cNvPr id="94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266700"/>
          <a:ext cx="18002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247650</xdr:colOff>
      <xdr:row>1</xdr:row>
      <xdr:rowOff>114300</xdr:rowOff>
    </xdr:from>
    <xdr:to>
      <xdr:col>3</xdr:col>
      <xdr:colOff>657225</xdr:colOff>
      <xdr:row>4</xdr:row>
      <xdr:rowOff>95250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3048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xdr:row>
      <xdr:rowOff>19050</xdr:rowOff>
    </xdr:from>
    <xdr:to>
      <xdr:col>2</xdr:col>
      <xdr:colOff>1304925</xdr:colOff>
      <xdr:row>3</xdr:row>
      <xdr:rowOff>123825</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33350"/>
          <a:ext cx="1943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1</xdr:row>
      <xdr:rowOff>0</xdr:rowOff>
    </xdr:to>
    <xdr:pic>
      <xdr:nvPicPr>
        <xdr:cNvPr id="2"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371475</xdr:colOff>
      <xdr:row>1</xdr:row>
      <xdr:rowOff>95250</xdr:rowOff>
    </xdr:from>
    <xdr:to>
      <xdr:col>4</xdr:col>
      <xdr:colOff>114300</xdr:colOff>
      <xdr:row>3</xdr:row>
      <xdr:rowOff>66675</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28575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600075</xdr:colOff>
      <xdr:row>1</xdr:row>
      <xdr:rowOff>0</xdr:rowOff>
    </xdr:from>
    <xdr:to>
      <xdr:col>4</xdr:col>
      <xdr:colOff>342900</xdr:colOff>
      <xdr:row>2</xdr:row>
      <xdr:rowOff>266700</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495300</xdr:colOff>
      <xdr:row>1</xdr:row>
      <xdr:rowOff>95250</xdr:rowOff>
    </xdr:from>
    <xdr:ext cx="1800225" cy="561975"/>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76225"/>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oneCellAnchor>
  <xdr:twoCellAnchor>
    <xdr:from>
      <xdr:col>7</xdr:col>
      <xdr:colOff>133967</xdr:colOff>
      <xdr:row>33</xdr:row>
      <xdr:rowOff>685800</xdr:rowOff>
    </xdr:from>
    <xdr:to>
      <xdr:col>7</xdr:col>
      <xdr:colOff>2238375</xdr:colOff>
      <xdr:row>33</xdr:row>
      <xdr:rowOff>1704975</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34567" y="6153150"/>
          <a:ext cx="551833" cy="0"/>
        </a:xfrm>
        <a:prstGeom prst="rect">
          <a:avLst/>
        </a:prstGeom>
      </xdr:spPr>
    </xdr:pic>
    <xdr:clientData/>
  </xdr:twoCellAnchor>
  <xdr:twoCellAnchor>
    <xdr:from>
      <xdr:col>7</xdr:col>
      <xdr:colOff>133350</xdr:colOff>
      <xdr:row>23</xdr:row>
      <xdr:rowOff>704850</xdr:rowOff>
    </xdr:from>
    <xdr:to>
      <xdr:col>7</xdr:col>
      <xdr:colOff>2237758</xdr:colOff>
      <xdr:row>23</xdr:row>
      <xdr:rowOff>1724025</xdr:rowOff>
    </xdr:to>
    <xdr:pic>
      <xdr:nvPicPr>
        <xdr:cNvPr id="4" name="图片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33950" y="4343400"/>
          <a:ext cx="551833" cy="0"/>
        </a:xfrm>
        <a:prstGeom prst="rect">
          <a:avLst/>
        </a:prstGeom>
      </xdr:spPr>
    </xdr:pic>
    <xdr:clientData/>
  </xdr:twoCellAnchor>
  <xdr:twoCellAnchor>
    <xdr:from>
      <xdr:col>7</xdr:col>
      <xdr:colOff>47626</xdr:colOff>
      <xdr:row>20</xdr:row>
      <xdr:rowOff>1530206</xdr:rowOff>
    </xdr:from>
    <xdr:to>
      <xdr:col>7</xdr:col>
      <xdr:colOff>2333626</xdr:colOff>
      <xdr:row>20</xdr:row>
      <xdr:rowOff>1971486</xdr:rowOff>
    </xdr:to>
    <xdr:pic>
      <xdr:nvPicPr>
        <xdr:cNvPr id="5" name="图片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48226" y="3797156"/>
          <a:ext cx="638175" cy="3130"/>
        </a:xfrm>
        <a:prstGeom prst="rect">
          <a:avLst/>
        </a:prstGeom>
        <a:noFill/>
        <a:ln>
          <a:noFill/>
        </a:ln>
      </xdr:spPr>
    </xdr:pic>
    <xdr:clientData/>
  </xdr:twoCellAnchor>
  <xdr:twoCellAnchor>
    <xdr:from>
      <xdr:col>7</xdr:col>
      <xdr:colOff>133350</xdr:colOff>
      <xdr:row>24</xdr:row>
      <xdr:rowOff>914400</xdr:rowOff>
    </xdr:from>
    <xdr:to>
      <xdr:col>7</xdr:col>
      <xdr:colOff>2237758</xdr:colOff>
      <xdr:row>24</xdr:row>
      <xdr:rowOff>1933575</xdr:rowOff>
    </xdr:to>
    <xdr:pic>
      <xdr:nvPicPr>
        <xdr:cNvPr id="6" name="图片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67400" y="31356300"/>
          <a:ext cx="2104408" cy="1019175"/>
        </a:xfrm>
        <a:prstGeom prst="rect">
          <a:avLst/>
        </a:prstGeom>
      </xdr:spPr>
    </xdr:pic>
    <xdr:clientData/>
  </xdr:twoCellAnchor>
  <xdr:twoCellAnchor>
    <xdr:from>
      <xdr:col>7</xdr:col>
      <xdr:colOff>9525</xdr:colOff>
      <xdr:row>21</xdr:row>
      <xdr:rowOff>1577122</xdr:rowOff>
    </xdr:from>
    <xdr:to>
      <xdr:col>7</xdr:col>
      <xdr:colOff>2400300</xdr:colOff>
      <xdr:row>21</xdr:row>
      <xdr:rowOff>2002987</xdr:rowOff>
    </xdr:to>
    <xdr:pic>
      <xdr:nvPicPr>
        <xdr:cNvPr id="7" name="图片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743575" y="26685022"/>
          <a:ext cx="2390775" cy="4258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466725</xdr:colOff>
      <xdr:row>1</xdr:row>
      <xdr:rowOff>133350</xdr:rowOff>
    </xdr:from>
    <xdr:to>
      <xdr:col>4</xdr:col>
      <xdr:colOff>209550</xdr:colOff>
      <xdr:row>3</xdr:row>
      <xdr:rowOff>104775</xdr:rowOff>
    </xdr:to>
    <xdr:pic>
      <xdr:nvPicPr>
        <xdr:cNvPr id="2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32385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504825</xdr:colOff>
      <xdr:row>1</xdr:row>
      <xdr:rowOff>104775</xdr:rowOff>
    </xdr:from>
    <xdr:to>
      <xdr:col>4</xdr:col>
      <xdr:colOff>247650</xdr:colOff>
      <xdr:row>3</xdr:row>
      <xdr:rowOff>76200</xdr:rowOff>
    </xdr:to>
    <xdr:pic>
      <xdr:nvPicPr>
        <xdr:cNvPr id="6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29527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oneCellAnchor>
    <xdr:from>
      <xdr:col>7</xdr:col>
      <xdr:colOff>38100</xdr:colOff>
      <xdr:row>6</xdr:row>
      <xdr:rowOff>266700</xdr:rowOff>
    </xdr:from>
    <xdr:ext cx="2104408" cy="1019175"/>
    <xdr:pic>
      <xdr:nvPicPr>
        <xdr:cNvPr id="19" name="图片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00725" y="1743075"/>
          <a:ext cx="2104408" cy="10191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xdr:col>
      <xdr:colOff>495300</xdr:colOff>
      <xdr:row>1</xdr:row>
      <xdr:rowOff>38100</xdr:rowOff>
    </xdr:from>
    <xdr:to>
      <xdr:col>4</xdr:col>
      <xdr:colOff>238125</xdr:colOff>
      <xdr:row>3</xdr:row>
      <xdr:rowOff>38100</xdr:rowOff>
    </xdr:to>
    <xdr:pic>
      <xdr:nvPicPr>
        <xdr:cNvPr id="2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2286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9.bin"/><Relationship Id="rId1" Type="http://schemas.openxmlformats.org/officeDocument/2006/relationships/hyperlink" Target="https://aircat.phicomm.com/catappservicev1/img/uploadIndex"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rdjira.feixun.com.cn/browse/ACA-132" TargetMode="External"/><Relationship Id="rId13" Type="http://schemas.openxmlformats.org/officeDocument/2006/relationships/hyperlink" Target="http://rdjira.feixun.com.cn/browse/ACA-126" TargetMode="External"/><Relationship Id="rId18" Type="http://schemas.openxmlformats.org/officeDocument/2006/relationships/hyperlink" Target="http://rdjira.feixun.com.cn/browse/ACA-96" TargetMode="External"/><Relationship Id="rId3" Type="http://schemas.openxmlformats.org/officeDocument/2006/relationships/hyperlink" Target="http://rdjira.feixun.com.cn/browse/ACA-137" TargetMode="External"/><Relationship Id="rId21" Type="http://schemas.openxmlformats.org/officeDocument/2006/relationships/hyperlink" Target="http://rdjira.feixun.com.cn/browse/ACA-26" TargetMode="External"/><Relationship Id="rId7" Type="http://schemas.openxmlformats.org/officeDocument/2006/relationships/hyperlink" Target="http://rdjira.feixun.com.cn/browse/ACA-133" TargetMode="External"/><Relationship Id="rId12" Type="http://schemas.openxmlformats.org/officeDocument/2006/relationships/hyperlink" Target="http://rdjira.feixun.com.cn/browse/ACA-128" TargetMode="External"/><Relationship Id="rId17" Type="http://schemas.openxmlformats.org/officeDocument/2006/relationships/hyperlink" Target="http://rdjira.feixun.com.cn/browse/ACA-101" TargetMode="External"/><Relationship Id="rId2" Type="http://schemas.openxmlformats.org/officeDocument/2006/relationships/hyperlink" Target="http://rdjira.feixun.com.cn/browse/ACA-138" TargetMode="External"/><Relationship Id="rId16" Type="http://schemas.openxmlformats.org/officeDocument/2006/relationships/hyperlink" Target="http://rdjira.feixun.com.cn/browse/ACA-106" TargetMode="External"/><Relationship Id="rId20" Type="http://schemas.openxmlformats.org/officeDocument/2006/relationships/hyperlink" Target="http://rdjira.feixun.com.cn/browse/ACA-73" TargetMode="External"/><Relationship Id="rId1" Type="http://schemas.openxmlformats.org/officeDocument/2006/relationships/hyperlink" Target="http://rdjira.feixun.com.cn/browse/ACA-139" TargetMode="External"/><Relationship Id="rId6" Type="http://schemas.openxmlformats.org/officeDocument/2006/relationships/hyperlink" Target="http://rdjira.feixun.com.cn/browse/ACA-134" TargetMode="External"/><Relationship Id="rId11" Type="http://schemas.openxmlformats.org/officeDocument/2006/relationships/hyperlink" Target="http://rdjira.feixun.com.cn/browse/ACA-129" TargetMode="External"/><Relationship Id="rId24" Type="http://schemas.openxmlformats.org/officeDocument/2006/relationships/drawing" Target="../drawings/drawing2.xml"/><Relationship Id="rId5" Type="http://schemas.openxmlformats.org/officeDocument/2006/relationships/hyperlink" Target="http://rdjira.feixun.com.cn/browse/ACA-135" TargetMode="External"/><Relationship Id="rId15" Type="http://schemas.openxmlformats.org/officeDocument/2006/relationships/hyperlink" Target="http://rdjira.feixun.com.cn/browse/ACA-118" TargetMode="External"/><Relationship Id="rId23" Type="http://schemas.openxmlformats.org/officeDocument/2006/relationships/printerSettings" Target="../printerSettings/printerSettings1.bin"/><Relationship Id="rId10" Type="http://schemas.openxmlformats.org/officeDocument/2006/relationships/hyperlink" Target="http://rdjira.feixun.com.cn/browse/ACA-130" TargetMode="External"/><Relationship Id="rId19" Type="http://schemas.openxmlformats.org/officeDocument/2006/relationships/hyperlink" Target="http://rdjira.feixun.com.cn/browse/ACA-90" TargetMode="External"/><Relationship Id="rId4" Type="http://schemas.openxmlformats.org/officeDocument/2006/relationships/hyperlink" Target="http://rdjira.feixun.com.cn/browse/ACA-136" TargetMode="External"/><Relationship Id="rId9" Type="http://schemas.openxmlformats.org/officeDocument/2006/relationships/hyperlink" Target="http://rdjira.feixun.com.cn/browse/ACA-131" TargetMode="External"/><Relationship Id="rId14" Type="http://schemas.openxmlformats.org/officeDocument/2006/relationships/hyperlink" Target="http://rdjira.feixun.com.cn/browse/ACA-123" TargetMode="External"/><Relationship Id="rId22" Type="http://schemas.openxmlformats.org/officeDocument/2006/relationships/hyperlink" Target="http://rdjira.feixun.com.cn/browse/ACA-1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rdjira.feixun.com.cn/browse/ACA-113" TargetMode="External"/><Relationship Id="rId117" Type="http://schemas.openxmlformats.org/officeDocument/2006/relationships/hyperlink" Target="http://rdjira.feixun.com.cn/browse/ACA-21" TargetMode="External"/><Relationship Id="rId21" Type="http://schemas.openxmlformats.org/officeDocument/2006/relationships/hyperlink" Target="http://rdjira.feixun.com.cn/browse/ACA-119" TargetMode="External"/><Relationship Id="rId42" Type="http://schemas.openxmlformats.org/officeDocument/2006/relationships/hyperlink" Target="http://rdjira.feixun.com.cn/browse/ACA-97" TargetMode="External"/><Relationship Id="rId47" Type="http://schemas.openxmlformats.org/officeDocument/2006/relationships/hyperlink" Target="http://rdjira.feixun.com.cn/browse/ACA-92" TargetMode="External"/><Relationship Id="rId63" Type="http://schemas.openxmlformats.org/officeDocument/2006/relationships/hyperlink" Target="http://rdjira.feixun.com.cn/browse/ACA-76" TargetMode="External"/><Relationship Id="rId68" Type="http://schemas.openxmlformats.org/officeDocument/2006/relationships/hyperlink" Target="http://rdjira.feixun.com.cn/browse/ACA-71" TargetMode="External"/><Relationship Id="rId84" Type="http://schemas.openxmlformats.org/officeDocument/2006/relationships/hyperlink" Target="http://rdjira.feixun.com.cn/browse/ACA-54" TargetMode="External"/><Relationship Id="rId89" Type="http://schemas.openxmlformats.org/officeDocument/2006/relationships/hyperlink" Target="http://rdjira.feixun.com.cn/browse/ACA-49" TargetMode="External"/><Relationship Id="rId112" Type="http://schemas.openxmlformats.org/officeDocument/2006/relationships/hyperlink" Target="http://rdjira.feixun.com.cn/browse/ACA-26" TargetMode="External"/><Relationship Id="rId133" Type="http://schemas.openxmlformats.org/officeDocument/2006/relationships/hyperlink" Target="http://rdjira.feixun.com.cn/browse/ACA-5" TargetMode="External"/><Relationship Id="rId138" Type="http://schemas.openxmlformats.org/officeDocument/2006/relationships/drawing" Target="../drawings/drawing3.xml"/><Relationship Id="rId16" Type="http://schemas.openxmlformats.org/officeDocument/2006/relationships/hyperlink" Target="http://rdjira.feixun.com.cn/browse/ACA-124" TargetMode="External"/><Relationship Id="rId107" Type="http://schemas.openxmlformats.org/officeDocument/2006/relationships/hyperlink" Target="http://rdjira.feixun.com.cn/browse/ACA-31" TargetMode="External"/><Relationship Id="rId11" Type="http://schemas.openxmlformats.org/officeDocument/2006/relationships/hyperlink" Target="http://rdjira.feixun.com.cn/browse/ACA-130" TargetMode="External"/><Relationship Id="rId32" Type="http://schemas.openxmlformats.org/officeDocument/2006/relationships/hyperlink" Target="http://rdjira.feixun.com.cn/browse/ACA-107" TargetMode="External"/><Relationship Id="rId37" Type="http://schemas.openxmlformats.org/officeDocument/2006/relationships/hyperlink" Target="http://rdjira.feixun.com.cn/browse/ACA-102" TargetMode="External"/><Relationship Id="rId53" Type="http://schemas.openxmlformats.org/officeDocument/2006/relationships/hyperlink" Target="http://rdjira.feixun.com.cn/browse/ACA-86" TargetMode="External"/><Relationship Id="rId58" Type="http://schemas.openxmlformats.org/officeDocument/2006/relationships/hyperlink" Target="http://rdjira.feixun.com.cn/browse/ACA-81" TargetMode="External"/><Relationship Id="rId74" Type="http://schemas.openxmlformats.org/officeDocument/2006/relationships/hyperlink" Target="http://rdjira.feixun.com.cn/browse/ACA-64" TargetMode="External"/><Relationship Id="rId79" Type="http://schemas.openxmlformats.org/officeDocument/2006/relationships/hyperlink" Target="http://rdjira.feixun.com.cn/browse/ACA-59" TargetMode="External"/><Relationship Id="rId102" Type="http://schemas.openxmlformats.org/officeDocument/2006/relationships/hyperlink" Target="http://rdjira.feixun.com.cn/browse/ACA-36" TargetMode="External"/><Relationship Id="rId123" Type="http://schemas.openxmlformats.org/officeDocument/2006/relationships/hyperlink" Target="http://rdjira.feixun.com.cn/browse/ACA-15" TargetMode="External"/><Relationship Id="rId128" Type="http://schemas.openxmlformats.org/officeDocument/2006/relationships/hyperlink" Target="http://rdjira.feixun.com.cn/browse/ACA-10" TargetMode="External"/><Relationship Id="rId5" Type="http://schemas.openxmlformats.org/officeDocument/2006/relationships/hyperlink" Target="http://rdjira.feixun.com.cn/browse/ACA-136" TargetMode="External"/><Relationship Id="rId90" Type="http://schemas.openxmlformats.org/officeDocument/2006/relationships/hyperlink" Target="http://rdjira.feixun.com.cn/browse/ACA-48" TargetMode="External"/><Relationship Id="rId95" Type="http://schemas.openxmlformats.org/officeDocument/2006/relationships/hyperlink" Target="http://rdjira.feixun.com.cn/browse/ACA-43" TargetMode="External"/><Relationship Id="rId14" Type="http://schemas.openxmlformats.org/officeDocument/2006/relationships/hyperlink" Target="http://rdjira.feixun.com.cn/browse/ACA-127" TargetMode="External"/><Relationship Id="rId22" Type="http://schemas.openxmlformats.org/officeDocument/2006/relationships/hyperlink" Target="http://rdjira.feixun.com.cn/browse/ACA-118" TargetMode="External"/><Relationship Id="rId27" Type="http://schemas.openxmlformats.org/officeDocument/2006/relationships/hyperlink" Target="http://rdjira.feixun.com.cn/browse/ACA-112" TargetMode="External"/><Relationship Id="rId30" Type="http://schemas.openxmlformats.org/officeDocument/2006/relationships/hyperlink" Target="http://rdjira.feixun.com.cn/browse/ACA-109" TargetMode="External"/><Relationship Id="rId35" Type="http://schemas.openxmlformats.org/officeDocument/2006/relationships/hyperlink" Target="http://rdjira.feixun.com.cn/browse/ACA-104" TargetMode="External"/><Relationship Id="rId43" Type="http://schemas.openxmlformats.org/officeDocument/2006/relationships/hyperlink" Target="http://rdjira.feixun.com.cn/browse/ACA-96" TargetMode="External"/><Relationship Id="rId48" Type="http://schemas.openxmlformats.org/officeDocument/2006/relationships/hyperlink" Target="http://rdjira.feixun.com.cn/browse/ACA-91" TargetMode="External"/><Relationship Id="rId56" Type="http://schemas.openxmlformats.org/officeDocument/2006/relationships/hyperlink" Target="http://rdjira.feixun.com.cn/browse/ACA-83" TargetMode="External"/><Relationship Id="rId64" Type="http://schemas.openxmlformats.org/officeDocument/2006/relationships/hyperlink" Target="http://rdjira.feixun.com.cn/browse/ACA-75" TargetMode="External"/><Relationship Id="rId69" Type="http://schemas.openxmlformats.org/officeDocument/2006/relationships/hyperlink" Target="http://rdjira.feixun.com.cn/browse/ACA-69" TargetMode="External"/><Relationship Id="rId77" Type="http://schemas.openxmlformats.org/officeDocument/2006/relationships/hyperlink" Target="http://rdjira.feixun.com.cn/browse/ACA-61" TargetMode="External"/><Relationship Id="rId100" Type="http://schemas.openxmlformats.org/officeDocument/2006/relationships/hyperlink" Target="http://rdjira.feixun.com.cn/browse/ACA-38" TargetMode="External"/><Relationship Id="rId105" Type="http://schemas.openxmlformats.org/officeDocument/2006/relationships/hyperlink" Target="http://rdjira.feixun.com.cn/browse/ACA-33" TargetMode="External"/><Relationship Id="rId113" Type="http://schemas.openxmlformats.org/officeDocument/2006/relationships/hyperlink" Target="http://rdjira.feixun.com.cn/browse/ACA-25" TargetMode="External"/><Relationship Id="rId118" Type="http://schemas.openxmlformats.org/officeDocument/2006/relationships/hyperlink" Target="http://rdjira.feixun.com.cn/browse/ACA-20" TargetMode="External"/><Relationship Id="rId126" Type="http://schemas.openxmlformats.org/officeDocument/2006/relationships/hyperlink" Target="http://rdjira.feixun.com.cn/browse/ACA-12" TargetMode="External"/><Relationship Id="rId134" Type="http://schemas.openxmlformats.org/officeDocument/2006/relationships/hyperlink" Target="http://rdjira.feixun.com.cn/browse/ACA-4" TargetMode="External"/><Relationship Id="rId8" Type="http://schemas.openxmlformats.org/officeDocument/2006/relationships/hyperlink" Target="http://rdjira.feixun.com.cn/browse/ACA-133" TargetMode="External"/><Relationship Id="rId51" Type="http://schemas.openxmlformats.org/officeDocument/2006/relationships/hyperlink" Target="http://rdjira.feixun.com.cn/browse/ACA-88" TargetMode="External"/><Relationship Id="rId72" Type="http://schemas.openxmlformats.org/officeDocument/2006/relationships/hyperlink" Target="http://rdjira.feixun.com.cn/browse/ACA-66" TargetMode="External"/><Relationship Id="rId80" Type="http://schemas.openxmlformats.org/officeDocument/2006/relationships/hyperlink" Target="http://rdjira.feixun.com.cn/browse/ACA-58" TargetMode="External"/><Relationship Id="rId85" Type="http://schemas.openxmlformats.org/officeDocument/2006/relationships/hyperlink" Target="http://rdjira.feixun.com.cn/browse/ACA-53" TargetMode="External"/><Relationship Id="rId93" Type="http://schemas.openxmlformats.org/officeDocument/2006/relationships/hyperlink" Target="http://rdjira.feixun.com.cn/browse/ACA-45" TargetMode="External"/><Relationship Id="rId98" Type="http://schemas.openxmlformats.org/officeDocument/2006/relationships/hyperlink" Target="http://rdjira.feixun.com.cn/browse/ACA-40" TargetMode="External"/><Relationship Id="rId121" Type="http://schemas.openxmlformats.org/officeDocument/2006/relationships/hyperlink" Target="http://rdjira.feixun.com.cn/browse/ACA-17" TargetMode="External"/><Relationship Id="rId3" Type="http://schemas.openxmlformats.org/officeDocument/2006/relationships/hyperlink" Target="http://rdjira.feixun.com.cn/browse/ACA-138" TargetMode="External"/><Relationship Id="rId12" Type="http://schemas.openxmlformats.org/officeDocument/2006/relationships/hyperlink" Target="http://rdjira.feixun.com.cn/browse/ACA-129" TargetMode="External"/><Relationship Id="rId17" Type="http://schemas.openxmlformats.org/officeDocument/2006/relationships/hyperlink" Target="http://rdjira.feixun.com.cn/browse/ACA-123" TargetMode="External"/><Relationship Id="rId25" Type="http://schemas.openxmlformats.org/officeDocument/2006/relationships/hyperlink" Target="http://rdjira.feixun.com.cn/browse/ACA-114" TargetMode="External"/><Relationship Id="rId33" Type="http://schemas.openxmlformats.org/officeDocument/2006/relationships/hyperlink" Target="http://rdjira.feixun.com.cn/browse/ACA-106" TargetMode="External"/><Relationship Id="rId38" Type="http://schemas.openxmlformats.org/officeDocument/2006/relationships/hyperlink" Target="http://rdjira.feixun.com.cn/browse/ACA-101" TargetMode="External"/><Relationship Id="rId46" Type="http://schemas.openxmlformats.org/officeDocument/2006/relationships/hyperlink" Target="http://rdjira.feixun.com.cn/browse/ACA-93" TargetMode="External"/><Relationship Id="rId59" Type="http://schemas.openxmlformats.org/officeDocument/2006/relationships/hyperlink" Target="http://rdjira.feixun.com.cn/browse/ACA-80" TargetMode="External"/><Relationship Id="rId67" Type="http://schemas.openxmlformats.org/officeDocument/2006/relationships/hyperlink" Target="http://rdjira.feixun.com.cn/browse/ACA-72" TargetMode="External"/><Relationship Id="rId103" Type="http://schemas.openxmlformats.org/officeDocument/2006/relationships/hyperlink" Target="http://rdjira.feixun.com.cn/browse/ACA-35" TargetMode="External"/><Relationship Id="rId108" Type="http://schemas.openxmlformats.org/officeDocument/2006/relationships/hyperlink" Target="http://rdjira.feixun.com.cn/browse/ACA-30" TargetMode="External"/><Relationship Id="rId116" Type="http://schemas.openxmlformats.org/officeDocument/2006/relationships/hyperlink" Target="http://rdjira.feixun.com.cn/browse/ACA-22" TargetMode="External"/><Relationship Id="rId124" Type="http://schemas.openxmlformats.org/officeDocument/2006/relationships/hyperlink" Target="http://rdjira.feixun.com.cn/browse/ACA-14" TargetMode="External"/><Relationship Id="rId129" Type="http://schemas.openxmlformats.org/officeDocument/2006/relationships/hyperlink" Target="http://rdjira.feixun.com.cn/browse/ACA-9" TargetMode="External"/><Relationship Id="rId137" Type="http://schemas.openxmlformats.org/officeDocument/2006/relationships/hyperlink" Target="http://rdjira.feixun.com.cn/browse/ACA-1" TargetMode="External"/><Relationship Id="rId20" Type="http://schemas.openxmlformats.org/officeDocument/2006/relationships/hyperlink" Target="http://rdjira.feixun.com.cn/browse/ACA-120" TargetMode="External"/><Relationship Id="rId41" Type="http://schemas.openxmlformats.org/officeDocument/2006/relationships/hyperlink" Target="http://rdjira.feixun.com.cn/browse/ACA-98" TargetMode="External"/><Relationship Id="rId54" Type="http://schemas.openxmlformats.org/officeDocument/2006/relationships/hyperlink" Target="http://rdjira.feixun.com.cn/browse/ACA-85" TargetMode="External"/><Relationship Id="rId62" Type="http://schemas.openxmlformats.org/officeDocument/2006/relationships/hyperlink" Target="http://rdjira.feixun.com.cn/browse/ACA-77" TargetMode="External"/><Relationship Id="rId70" Type="http://schemas.openxmlformats.org/officeDocument/2006/relationships/hyperlink" Target="http://rdjira.feixun.com.cn/browse/ACA-68" TargetMode="External"/><Relationship Id="rId75" Type="http://schemas.openxmlformats.org/officeDocument/2006/relationships/hyperlink" Target="http://rdjira.feixun.com.cn/browse/ACA-63" TargetMode="External"/><Relationship Id="rId83" Type="http://schemas.openxmlformats.org/officeDocument/2006/relationships/hyperlink" Target="http://rdjira.feixun.com.cn/browse/ACA-55" TargetMode="External"/><Relationship Id="rId88" Type="http://schemas.openxmlformats.org/officeDocument/2006/relationships/hyperlink" Target="http://rdjira.feixun.com.cn/browse/ACA-50" TargetMode="External"/><Relationship Id="rId91" Type="http://schemas.openxmlformats.org/officeDocument/2006/relationships/hyperlink" Target="http://rdjira.feixun.com.cn/browse/ACA-47" TargetMode="External"/><Relationship Id="rId96" Type="http://schemas.openxmlformats.org/officeDocument/2006/relationships/hyperlink" Target="http://rdjira.feixun.com.cn/browse/ACA-42" TargetMode="External"/><Relationship Id="rId111" Type="http://schemas.openxmlformats.org/officeDocument/2006/relationships/hyperlink" Target="http://rdjira.feixun.com.cn/browse/ACA-27" TargetMode="External"/><Relationship Id="rId132" Type="http://schemas.openxmlformats.org/officeDocument/2006/relationships/hyperlink" Target="http://rdjira.feixun.com.cn/browse/ACA-6" TargetMode="External"/><Relationship Id="rId1" Type="http://schemas.openxmlformats.org/officeDocument/2006/relationships/hyperlink" Target="http://rdjira.feixun.com.cn/secure/IssueNavigator.jspa?reset=true&amp;jqlQuery=project+%3D+ACA+ORDER+BY+key+DESC%2C+status+DESC%2C+priority+DESC" TargetMode="External"/><Relationship Id="rId6" Type="http://schemas.openxmlformats.org/officeDocument/2006/relationships/hyperlink" Target="http://rdjira.feixun.com.cn/browse/ACA-135" TargetMode="External"/><Relationship Id="rId15" Type="http://schemas.openxmlformats.org/officeDocument/2006/relationships/hyperlink" Target="http://rdjira.feixun.com.cn/browse/ACA-126" TargetMode="External"/><Relationship Id="rId23" Type="http://schemas.openxmlformats.org/officeDocument/2006/relationships/hyperlink" Target="http://rdjira.feixun.com.cn/browse/ACA-117" TargetMode="External"/><Relationship Id="rId28" Type="http://schemas.openxmlformats.org/officeDocument/2006/relationships/hyperlink" Target="http://rdjira.feixun.com.cn/browse/ACA-111" TargetMode="External"/><Relationship Id="rId36" Type="http://schemas.openxmlformats.org/officeDocument/2006/relationships/hyperlink" Target="http://rdjira.feixun.com.cn/browse/ACA-103" TargetMode="External"/><Relationship Id="rId49" Type="http://schemas.openxmlformats.org/officeDocument/2006/relationships/hyperlink" Target="http://rdjira.feixun.com.cn/browse/ACA-90" TargetMode="External"/><Relationship Id="rId57" Type="http://schemas.openxmlformats.org/officeDocument/2006/relationships/hyperlink" Target="http://rdjira.feixun.com.cn/browse/ACA-82" TargetMode="External"/><Relationship Id="rId106" Type="http://schemas.openxmlformats.org/officeDocument/2006/relationships/hyperlink" Target="http://rdjira.feixun.com.cn/browse/ACA-32" TargetMode="External"/><Relationship Id="rId114" Type="http://schemas.openxmlformats.org/officeDocument/2006/relationships/hyperlink" Target="http://rdjira.feixun.com.cn/browse/ACA-24" TargetMode="External"/><Relationship Id="rId119" Type="http://schemas.openxmlformats.org/officeDocument/2006/relationships/hyperlink" Target="http://rdjira.feixun.com.cn/browse/ACA-19" TargetMode="External"/><Relationship Id="rId127" Type="http://schemas.openxmlformats.org/officeDocument/2006/relationships/hyperlink" Target="http://rdjira.feixun.com.cn/browse/ACA-11" TargetMode="External"/><Relationship Id="rId10" Type="http://schemas.openxmlformats.org/officeDocument/2006/relationships/hyperlink" Target="http://rdjira.feixun.com.cn/browse/ACA-131" TargetMode="External"/><Relationship Id="rId31" Type="http://schemas.openxmlformats.org/officeDocument/2006/relationships/hyperlink" Target="http://rdjira.feixun.com.cn/browse/ACA-108" TargetMode="External"/><Relationship Id="rId44" Type="http://schemas.openxmlformats.org/officeDocument/2006/relationships/hyperlink" Target="http://rdjira.feixun.com.cn/browse/ACA-95" TargetMode="External"/><Relationship Id="rId52" Type="http://schemas.openxmlformats.org/officeDocument/2006/relationships/hyperlink" Target="http://rdjira.feixun.com.cn/browse/ACA-87" TargetMode="External"/><Relationship Id="rId60" Type="http://schemas.openxmlformats.org/officeDocument/2006/relationships/hyperlink" Target="http://rdjira.feixun.com.cn/browse/ACA-79" TargetMode="External"/><Relationship Id="rId65" Type="http://schemas.openxmlformats.org/officeDocument/2006/relationships/hyperlink" Target="http://rdjira.feixun.com.cn/browse/ACA-74" TargetMode="External"/><Relationship Id="rId73" Type="http://schemas.openxmlformats.org/officeDocument/2006/relationships/hyperlink" Target="http://rdjira.feixun.com.cn/browse/ACA-65" TargetMode="External"/><Relationship Id="rId78" Type="http://schemas.openxmlformats.org/officeDocument/2006/relationships/hyperlink" Target="http://rdjira.feixun.com.cn/browse/ACA-60" TargetMode="External"/><Relationship Id="rId81" Type="http://schemas.openxmlformats.org/officeDocument/2006/relationships/hyperlink" Target="http://rdjira.feixun.com.cn/browse/ACA-57" TargetMode="External"/><Relationship Id="rId86" Type="http://schemas.openxmlformats.org/officeDocument/2006/relationships/hyperlink" Target="http://rdjira.feixun.com.cn/browse/ACA-52" TargetMode="External"/><Relationship Id="rId94" Type="http://schemas.openxmlformats.org/officeDocument/2006/relationships/hyperlink" Target="http://rdjira.feixun.com.cn/browse/ACA-44" TargetMode="External"/><Relationship Id="rId99" Type="http://schemas.openxmlformats.org/officeDocument/2006/relationships/hyperlink" Target="http://rdjira.feixun.com.cn/browse/ACA-39" TargetMode="External"/><Relationship Id="rId101" Type="http://schemas.openxmlformats.org/officeDocument/2006/relationships/hyperlink" Target="http://rdjira.feixun.com.cn/browse/ACA-37" TargetMode="External"/><Relationship Id="rId122" Type="http://schemas.openxmlformats.org/officeDocument/2006/relationships/hyperlink" Target="http://rdjira.feixun.com.cn/browse/ACA-16" TargetMode="External"/><Relationship Id="rId130" Type="http://schemas.openxmlformats.org/officeDocument/2006/relationships/hyperlink" Target="http://rdjira.feixun.com.cn/browse/ACA-8" TargetMode="External"/><Relationship Id="rId135" Type="http://schemas.openxmlformats.org/officeDocument/2006/relationships/hyperlink" Target="http://rdjira.feixun.com.cn/browse/ACA-3" TargetMode="External"/><Relationship Id="rId4" Type="http://schemas.openxmlformats.org/officeDocument/2006/relationships/hyperlink" Target="http://rdjira.feixun.com.cn/browse/ACA-137" TargetMode="External"/><Relationship Id="rId9" Type="http://schemas.openxmlformats.org/officeDocument/2006/relationships/hyperlink" Target="http://rdjira.feixun.com.cn/browse/ACA-132" TargetMode="External"/><Relationship Id="rId13" Type="http://schemas.openxmlformats.org/officeDocument/2006/relationships/hyperlink" Target="http://rdjira.feixun.com.cn/browse/ACA-128" TargetMode="External"/><Relationship Id="rId18" Type="http://schemas.openxmlformats.org/officeDocument/2006/relationships/hyperlink" Target="http://rdjira.feixun.com.cn/browse/ACA-122" TargetMode="External"/><Relationship Id="rId39" Type="http://schemas.openxmlformats.org/officeDocument/2006/relationships/hyperlink" Target="http://rdjira.feixun.com.cn/browse/ACA-100" TargetMode="External"/><Relationship Id="rId109" Type="http://schemas.openxmlformats.org/officeDocument/2006/relationships/hyperlink" Target="http://rdjira.feixun.com.cn/browse/ACA-29" TargetMode="External"/><Relationship Id="rId34" Type="http://schemas.openxmlformats.org/officeDocument/2006/relationships/hyperlink" Target="http://rdjira.feixun.com.cn/browse/ACA-105" TargetMode="External"/><Relationship Id="rId50" Type="http://schemas.openxmlformats.org/officeDocument/2006/relationships/hyperlink" Target="http://rdjira.feixun.com.cn/browse/ACA-89" TargetMode="External"/><Relationship Id="rId55" Type="http://schemas.openxmlformats.org/officeDocument/2006/relationships/hyperlink" Target="http://rdjira.feixun.com.cn/browse/ACA-84" TargetMode="External"/><Relationship Id="rId76" Type="http://schemas.openxmlformats.org/officeDocument/2006/relationships/hyperlink" Target="http://rdjira.feixun.com.cn/browse/ACA-62" TargetMode="External"/><Relationship Id="rId97" Type="http://schemas.openxmlformats.org/officeDocument/2006/relationships/hyperlink" Target="http://rdjira.feixun.com.cn/browse/ACA-41" TargetMode="External"/><Relationship Id="rId104" Type="http://schemas.openxmlformats.org/officeDocument/2006/relationships/hyperlink" Target="http://rdjira.feixun.com.cn/browse/ACA-34" TargetMode="External"/><Relationship Id="rId120" Type="http://schemas.openxmlformats.org/officeDocument/2006/relationships/hyperlink" Target="http://rdjira.feixun.com.cn/browse/ACA-18" TargetMode="External"/><Relationship Id="rId125" Type="http://schemas.openxmlformats.org/officeDocument/2006/relationships/hyperlink" Target="http://rdjira.feixun.com.cn/browse/ACA-13" TargetMode="External"/><Relationship Id="rId7" Type="http://schemas.openxmlformats.org/officeDocument/2006/relationships/hyperlink" Target="http://rdjira.feixun.com.cn/browse/ACA-134" TargetMode="External"/><Relationship Id="rId71" Type="http://schemas.openxmlformats.org/officeDocument/2006/relationships/hyperlink" Target="http://rdjira.feixun.com.cn/browse/ACA-67" TargetMode="External"/><Relationship Id="rId92" Type="http://schemas.openxmlformats.org/officeDocument/2006/relationships/hyperlink" Target="http://rdjira.feixun.com.cn/browse/ACA-46" TargetMode="External"/><Relationship Id="rId2" Type="http://schemas.openxmlformats.org/officeDocument/2006/relationships/hyperlink" Target="http://rdjira.feixun.com.cn/browse/ACA-139" TargetMode="External"/><Relationship Id="rId29" Type="http://schemas.openxmlformats.org/officeDocument/2006/relationships/hyperlink" Target="http://rdjira.feixun.com.cn/browse/ACA-110" TargetMode="External"/><Relationship Id="rId24" Type="http://schemas.openxmlformats.org/officeDocument/2006/relationships/hyperlink" Target="http://rdjira.feixun.com.cn/browse/ACA-115" TargetMode="External"/><Relationship Id="rId40" Type="http://schemas.openxmlformats.org/officeDocument/2006/relationships/hyperlink" Target="http://rdjira.feixun.com.cn/browse/ACA-99" TargetMode="External"/><Relationship Id="rId45" Type="http://schemas.openxmlformats.org/officeDocument/2006/relationships/hyperlink" Target="http://rdjira.feixun.com.cn/browse/ACA-94" TargetMode="External"/><Relationship Id="rId66" Type="http://schemas.openxmlformats.org/officeDocument/2006/relationships/hyperlink" Target="http://rdjira.feixun.com.cn/browse/ACA-73" TargetMode="External"/><Relationship Id="rId87" Type="http://schemas.openxmlformats.org/officeDocument/2006/relationships/hyperlink" Target="http://rdjira.feixun.com.cn/browse/ACA-51" TargetMode="External"/><Relationship Id="rId110" Type="http://schemas.openxmlformats.org/officeDocument/2006/relationships/hyperlink" Target="http://rdjira.feixun.com.cn/browse/ACA-28" TargetMode="External"/><Relationship Id="rId115" Type="http://schemas.openxmlformats.org/officeDocument/2006/relationships/hyperlink" Target="http://rdjira.feixun.com.cn/browse/ACA-23" TargetMode="External"/><Relationship Id="rId131" Type="http://schemas.openxmlformats.org/officeDocument/2006/relationships/hyperlink" Target="http://rdjira.feixun.com.cn/browse/ACA-7" TargetMode="External"/><Relationship Id="rId136" Type="http://schemas.openxmlformats.org/officeDocument/2006/relationships/hyperlink" Target="http://rdjira.feixun.com.cn/browse/ACA-2" TargetMode="External"/><Relationship Id="rId61" Type="http://schemas.openxmlformats.org/officeDocument/2006/relationships/hyperlink" Target="http://rdjira.feixun.com.cn/browse/ACA-78" TargetMode="External"/><Relationship Id="rId82" Type="http://schemas.openxmlformats.org/officeDocument/2006/relationships/hyperlink" Target="http://rdjira.feixun.com.cn/browse/ACA-56" TargetMode="External"/><Relationship Id="rId19" Type="http://schemas.openxmlformats.org/officeDocument/2006/relationships/hyperlink" Target="http://rdjira.feixun.com.cn/browse/ACA-12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G16"/>
  <sheetViews>
    <sheetView workbookViewId="0">
      <selection activeCell="E12" sqref="E12"/>
    </sheetView>
  </sheetViews>
  <sheetFormatPr defaultColWidth="9" defaultRowHeight="14.25"/>
  <cols>
    <col min="1" max="1" width="2" style="20" customWidth="1"/>
    <col min="2" max="2" width="14.625" style="20" customWidth="1"/>
    <col min="3" max="3" width="26.875" style="20" customWidth="1"/>
    <col min="4" max="4" width="10.5" style="20" customWidth="1"/>
    <col min="5" max="5" width="13.125" style="20" customWidth="1"/>
    <col min="6" max="6" width="9" style="20"/>
    <col min="7" max="7" width="22.375" style="20" customWidth="1"/>
    <col min="8" max="256" width="9" style="20"/>
    <col min="257" max="257" width="2" style="20" customWidth="1"/>
    <col min="258" max="258" width="14.625" style="20" customWidth="1"/>
    <col min="259" max="259" width="26.875" style="20" customWidth="1"/>
    <col min="260" max="260" width="10.5" style="20" customWidth="1"/>
    <col min="261" max="261" width="13.125" style="20" customWidth="1"/>
    <col min="262" max="262" width="9" style="20"/>
    <col min="263" max="263" width="22.375" style="20" customWidth="1"/>
    <col min="264" max="512" width="9" style="20"/>
    <col min="513" max="513" width="2" style="20" customWidth="1"/>
    <col min="514" max="514" width="14.625" style="20" customWidth="1"/>
    <col min="515" max="515" width="26.875" style="20" customWidth="1"/>
    <col min="516" max="516" width="10.5" style="20" customWidth="1"/>
    <col min="517" max="517" width="13.125" style="20" customWidth="1"/>
    <col min="518" max="518" width="9" style="20"/>
    <col min="519" max="519" width="22.375" style="20" customWidth="1"/>
    <col min="520" max="768" width="9" style="20"/>
    <col min="769" max="769" width="2" style="20" customWidth="1"/>
    <col min="770" max="770" width="14.625" style="20" customWidth="1"/>
    <col min="771" max="771" width="26.875" style="20" customWidth="1"/>
    <col min="772" max="772" width="10.5" style="20" customWidth="1"/>
    <col min="773" max="773" width="13.125" style="20" customWidth="1"/>
    <col min="774" max="774" width="9" style="20"/>
    <col min="775" max="775" width="22.375" style="20" customWidth="1"/>
    <col min="776" max="1024" width="9" style="20"/>
    <col min="1025" max="1025" width="2" style="20" customWidth="1"/>
    <col min="1026" max="1026" width="14.625" style="20" customWidth="1"/>
    <col min="1027" max="1027" width="26.875" style="20" customWidth="1"/>
    <col min="1028" max="1028" width="10.5" style="20" customWidth="1"/>
    <col min="1029" max="1029" width="13.125" style="20" customWidth="1"/>
    <col min="1030" max="1030" width="9" style="20"/>
    <col min="1031" max="1031" width="22.375" style="20" customWidth="1"/>
    <col min="1032" max="1280" width="9" style="20"/>
    <col min="1281" max="1281" width="2" style="20" customWidth="1"/>
    <col min="1282" max="1282" width="14.625" style="20" customWidth="1"/>
    <col min="1283" max="1283" width="26.875" style="20" customWidth="1"/>
    <col min="1284" max="1284" width="10.5" style="20" customWidth="1"/>
    <col min="1285" max="1285" width="13.125" style="20" customWidth="1"/>
    <col min="1286" max="1286" width="9" style="20"/>
    <col min="1287" max="1287" width="22.375" style="20" customWidth="1"/>
    <col min="1288" max="1536" width="9" style="20"/>
    <col min="1537" max="1537" width="2" style="20" customWidth="1"/>
    <col min="1538" max="1538" width="14.625" style="20" customWidth="1"/>
    <col min="1539" max="1539" width="26.875" style="20" customWidth="1"/>
    <col min="1540" max="1540" width="10.5" style="20" customWidth="1"/>
    <col min="1541" max="1541" width="13.125" style="20" customWidth="1"/>
    <col min="1542" max="1542" width="9" style="20"/>
    <col min="1543" max="1543" width="22.375" style="20" customWidth="1"/>
    <col min="1544" max="1792" width="9" style="20"/>
    <col min="1793" max="1793" width="2" style="20" customWidth="1"/>
    <col min="1794" max="1794" width="14.625" style="20" customWidth="1"/>
    <col min="1795" max="1795" width="26.875" style="20" customWidth="1"/>
    <col min="1796" max="1796" width="10.5" style="20" customWidth="1"/>
    <col min="1797" max="1797" width="13.125" style="20" customWidth="1"/>
    <col min="1798" max="1798" width="9" style="20"/>
    <col min="1799" max="1799" width="22.375" style="20" customWidth="1"/>
    <col min="1800" max="2048" width="9" style="20"/>
    <col min="2049" max="2049" width="2" style="20" customWidth="1"/>
    <col min="2050" max="2050" width="14.625" style="20" customWidth="1"/>
    <col min="2051" max="2051" width="26.875" style="20" customWidth="1"/>
    <col min="2052" max="2052" width="10.5" style="20" customWidth="1"/>
    <col min="2053" max="2053" width="13.125" style="20" customWidth="1"/>
    <col min="2054" max="2054" width="9" style="20"/>
    <col min="2055" max="2055" width="22.375" style="20" customWidth="1"/>
    <col min="2056" max="2304" width="9" style="20"/>
    <col min="2305" max="2305" width="2" style="20" customWidth="1"/>
    <col min="2306" max="2306" width="14.625" style="20" customWidth="1"/>
    <col min="2307" max="2307" width="26.875" style="20" customWidth="1"/>
    <col min="2308" max="2308" width="10.5" style="20" customWidth="1"/>
    <col min="2309" max="2309" width="13.125" style="20" customWidth="1"/>
    <col min="2310" max="2310" width="9" style="20"/>
    <col min="2311" max="2311" width="22.375" style="20" customWidth="1"/>
    <col min="2312" max="2560" width="9" style="20"/>
    <col min="2561" max="2561" width="2" style="20" customWidth="1"/>
    <col min="2562" max="2562" width="14.625" style="20" customWidth="1"/>
    <col min="2563" max="2563" width="26.875" style="20" customWidth="1"/>
    <col min="2564" max="2564" width="10.5" style="20" customWidth="1"/>
    <col min="2565" max="2565" width="13.125" style="20" customWidth="1"/>
    <col min="2566" max="2566" width="9" style="20"/>
    <col min="2567" max="2567" width="22.375" style="20" customWidth="1"/>
    <col min="2568" max="2816" width="9" style="20"/>
    <col min="2817" max="2817" width="2" style="20" customWidth="1"/>
    <col min="2818" max="2818" width="14.625" style="20" customWidth="1"/>
    <col min="2819" max="2819" width="26.875" style="20" customWidth="1"/>
    <col min="2820" max="2820" width="10.5" style="20" customWidth="1"/>
    <col min="2821" max="2821" width="13.125" style="20" customWidth="1"/>
    <col min="2822" max="2822" width="9" style="20"/>
    <col min="2823" max="2823" width="22.375" style="20" customWidth="1"/>
    <col min="2824" max="3072" width="9" style="20"/>
    <col min="3073" max="3073" width="2" style="20" customWidth="1"/>
    <col min="3074" max="3074" width="14.625" style="20" customWidth="1"/>
    <col min="3075" max="3075" width="26.875" style="20" customWidth="1"/>
    <col min="3076" max="3076" width="10.5" style="20" customWidth="1"/>
    <col min="3077" max="3077" width="13.125" style="20" customWidth="1"/>
    <col min="3078" max="3078" width="9" style="20"/>
    <col min="3079" max="3079" width="22.375" style="20" customWidth="1"/>
    <col min="3080" max="3328" width="9" style="20"/>
    <col min="3329" max="3329" width="2" style="20" customWidth="1"/>
    <col min="3330" max="3330" width="14.625" style="20" customWidth="1"/>
    <col min="3331" max="3331" width="26.875" style="20" customWidth="1"/>
    <col min="3332" max="3332" width="10.5" style="20" customWidth="1"/>
    <col min="3333" max="3333" width="13.125" style="20" customWidth="1"/>
    <col min="3334" max="3334" width="9" style="20"/>
    <col min="3335" max="3335" width="22.375" style="20" customWidth="1"/>
    <col min="3336" max="3584" width="9" style="20"/>
    <col min="3585" max="3585" width="2" style="20" customWidth="1"/>
    <col min="3586" max="3586" width="14.625" style="20" customWidth="1"/>
    <col min="3587" max="3587" width="26.875" style="20" customWidth="1"/>
    <col min="3588" max="3588" width="10.5" style="20" customWidth="1"/>
    <col min="3589" max="3589" width="13.125" style="20" customWidth="1"/>
    <col min="3590" max="3590" width="9" style="20"/>
    <col min="3591" max="3591" width="22.375" style="20" customWidth="1"/>
    <col min="3592" max="3840" width="9" style="20"/>
    <col min="3841" max="3841" width="2" style="20" customWidth="1"/>
    <col min="3842" max="3842" width="14.625" style="20" customWidth="1"/>
    <col min="3843" max="3843" width="26.875" style="20" customWidth="1"/>
    <col min="3844" max="3844" width="10.5" style="20" customWidth="1"/>
    <col min="3845" max="3845" width="13.125" style="20" customWidth="1"/>
    <col min="3846" max="3846" width="9" style="20"/>
    <col min="3847" max="3847" width="22.375" style="20" customWidth="1"/>
    <col min="3848" max="4096" width="9" style="20"/>
    <col min="4097" max="4097" width="2" style="20" customWidth="1"/>
    <col min="4098" max="4098" width="14.625" style="20" customWidth="1"/>
    <col min="4099" max="4099" width="26.875" style="20" customWidth="1"/>
    <col min="4100" max="4100" width="10.5" style="20" customWidth="1"/>
    <col min="4101" max="4101" width="13.125" style="20" customWidth="1"/>
    <col min="4102" max="4102" width="9" style="20"/>
    <col min="4103" max="4103" width="22.375" style="20" customWidth="1"/>
    <col min="4104" max="4352" width="9" style="20"/>
    <col min="4353" max="4353" width="2" style="20" customWidth="1"/>
    <col min="4354" max="4354" width="14.625" style="20" customWidth="1"/>
    <col min="4355" max="4355" width="26.875" style="20" customWidth="1"/>
    <col min="4356" max="4356" width="10.5" style="20" customWidth="1"/>
    <col min="4357" max="4357" width="13.125" style="20" customWidth="1"/>
    <col min="4358" max="4358" width="9" style="20"/>
    <col min="4359" max="4359" width="22.375" style="20" customWidth="1"/>
    <col min="4360" max="4608" width="9" style="20"/>
    <col min="4609" max="4609" width="2" style="20" customWidth="1"/>
    <col min="4610" max="4610" width="14.625" style="20" customWidth="1"/>
    <col min="4611" max="4611" width="26.875" style="20" customWidth="1"/>
    <col min="4612" max="4612" width="10.5" style="20" customWidth="1"/>
    <col min="4613" max="4613" width="13.125" style="20" customWidth="1"/>
    <col min="4614" max="4614" width="9" style="20"/>
    <col min="4615" max="4615" width="22.375" style="20" customWidth="1"/>
    <col min="4616" max="4864" width="9" style="20"/>
    <col min="4865" max="4865" width="2" style="20" customWidth="1"/>
    <col min="4866" max="4866" width="14.625" style="20" customWidth="1"/>
    <col min="4867" max="4867" width="26.875" style="20" customWidth="1"/>
    <col min="4868" max="4868" width="10.5" style="20" customWidth="1"/>
    <col min="4869" max="4869" width="13.125" style="20" customWidth="1"/>
    <col min="4870" max="4870" width="9" style="20"/>
    <col min="4871" max="4871" width="22.375" style="20" customWidth="1"/>
    <col min="4872" max="5120" width="9" style="20"/>
    <col min="5121" max="5121" width="2" style="20" customWidth="1"/>
    <col min="5122" max="5122" width="14.625" style="20" customWidth="1"/>
    <col min="5123" max="5123" width="26.875" style="20" customWidth="1"/>
    <col min="5124" max="5124" width="10.5" style="20" customWidth="1"/>
    <col min="5125" max="5125" width="13.125" style="20" customWidth="1"/>
    <col min="5126" max="5126" width="9" style="20"/>
    <col min="5127" max="5127" width="22.375" style="20" customWidth="1"/>
    <col min="5128" max="5376" width="9" style="20"/>
    <col min="5377" max="5377" width="2" style="20" customWidth="1"/>
    <col min="5378" max="5378" width="14.625" style="20" customWidth="1"/>
    <col min="5379" max="5379" width="26.875" style="20" customWidth="1"/>
    <col min="5380" max="5380" width="10.5" style="20" customWidth="1"/>
    <col min="5381" max="5381" width="13.125" style="20" customWidth="1"/>
    <col min="5382" max="5382" width="9" style="20"/>
    <col min="5383" max="5383" width="22.375" style="20" customWidth="1"/>
    <col min="5384" max="5632" width="9" style="20"/>
    <col min="5633" max="5633" width="2" style="20" customWidth="1"/>
    <col min="5634" max="5634" width="14.625" style="20" customWidth="1"/>
    <col min="5635" max="5635" width="26.875" style="20" customWidth="1"/>
    <col min="5636" max="5636" width="10.5" style="20" customWidth="1"/>
    <col min="5637" max="5637" width="13.125" style="20" customWidth="1"/>
    <col min="5638" max="5638" width="9" style="20"/>
    <col min="5639" max="5639" width="22.375" style="20" customWidth="1"/>
    <col min="5640" max="5888" width="9" style="20"/>
    <col min="5889" max="5889" width="2" style="20" customWidth="1"/>
    <col min="5890" max="5890" width="14.625" style="20" customWidth="1"/>
    <col min="5891" max="5891" width="26.875" style="20" customWidth="1"/>
    <col min="5892" max="5892" width="10.5" style="20" customWidth="1"/>
    <col min="5893" max="5893" width="13.125" style="20" customWidth="1"/>
    <col min="5894" max="5894" width="9" style="20"/>
    <col min="5895" max="5895" width="22.375" style="20" customWidth="1"/>
    <col min="5896" max="6144" width="9" style="20"/>
    <col min="6145" max="6145" width="2" style="20" customWidth="1"/>
    <col min="6146" max="6146" width="14.625" style="20" customWidth="1"/>
    <col min="6147" max="6147" width="26.875" style="20" customWidth="1"/>
    <col min="6148" max="6148" width="10.5" style="20" customWidth="1"/>
    <col min="6149" max="6149" width="13.125" style="20" customWidth="1"/>
    <col min="6150" max="6150" width="9" style="20"/>
    <col min="6151" max="6151" width="22.375" style="20" customWidth="1"/>
    <col min="6152" max="6400" width="9" style="20"/>
    <col min="6401" max="6401" width="2" style="20" customWidth="1"/>
    <col min="6402" max="6402" width="14.625" style="20" customWidth="1"/>
    <col min="6403" max="6403" width="26.875" style="20" customWidth="1"/>
    <col min="6404" max="6404" width="10.5" style="20" customWidth="1"/>
    <col min="6405" max="6405" width="13.125" style="20" customWidth="1"/>
    <col min="6406" max="6406" width="9" style="20"/>
    <col min="6407" max="6407" width="22.375" style="20" customWidth="1"/>
    <col min="6408" max="6656" width="9" style="20"/>
    <col min="6657" max="6657" width="2" style="20" customWidth="1"/>
    <col min="6658" max="6658" width="14.625" style="20" customWidth="1"/>
    <col min="6659" max="6659" width="26.875" style="20" customWidth="1"/>
    <col min="6660" max="6660" width="10.5" style="20" customWidth="1"/>
    <col min="6661" max="6661" width="13.125" style="20" customWidth="1"/>
    <col min="6662" max="6662" width="9" style="20"/>
    <col min="6663" max="6663" width="22.375" style="20" customWidth="1"/>
    <col min="6664" max="6912" width="9" style="20"/>
    <col min="6913" max="6913" width="2" style="20" customWidth="1"/>
    <col min="6914" max="6914" width="14.625" style="20" customWidth="1"/>
    <col min="6915" max="6915" width="26.875" style="20" customWidth="1"/>
    <col min="6916" max="6916" width="10.5" style="20" customWidth="1"/>
    <col min="6917" max="6917" width="13.125" style="20" customWidth="1"/>
    <col min="6918" max="6918" width="9" style="20"/>
    <col min="6919" max="6919" width="22.375" style="20" customWidth="1"/>
    <col min="6920" max="7168" width="9" style="20"/>
    <col min="7169" max="7169" width="2" style="20" customWidth="1"/>
    <col min="7170" max="7170" width="14.625" style="20" customWidth="1"/>
    <col min="7171" max="7171" width="26.875" style="20" customWidth="1"/>
    <col min="7172" max="7172" width="10.5" style="20" customWidth="1"/>
    <col min="7173" max="7173" width="13.125" style="20" customWidth="1"/>
    <col min="7174" max="7174" width="9" style="20"/>
    <col min="7175" max="7175" width="22.375" style="20" customWidth="1"/>
    <col min="7176" max="7424" width="9" style="20"/>
    <col min="7425" max="7425" width="2" style="20" customWidth="1"/>
    <col min="7426" max="7426" width="14.625" style="20" customWidth="1"/>
    <col min="7427" max="7427" width="26.875" style="20" customWidth="1"/>
    <col min="7428" max="7428" width="10.5" style="20" customWidth="1"/>
    <col min="7429" max="7429" width="13.125" style="20" customWidth="1"/>
    <col min="7430" max="7430" width="9" style="20"/>
    <col min="7431" max="7431" width="22.375" style="20" customWidth="1"/>
    <col min="7432" max="7680" width="9" style="20"/>
    <col min="7681" max="7681" width="2" style="20" customWidth="1"/>
    <col min="7682" max="7682" width="14.625" style="20" customWidth="1"/>
    <col min="7683" max="7683" width="26.875" style="20" customWidth="1"/>
    <col min="7684" max="7684" width="10.5" style="20" customWidth="1"/>
    <col min="7685" max="7685" width="13.125" style="20" customWidth="1"/>
    <col min="7686" max="7686" width="9" style="20"/>
    <col min="7687" max="7687" width="22.375" style="20" customWidth="1"/>
    <col min="7688" max="7936" width="9" style="20"/>
    <col min="7937" max="7937" width="2" style="20" customWidth="1"/>
    <col min="7938" max="7938" width="14.625" style="20" customWidth="1"/>
    <col min="7939" max="7939" width="26.875" style="20" customWidth="1"/>
    <col min="7940" max="7940" width="10.5" style="20" customWidth="1"/>
    <col min="7941" max="7941" width="13.125" style="20" customWidth="1"/>
    <col min="7942" max="7942" width="9" style="20"/>
    <col min="7943" max="7943" width="22.375" style="20" customWidth="1"/>
    <col min="7944" max="8192" width="9" style="20"/>
    <col min="8193" max="8193" width="2" style="20" customWidth="1"/>
    <col min="8194" max="8194" width="14.625" style="20" customWidth="1"/>
    <col min="8195" max="8195" width="26.875" style="20" customWidth="1"/>
    <col min="8196" max="8196" width="10.5" style="20" customWidth="1"/>
    <col min="8197" max="8197" width="13.125" style="20" customWidth="1"/>
    <col min="8198" max="8198" width="9" style="20"/>
    <col min="8199" max="8199" width="22.375" style="20" customWidth="1"/>
    <col min="8200" max="8448" width="9" style="20"/>
    <col min="8449" max="8449" width="2" style="20" customWidth="1"/>
    <col min="8450" max="8450" width="14.625" style="20" customWidth="1"/>
    <col min="8451" max="8451" width="26.875" style="20" customWidth="1"/>
    <col min="8452" max="8452" width="10.5" style="20" customWidth="1"/>
    <col min="8453" max="8453" width="13.125" style="20" customWidth="1"/>
    <col min="8454" max="8454" width="9" style="20"/>
    <col min="8455" max="8455" width="22.375" style="20" customWidth="1"/>
    <col min="8456" max="8704" width="9" style="20"/>
    <col min="8705" max="8705" width="2" style="20" customWidth="1"/>
    <col min="8706" max="8706" width="14.625" style="20" customWidth="1"/>
    <col min="8707" max="8707" width="26.875" style="20" customWidth="1"/>
    <col min="8708" max="8708" width="10.5" style="20" customWidth="1"/>
    <col min="8709" max="8709" width="13.125" style="20" customWidth="1"/>
    <col min="8710" max="8710" width="9" style="20"/>
    <col min="8711" max="8711" width="22.375" style="20" customWidth="1"/>
    <col min="8712" max="8960" width="9" style="20"/>
    <col min="8961" max="8961" width="2" style="20" customWidth="1"/>
    <col min="8962" max="8962" width="14.625" style="20" customWidth="1"/>
    <col min="8963" max="8963" width="26.875" style="20" customWidth="1"/>
    <col min="8964" max="8964" width="10.5" style="20" customWidth="1"/>
    <col min="8965" max="8965" width="13.125" style="20" customWidth="1"/>
    <col min="8966" max="8966" width="9" style="20"/>
    <col min="8967" max="8967" width="22.375" style="20" customWidth="1"/>
    <col min="8968" max="9216" width="9" style="20"/>
    <col min="9217" max="9217" width="2" style="20" customWidth="1"/>
    <col min="9218" max="9218" width="14.625" style="20" customWidth="1"/>
    <col min="9219" max="9219" width="26.875" style="20" customWidth="1"/>
    <col min="9220" max="9220" width="10.5" style="20" customWidth="1"/>
    <col min="9221" max="9221" width="13.125" style="20" customWidth="1"/>
    <col min="9222" max="9222" width="9" style="20"/>
    <col min="9223" max="9223" width="22.375" style="20" customWidth="1"/>
    <col min="9224" max="9472" width="9" style="20"/>
    <col min="9473" max="9473" width="2" style="20" customWidth="1"/>
    <col min="9474" max="9474" width="14.625" style="20" customWidth="1"/>
    <col min="9475" max="9475" width="26.875" style="20" customWidth="1"/>
    <col min="9476" max="9476" width="10.5" style="20" customWidth="1"/>
    <col min="9477" max="9477" width="13.125" style="20" customWidth="1"/>
    <col min="9478" max="9478" width="9" style="20"/>
    <col min="9479" max="9479" width="22.375" style="20" customWidth="1"/>
    <col min="9480" max="9728" width="9" style="20"/>
    <col min="9729" max="9729" width="2" style="20" customWidth="1"/>
    <col min="9730" max="9730" width="14.625" style="20" customWidth="1"/>
    <col min="9731" max="9731" width="26.875" style="20" customWidth="1"/>
    <col min="9732" max="9732" width="10.5" style="20" customWidth="1"/>
    <col min="9733" max="9733" width="13.125" style="20" customWidth="1"/>
    <col min="9734" max="9734" width="9" style="20"/>
    <col min="9735" max="9735" width="22.375" style="20" customWidth="1"/>
    <col min="9736" max="9984" width="9" style="20"/>
    <col min="9985" max="9985" width="2" style="20" customWidth="1"/>
    <col min="9986" max="9986" width="14.625" style="20" customWidth="1"/>
    <col min="9987" max="9987" width="26.875" style="20" customWidth="1"/>
    <col min="9988" max="9988" width="10.5" style="20" customWidth="1"/>
    <col min="9989" max="9989" width="13.125" style="20" customWidth="1"/>
    <col min="9990" max="9990" width="9" style="20"/>
    <col min="9991" max="9991" width="22.375" style="20" customWidth="1"/>
    <col min="9992" max="10240" width="9" style="20"/>
    <col min="10241" max="10241" width="2" style="20" customWidth="1"/>
    <col min="10242" max="10242" width="14.625" style="20" customWidth="1"/>
    <col min="10243" max="10243" width="26.875" style="20" customWidth="1"/>
    <col min="10244" max="10244" width="10.5" style="20" customWidth="1"/>
    <col min="10245" max="10245" width="13.125" style="20" customWidth="1"/>
    <col min="10246" max="10246" width="9" style="20"/>
    <col min="10247" max="10247" width="22.375" style="20" customWidth="1"/>
    <col min="10248" max="10496" width="9" style="20"/>
    <col min="10497" max="10497" width="2" style="20" customWidth="1"/>
    <col min="10498" max="10498" width="14.625" style="20" customWidth="1"/>
    <col min="10499" max="10499" width="26.875" style="20" customWidth="1"/>
    <col min="10500" max="10500" width="10.5" style="20" customWidth="1"/>
    <col min="10501" max="10501" width="13.125" style="20" customWidth="1"/>
    <col min="10502" max="10502" width="9" style="20"/>
    <col min="10503" max="10503" width="22.375" style="20" customWidth="1"/>
    <col min="10504" max="10752" width="9" style="20"/>
    <col min="10753" max="10753" width="2" style="20" customWidth="1"/>
    <col min="10754" max="10754" width="14.625" style="20" customWidth="1"/>
    <col min="10755" max="10755" width="26.875" style="20" customWidth="1"/>
    <col min="10756" max="10756" width="10.5" style="20" customWidth="1"/>
    <col min="10757" max="10757" width="13.125" style="20" customWidth="1"/>
    <col min="10758" max="10758" width="9" style="20"/>
    <col min="10759" max="10759" width="22.375" style="20" customWidth="1"/>
    <col min="10760" max="11008" width="9" style="20"/>
    <col min="11009" max="11009" width="2" style="20" customWidth="1"/>
    <col min="11010" max="11010" width="14.625" style="20" customWidth="1"/>
    <col min="11011" max="11011" width="26.875" style="20" customWidth="1"/>
    <col min="11012" max="11012" width="10.5" style="20" customWidth="1"/>
    <col min="11013" max="11013" width="13.125" style="20" customWidth="1"/>
    <col min="11014" max="11014" width="9" style="20"/>
    <col min="11015" max="11015" width="22.375" style="20" customWidth="1"/>
    <col min="11016" max="11264" width="9" style="20"/>
    <col min="11265" max="11265" width="2" style="20" customWidth="1"/>
    <col min="11266" max="11266" width="14.625" style="20" customWidth="1"/>
    <col min="11267" max="11267" width="26.875" style="20" customWidth="1"/>
    <col min="11268" max="11268" width="10.5" style="20" customWidth="1"/>
    <col min="11269" max="11269" width="13.125" style="20" customWidth="1"/>
    <col min="11270" max="11270" width="9" style="20"/>
    <col min="11271" max="11271" width="22.375" style="20" customWidth="1"/>
    <col min="11272" max="11520" width="9" style="20"/>
    <col min="11521" max="11521" width="2" style="20" customWidth="1"/>
    <col min="11522" max="11522" width="14.625" style="20" customWidth="1"/>
    <col min="11523" max="11523" width="26.875" style="20" customWidth="1"/>
    <col min="11524" max="11524" width="10.5" style="20" customWidth="1"/>
    <col min="11525" max="11525" width="13.125" style="20" customWidth="1"/>
    <col min="11526" max="11526" width="9" style="20"/>
    <col min="11527" max="11527" width="22.375" style="20" customWidth="1"/>
    <col min="11528" max="11776" width="9" style="20"/>
    <col min="11777" max="11777" width="2" style="20" customWidth="1"/>
    <col min="11778" max="11778" width="14.625" style="20" customWidth="1"/>
    <col min="11779" max="11779" width="26.875" style="20" customWidth="1"/>
    <col min="11780" max="11780" width="10.5" style="20" customWidth="1"/>
    <col min="11781" max="11781" width="13.125" style="20" customWidth="1"/>
    <col min="11782" max="11782" width="9" style="20"/>
    <col min="11783" max="11783" width="22.375" style="20" customWidth="1"/>
    <col min="11784" max="12032" width="9" style="20"/>
    <col min="12033" max="12033" width="2" style="20" customWidth="1"/>
    <col min="12034" max="12034" width="14.625" style="20" customWidth="1"/>
    <col min="12035" max="12035" width="26.875" style="20" customWidth="1"/>
    <col min="12036" max="12036" width="10.5" style="20" customWidth="1"/>
    <col min="12037" max="12037" width="13.125" style="20" customWidth="1"/>
    <col min="12038" max="12038" width="9" style="20"/>
    <col min="12039" max="12039" width="22.375" style="20" customWidth="1"/>
    <col min="12040" max="12288" width="9" style="20"/>
    <col min="12289" max="12289" width="2" style="20" customWidth="1"/>
    <col min="12290" max="12290" width="14.625" style="20" customWidth="1"/>
    <col min="12291" max="12291" width="26.875" style="20" customWidth="1"/>
    <col min="12292" max="12292" width="10.5" style="20" customWidth="1"/>
    <col min="12293" max="12293" width="13.125" style="20" customWidth="1"/>
    <col min="12294" max="12294" width="9" style="20"/>
    <col min="12295" max="12295" width="22.375" style="20" customWidth="1"/>
    <col min="12296" max="12544" width="9" style="20"/>
    <col min="12545" max="12545" width="2" style="20" customWidth="1"/>
    <col min="12546" max="12546" width="14.625" style="20" customWidth="1"/>
    <col min="12547" max="12547" width="26.875" style="20" customWidth="1"/>
    <col min="12548" max="12548" width="10.5" style="20" customWidth="1"/>
    <col min="12549" max="12549" width="13.125" style="20" customWidth="1"/>
    <col min="12550" max="12550" width="9" style="20"/>
    <col min="12551" max="12551" width="22.375" style="20" customWidth="1"/>
    <col min="12552" max="12800" width="9" style="20"/>
    <col min="12801" max="12801" width="2" style="20" customWidth="1"/>
    <col min="12802" max="12802" width="14.625" style="20" customWidth="1"/>
    <col min="12803" max="12803" width="26.875" style="20" customWidth="1"/>
    <col min="12804" max="12804" width="10.5" style="20" customWidth="1"/>
    <col min="12805" max="12805" width="13.125" style="20" customWidth="1"/>
    <col min="12806" max="12806" width="9" style="20"/>
    <col min="12807" max="12807" width="22.375" style="20" customWidth="1"/>
    <col min="12808" max="13056" width="9" style="20"/>
    <col min="13057" max="13057" width="2" style="20" customWidth="1"/>
    <col min="13058" max="13058" width="14.625" style="20" customWidth="1"/>
    <col min="13059" max="13059" width="26.875" style="20" customWidth="1"/>
    <col min="13060" max="13060" width="10.5" style="20" customWidth="1"/>
    <col min="13061" max="13061" width="13.125" style="20" customWidth="1"/>
    <col min="13062" max="13062" width="9" style="20"/>
    <col min="13063" max="13063" width="22.375" style="20" customWidth="1"/>
    <col min="13064" max="13312" width="9" style="20"/>
    <col min="13313" max="13313" width="2" style="20" customWidth="1"/>
    <col min="13314" max="13314" width="14.625" style="20" customWidth="1"/>
    <col min="13315" max="13315" width="26.875" style="20" customWidth="1"/>
    <col min="13316" max="13316" width="10.5" style="20" customWidth="1"/>
    <col min="13317" max="13317" width="13.125" style="20" customWidth="1"/>
    <col min="13318" max="13318" width="9" style="20"/>
    <col min="13319" max="13319" width="22.375" style="20" customWidth="1"/>
    <col min="13320" max="13568" width="9" style="20"/>
    <col min="13569" max="13569" width="2" style="20" customWidth="1"/>
    <col min="13570" max="13570" width="14.625" style="20" customWidth="1"/>
    <col min="13571" max="13571" width="26.875" style="20" customWidth="1"/>
    <col min="13572" max="13572" width="10.5" style="20" customWidth="1"/>
    <col min="13573" max="13573" width="13.125" style="20" customWidth="1"/>
    <col min="13574" max="13574" width="9" style="20"/>
    <col min="13575" max="13575" width="22.375" style="20" customWidth="1"/>
    <col min="13576" max="13824" width="9" style="20"/>
    <col min="13825" max="13825" width="2" style="20" customWidth="1"/>
    <col min="13826" max="13826" width="14.625" style="20" customWidth="1"/>
    <col min="13827" max="13827" width="26.875" style="20" customWidth="1"/>
    <col min="13828" max="13828" width="10.5" style="20" customWidth="1"/>
    <col min="13829" max="13829" width="13.125" style="20" customWidth="1"/>
    <col min="13830" max="13830" width="9" style="20"/>
    <col min="13831" max="13831" width="22.375" style="20" customWidth="1"/>
    <col min="13832" max="14080" width="9" style="20"/>
    <col min="14081" max="14081" width="2" style="20" customWidth="1"/>
    <col min="14082" max="14082" width="14.625" style="20" customWidth="1"/>
    <col min="14083" max="14083" width="26.875" style="20" customWidth="1"/>
    <col min="14084" max="14084" width="10.5" style="20" customWidth="1"/>
    <col min="14085" max="14085" width="13.125" style="20" customWidth="1"/>
    <col min="14086" max="14086" width="9" style="20"/>
    <col min="14087" max="14087" width="22.375" style="20" customWidth="1"/>
    <col min="14088" max="14336" width="9" style="20"/>
    <col min="14337" max="14337" width="2" style="20" customWidth="1"/>
    <col min="14338" max="14338" width="14.625" style="20" customWidth="1"/>
    <col min="14339" max="14339" width="26.875" style="20" customWidth="1"/>
    <col min="14340" max="14340" width="10.5" style="20" customWidth="1"/>
    <col min="14341" max="14341" width="13.125" style="20" customWidth="1"/>
    <col min="14342" max="14342" width="9" style="20"/>
    <col min="14343" max="14343" width="22.375" style="20" customWidth="1"/>
    <col min="14344" max="14592" width="9" style="20"/>
    <col min="14593" max="14593" width="2" style="20" customWidth="1"/>
    <col min="14594" max="14594" width="14.625" style="20" customWidth="1"/>
    <col min="14595" max="14595" width="26.875" style="20" customWidth="1"/>
    <col min="14596" max="14596" width="10.5" style="20" customWidth="1"/>
    <col min="14597" max="14597" width="13.125" style="20" customWidth="1"/>
    <col min="14598" max="14598" width="9" style="20"/>
    <col min="14599" max="14599" width="22.375" style="20" customWidth="1"/>
    <col min="14600" max="14848" width="9" style="20"/>
    <col min="14849" max="14849" width="2" style="20" customWidth="1"/>
    <col min="14850" max="14850" width="14.625" style="20" customWidth="1"/>
    <col min="14851" max="14851" width="26.875" style="20" customWidth="1"/>
    <col min="14852" max="14852" width="10.5" style="20" customWidth="1"/>
    <col min="14853" max="14853" width="13.125" style="20" customWidth="1"/>
    <col min="14854" max="14854" width="9" style="20"/>
    <col min="14855" max="14855" width="22.375" style="20" customWidth="1"/>
    <col min="14856" max="15104" width="9" style="20"/>
    <col min="15105" max="15105" width="2" style="20" customWidth="1"/>
    <col min="15106" max="15106" width="14.625" style="20" customWidth="1"/>
    <col min="15107" max="15107" width="26.875" style="20" customWidth="1"/>
    <col min="15108" max="15108" width="10.5" style="20" customWidth="1"/>
    <col min="15109" max="15109" width="13.125" style="20" customWidth="1"/>
    <col min="15110" max="15110" width="9" style="20"/>
    <col min="15111" max="15111" width="22.375" style="20" customWidth="1"/>
    <col min="15112" max="15360" width="9" style="20"/>
    <col min="15361" max="15361" width="2" style="20" customWidth="1"/>
    <col min="15362" max="15362" width="14.625" style="20" customWidth="1"/>
    <col min="15363" max="15363" width="26.875" style="20" customWidth="1"/>
    <col min="15364" max="15364" width="10.5" style="20" customWidth="1"/>
    <col min="15365" max="15365" width="13.125" style="20" customWidth="1"/>
    <col min="15366" max="15366" width="9" style="20"/>
    <col min="15367" max="15367" width="22.375" style="20" customWidth="1"/>
    <col min="15368" max="15616" width="9" style="20"/>
    <col min="15617" max="15617" width="2" style="20" customWidth="1"/>
    <col min="15618" max="15618" width="14.625" style="20" customWidth="1"/>
    <col min="15619" max="15619" width="26.875" style="20" customWidth="1"/>
    <col min="15620" max="15620" width="10.5" style="20" customWidth="1"/>
    <col min="15621" max="15621" width="13.125" style="20" customWidth="1"/>
    <col min="15622" max="15622" width="9" style="20"/>
    <col min="15623" max="15623" width="22.375" style="20" customWidth="1"/>
    <col min="15624" max="15872" width="9" style="20"/>
    <col min="15873" max="15873" width="2" style="20" customWidth="1"/>
    <col min="15874" max="15874" width="14.625" style="20" customWidth="1"/>
    <col min="15875" max="15875" width="26.875" style="20" customWidth="1"/>
    <col min="15876" max="15876" width="10.5" style="20" customWidth="1"/>
    <col min="15877" max="15877" width="13.125" style="20" customWidth="1"/>
    <col min="15878" max="15878" width="9" style="20"/>
    <col min="15879" max="15879" width="22.375" style="20" customWidth="1"/>
    <col min="15880" max="16128" width="9" style="20"/>
    <col min="16129" max="16129" width="2" style="20" customWidth="1"/>
    <col min="16130" max="16130" width="14.625" style="20" customWidth="1"/>
    <col min="16131" max="16131" width="26.875" style="20" customWidth="1"/>
    <col min="16132" max="16132" width="10.5" style="20" customWidth="1"/>
    <col min="16133" max="16133" width="13.125" style="20" customWidth="1"/>
    <col min="16134" max="16134" width="9" style="20"/>
    <col min="16135" max="16135" width="22.375" style="20" customWidth="1"/>
    <col min="16136" max="16384" width="9" style="20"/>
  </cols>
  <sheetData>
    <row r="2" spans="2:7">
      <c r="B2" s="177" t="s">
        <v>98</v>
      </c>
      <c r="C2" s="178"/>
      <c r="D2" s="178"/>
      <c r="E2" s="178"/>
      <c r="F2" s="178"/>
      <c r="G2" s="179"/>
    </row>
    <row r="3" spans="2:7" ht="30.75" customHeight="1" thickBot="1">
      <c r="B3" s="180"/>
      <c r="C3" s="181"/>
      <c r="D3" s="181"/>
      <c r="E3" s="181"/>
      <c r="F3" s="181"/>
      <c r="G3" s="182"/>
    </row>
    <row r="4" spans="2:7" ht="34.5" customHeight="1">
      <c r="B4" s="183" t="s">
        <v>112</v>
      </c>
      <c r="C4" s="184"/>
      <c r="D4" s="184"/>
      <c r="E4" s="184"/>
      <c r="F4" s="184"/>
      <c r="G4" s="185"/>
    </row>
    <row r="5" spans="2:7" ht="33">
      <c r="B5" s="21" t="s">
        <v>99</v>
      </c>
      <c r="C5" s="186" t="s">
        <v>165</v>
      </c>
      <c r="D5" s="186"/>
      <c r="E5" s="22" t="s">
        <v>100</v>
      </c>
      <c r="F5" s="187" t="s">
        <v>923</v>
      </c>
      <c r="G5" s="188"/>
    </row>
    <row r="6" spans="2:7" ht="18">
      <c r="B6" s="189"/>
      <c r="C6" s="189"/>
      <c r="D6" s="189"/>
      <c r="E6" s="189"/>
      <c r="F6" s="189"/>
      <c r="G6" s="190"/>
    </row>
    <row r="7" spans="2:7" ht="33">
      <c r="B7" s="21" t="s">
        <v>101</v>
      </c>
      <c r="C7" s="186" t="s">
        <v>922</v>
      </c>
      <c r="D7" s="186"/>
      <c r="E7" s="22" t="s">
        <v>102</v>
      </c>
      <c r="F7" s="187" t="s">
        <v>111</v>
      </c>
      <c r="G7" s="188"/>
    </row>
    <row r="8" spans="2:7" ht="18">
      <c r="B8" s="189"/>
      <c r="C8" s="189"/>
      <c r="D8" s="189"/>
      <c r="E8" s="189"/>
      <c r="F8" s="189"/>
      <c r="G8" s="190"/>
    </row>
    <row r="9" spans="2:7" ht="16.5" customHeight="1">
      <c r="B9" s="21" t="s">
        <v>115</v>
      </c>
      <c r="C9" s="191" t="s">
        <v>114</v>
      </c>
      <c r="D9" s="192"/>
      <c r="E9" s="192"/>
      <c r="F9" s="192"/>
      <c r="G9" s="193"/>
    </row>
    <row r="10" spans="2:7" ht="18">
      <c r="B10" s="189"/>
      <c r="C10" s="189"/>
      <c r="D10" s="189"/>
      <c r="E10" s="189"/>
      <c r="F10" s="189"/>
      <c r="G10" s="190"/>
    </row>
    <row r="11" spans="2:7" ht="49.5">
      <c r="B11" s="21" t="s">
        <v>103</v>
      </c>
      <c r="C11" s="22" t="s">
        <v>104</v>
      </c>
      <c r="D11" s="22" t="s">
        <v>105</v>
      </c>
      <c r="E11" s="22" t="s">
        <v>106</v>
      </c>
      <c r="F11" s="198" t="s">
        <v>107</v>
      </c>
      <c r="G11" s="199"/>
    </row>
    <row r="12" spans="2:7" ht="16.5">
      <c r="B12" s="23" t="s">
        <v>108</v>
      </c>
      <c r="C12" s="24" t="s">
        <v>113</v>
      </c>
      <c r="D12" s="25" t="s">
        <v>109</v>
      </c>
      <c r="E12" s="25" t="s">
        <v>116</v>
      </c>
      <c r="F12" s="200"/>
      <c r="G12" s="201"/>
    </row>
    <row r="13" spans="2:7" ht="17.25" thickBot="1">
      <c r="B13" s="194"/>
      <c r="C13" s="194"/>
      <c r="D13" s="194"/>
      <c r="E13" s="194"/>
      <c r="F13" s="194"/>
      <c r="G13" s="195"/>
    </row>
    <row r="14" spans="2:7">
      <c r="B14" s="26"/>
      <c r="C14" s="26"/>
      <c r="D14" s="26"/>
      <c r="E14" s="26"/>
      <c r="F14" s="26"/>
      <c r="G14" s="26"/>
    </row>
    <row r="15" spans="2:7">
      <c r="B15" s="196" t="s">
        <v>269</v>
      </c>
      <c r="C15" s="197"/>
      <c r="D15" s="197"/>
      <c r="E15" s="197"/>
      <c r="F15" s="197"/>
      <c r="G15" s="197"/>
    </row>
    <row r="16" spans="2:7">
      <c r="B16" s="197"/>
      <c r="C16" s="197"/>
      <c r="D16" s="197"/>
      <c r="E16" s="197"/>
      <c r="F16" s="197"/>
      <c r="G16" s="197"/>
    </row>
  </sheetData>
  <mergeCells count="14">
    <mergeCell ref="C7:D7"/>
    <mergeCell ref="F7:G7"/>
    <mergeCell ref="C9:G9"/>
    <mergeCell ref="B13:G13"/>
    <mergeCell ref="B15:G16"/>
    <mergeCell ref="B8:G8"/>
    <mergeCell ref="B10:G10"/>
    <mergeCell ref="F11:G11"/>
    <mergeCell ref="F12:G12"/>
    <mergeCell ref="B2:G3"/>
    <mergeCell ref="B4:G4"/>
    <mergeCell ref="C5:D5"/>
    <mergeCell ref="F5:G5"/>
    <mergeCell ref="B6:G6"/>
  </mergeCells>
  <phoneticPr fontId="7"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L67"/>
  <sheetViews>
    <sheetView topLeftCell="A46" workbookViewId="0">
      <selection activeCell="I52" sqref="I52"/>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4" t="s">
        <v>145</v>
      </c>
      <c r="C2" s="285"/>
      <c r="D2" s="285"/>
      <c r="E2" s="285"/>
      <c r="F2" s="285"/>
      <c r="G2" s="285"/>
      <c r="H2" s="285"/>
      <c r="I2" s="285"/>
      <c r="J2" s="285"/>
      <c r="K2" s="286"/>
      <c r="L2" s="287"/>
    </row>
    <row r="3" spans="2:12" ht="23.25" customHeight="1" thickBot="1">
      <c r="B3" s="288"/>
      <c r="C3" s="289"/>
      <c r="D3" s="289"/>
      <c r="E3" s="289"/>
      <c r="F3" s="289"/>
      <c r="G3" s="289"/>
      <c r="H3" s="289"/>
      <c r="I3" s="289"/>
      <c r="J3" s="289"/>
      <c r="K3" s="290"/>
      <c r="L3" s="291"/>
    </row>
    <row r="4" spans="2:12" ht="14.25" customHeight="1">
      <c r="B4" s="292" t="s">
        <v>304</v>
      </c>
      <c r="C4" s="293"/>
      <c r="D4" s="293"/>
      <c r="E4" s="293"/>
      <c r="F4" s="293"/>
      <c r="G4" s="293"/>
      <c r="H4" s="293"/>
      <c r="I4" s="293"/>
      <c r="J4" s="293"/>
      <c r="K4" s="293"/>
      <c r="L4" s="294"/>
    </row>
    <row r="5" spans="2:12" ht="13.5" customHeight="1" thickBot="1">
      <c r="B5" s="295"/>
      <c r="C5" s="296"/>
      <c r="D5" s="296"/>
      <c r="E5" s="296"/>
      <c r="F5" s="296"/>
      <c r="G5" s="296"/>
      <c r="H5" s="296"/>
      <c r="I5" s="296"/>
      <c r="J5" s="296"/>
      <c r="K5" s="296"/>
      <c r="L5" s="297"/>
    </row>
    <row r="6" spans="2:12" ht="29.25" thickBot="1">
      <c r="B6" s="28" t="s">
        <v>146</v>
      </c>
      <c r="C6" s="29" t="s">
        <v>147</v>
      </c>
      <c r="D6" s="29" t="s">
        <v>148</v>
      </c>
      <c r="E6" s="29" t="s">
        <v>149</v>
      </c>
      <c r="F6" s="29" t="s">
        <v>150</v>
      </c>
      <c r="G6" s="29" t="s">
        <v>151</v>
      </c>
      <c r="H6" s="29" t="s">
        <v>152</v>
      </c>
      <c r="I6" s="29" t="s">
        <v>162</v>
      </c>
      <c r="J6" s="29" t="s">
        <v>163</v>
      </c>
      <c r="K6" s="29" t="s">
        <v>223</v>
      </c>
      <c r="L6" s="30" t="s">
        <v>224</v>
      </c>
    </row>
    <row r="7" spans="2:12" ht="110.25" customHeight="1">
      <c r="B7" s="47" t="s">
        <v>569</v>
      </c>
      <c r="C7" s="48" t="str">
        <f>CONCATENATE(B7,"_",E7)</f>
        <v>07个人中心
_TC001_看个人管理中心</v>
      </c>
      <c r="D7" s="65" t="s">
        <v>153</v>
      </c>
      <c r="E7" s="70" t="s">
        <v>301</v>
      </c>
      <c r="F7" s="70" t="s">
        <v>272</v>
      </c>
      <c r="G7" s="70" t="s">
        <v>557</v>
      </c>
      <c r="H7" s="71" t="s">
        <v>558</v>
      </c>
      <c r="I7" s="36" t="s">
        <v>168</v>
      </c>
      <c r="J7" s="45" t="s">
        <v>273</v>
      </c>
      <c r="K7" s="72"/>
      <c r="L7" s="73"/>
    </row>
    <row r="8" spans="2:12" ht="84.75" thickBot="1">
      <c r="B8" s="64" t="s">
        <v>570</v>
      </c>
      <c r="C8" s="32" t="str">
        <f>CONCATENATE(B8,"_",E8)</f>
        <v>07个人中心
_TC002_查看个人管理中心</v>
      </c>
      <c r="D8" s="65" t="s">
        <v>153</v>
      </c>
      <c r="E8" s="70" t="s">
        <v>271</v>
      </c>
      <c r="F8" s="70" t="s">
        <v>272</v>
      </c>
      <c r="G8" s="70" t="s">
        <v>559</v>
      </c>
      <c r="H8" s="71" t="s">
        <v>560</v>
      </c>
      <c r="I8" s="36" t="s">
        <v>168</v>
      </c>
      <c r="J8" s="45" t="s">
        <v>273</v>
      </c>
      <c r="K8" s="71"/>
      <c r="L8" s="73"/>
    </row>
    <row r="9" spans="2:12" ht="51">
      <c r="B9" s="117" t="s">
        <v>571</v>
      </c>
      <c r="C9" s="32" t="str">
        <f t="shared" ref="C9:C67" si="0">CONCATENATE(B9,"_",E9)</f>
        <v>07个人中心
_TC003_查看个人管理中心</v>
      </c>
      <c r="D9" s="65" t="s">
        <v>153</v>
      </c>
      <c r="E9" s="70" t="s">
        <v>271</v>
      </c>
      <c r="F9" s="70" t="s">
        <v>272</v>
      </c>
      <c r="G9" s="70" t="s">
        <v>561</v>
      </c>
      <c r="H9" s="71" t="s">
        <v>562</v>
      </c>
      <c r="I9" s="36" t="s">
        <v>168</v>
      </c>
      <c r="J9" s="45" t="s">
        <v>273</v>
      </c>
      <c r="K9" s="71"/>
      <c r="L9" s="73"/>
    </row>
    <row r="10" spans="2:12" ht="51.75" thickBot="1">
      <c r="B10" s="120" t="s">
        <v>572</v>
      </c>
      <c r="C10" s="32" t="str">
        <f t="shared" si="0"/>
        <v>07个人中心
_TC004_查看个人管理中心</v>
      </c>
      <c r="D10" s="65" t="s">
        <v>153</v>
      </c>
      <c r="E10" s="70" t="s">
        <v>271</v>
      </c>
      <c r="F10" s="70" t="s">
        <v>272</v>
      </c>
      <c r="G10" s="70" t="s">
        <v>563</v>
      </c>
      <c r="H10" s="71" t="s">
        <v>564</v>
      </c>
      <c r="I10" s="36" t="s">
        <v>168</v>
      </c>
      <c r="J10" s="45" t="s">
        <v>273</v>
      </c>
      <c r="K10" s="72"/>
      <c r="L10" s="73"/>
    </row>
    <row r="11" spans="2:12" ht="51.75" thickBot="1">
      <c r="B11" s="117" t="s">
        <v>573</v>
      </c>
      <c r="C11" s="38" t="str">
        <f t="shared" si="0"/>
        <v>07个人中心
_TC005_查看个人管理中心</v>
      </c>
      <c r="D11" s="65" t="s">
        <v>244</v>
      </c>
      <c r="E11" s="70" t="s">
        <v>271</v>
      </c>
      <c r="F11" s="70" t="s">
        <v>272</v>
      </c>
      <c r="G11" s="70" t="s">
        <v>565</v>
      </c>
      <c r="H11" s="71" t="s">
        <v>566</v>
      </c>
      <c r="I11" s="36" t="s">
        <v>168</v>
      </c>
      <c r="J11" s="45" t="s">
        <v>273</v>
      </c>
      <c r="K11" s="72"/>
      <c r="L11" s="73"/>
    </row>
    <row r="12" spans="2:12" ht="51.75" thickBot="1">
      <c r="B12" s="120" t="s">
        <v>574</v>
      </c>
      <c r="C12" s="32" t="str">
        <f t="shared" si="0"/>
        <v>07个人中心
_TC006_查看个人管理中心</v>
      </c>
      <c r="D12" s="65" t="s">
        <v>153</v>
      </c>
      <c r="E12" s="70" t="s">
        <v>271</v>
      </c>
      <c r="F12" s="70" t="s">
        <v>272</v>
      </c>
      <c r="G12" s="70" t="s">
        <v>567</v>
      </c>
      <c r="H12" s="71" t="s">
        <v>568</v>
      </c>
      <c r="I12" s="36" t="s">
        <v>168</v>
      </c>
      <c r="J12" s="45" t="s">
        <v>273</v>
      </c>
      <c r="K12" s="72"/>
      <c r="L12" s="73"/>
    </row>
    <row r="13" spans="2:12" ht="51.75" thickBot="1">
      <c r="B13" s="117" t="s">
        <v>575</v>
      </c>
      <c r="C13" s="38" t="str">
        <f t="shared" si="0"/>
        <v>07个人中心
_TC007_PM2.5地图界面显示</v>
      </c>
      <c r="D13" s="65" t="s">
        <v>153</v>
      </c>
      <c r="E13" s="71" t="s">
        <v>278</v>
      </c>
      <c r="F13" s="71" t="s">
        <v>275</v>
      </c>
      <c r="G13" s="70" t="s">
        <v>381</v>
      </c>
      <c r="H13" s="71" t="s">
        <v>382</v>
      </c>
      <c r="I13" s="36" t="s">
        <v>168</v>
      </c>
      <c r="J13" s="45" t="s">
        <v>273</v>
      </c>
      <c r="K13" s="72"/>
      <c r="L13" s="73"/>
    </row>
    <row r="14" spans="2:12" ht="51.75" thickBot="1">
      <c r="B14" s="120" t="s">
        <v>576</v>
      </c>
      <c r="C14" s="32" t="str">
        <f t="shared" si="0"/>
        <v>07个人中心
_TC008_PM2.5地图界面显示</v>
      </c>
      <c r="D14" s="65" t="s">
        <v>153</v>
      </c>
      <c r="E14" s="71" t="s">
        <v>278</v>
      </c>
      <c r="F14" s="71" t="s">
        <v>275</v>
      </c>
      <c r="G14" s="70" t="s">
        <v>383</v>
      </c>
      <c r="H14" s="71" t="s">
        <v>384</v>
      </c>
      <c r="I14" s="36" t="s">
        <v>168</v>
      </c>
      <c r="J14" s="45" t="s">
        <v>273</v>
      </c>
      <c r="K14" s="72"/>
      <c r="L14" s="73"/>
    </row>
    <row r="15" spans="2:12" ht="60.75" thickBot="1">
      <c r="B15" s="117" t="s">
        <v>577</v>
      </c>
      <c r="C15" s="38" t="str">
        <f t="shared" si="0"/>
        <v>07个人中心
_TC009_PM2.5地图界面显示</v>
      </c>
      <c r="D15" s="65" t="s">
        <v>153</v>
      </c>
      <c r="E15" s="71" t="s">
        <v>278</v>
      </c>
      <c r="F15" s="71" t="s">
        <v>275</v>
      </c>
      <c r="G15" s="70" t="s">
        <v>385</v>
      </c>
      <c r="H15" s="71" t="s">
        <v>386</v>
      </c>
      <c r="I15" s="36" t="s">
        <v>168</v>
      </c>
      <c r="J15" s="45" t="s">
        <v>273</v>
      </c>
      <c r="K15" s="72"/>
      <c r="L15" s="73"/>
    </row>
    <row r="16" spans="2:12" ht="60.75" thickBot="1">
      <c r="B16" s="120" t="s">
        <v>578</v>
      </c>
      <c r="C16" s="32" t="str">
        <f t="shared" si="0"/>
        <v>07个人中心
_TC010_PM2.5地图界面显示</v>
      </c>
      <c r="D16" s="65" t="s">
        <v>244</v>
      </c>
      <c r="E16" s="71" t="s">
        <v>278</v>
      </c>
      <c r="F16" s="71" t="s">
        <v>275</v>
      </c>
      <c r="G16" s="70" t="s">
        <v>387</v>
      </c>
      <c r="H16" s="71" t="s">
        <v>368</v>
      </c>
      <c r="I16" s="36" t="s">
        <v>168</v>
      </c>
      <c r="J16" s="45" t="s">
        <v>273</v>
      </c>
      <c r="K16" s="72"/>
      <c r="L16" s="73"/>
    </row>
    <row r="17" spans="2:12" ht="60.75" thickBot="1">
      <c r="B17" s="117" t="s">
        <v>579</v>
      </c>
      <c r="C17" s="38" t="str">
        <f t="shared" si="0"/>
        <v>07个人中心
_TC011_PM2.5地图界面显示</v>
      </c>
      <c r="D17" s="65" t="s">
        <v>244</v>
      </c>
      <c r="E17" s="71" t="s">
        <v>278</v>
      </c>
      <c r="F17" s="71" t="s">
        <v>275</v>
      </c>
      <c r="G17" s="70" t="s">
        <v>388</v>
      </c>
      <c r="H17" s="71" t="s">
        <v>389</v>
      </c>
      <c r="I17" s="36" t="s">
        <v>168</v>
      </c>
      <c r="J17" s="45" t="s">
        <v>110</v>
      </c>
      <c r="K17" s="71"/>
      <c r="L17" s="73"/>
    </row>
    <row r="18" spans="2:12" ht="60.75" thickBot="1">
      <c r="B18" s="120" t="s">
        <v>580</v>
      </c>
      <c r="C18" s="32" t="str">
        <f t="shared" si="0"/>
        <v>07个人中心
_TC012_PM2.5地图城市搜索</v>
      </c>
      <c r="D18" s="65" t="s">
        <v>244</v>
      </c>
      <c r="E18" s="71" t="s">
        <v>279</v>
      </c>
      <c r="F18" s="71" t="s">
        <v>275</v>
      </c>
      <c r="G18" s="70" t="s">
        <v>390</v>
      </c>
      <c r="H18" s="71" t="s">
        <v>369</v>
      </c>
      <c r="I18" s="36" t="s">
        <v>168</v>
      </c>
      <c r="J18" s="45" t="s">
        <v>273</v>
      </c>
      <c r="K18" s="72"/>
      <c r="L18" s="73"/>
    </row>
    <row r="19" spans="2:12" ht="60.75" thickBot="1">
      <c r="B19" s="117" t="s">
        <v>581</v>
      </c>
      <c r="C19" s="38" t="str">
        <f t="shared" si="0"/>
        <v>07个人中心
_TC013_PM2.5地图城市搜索</v>
      </c>
      <c r="D19" s="65" t="s">
        <v>244</v>
      </c>
      <c r="E19" s="71" t="s">
        <v>279</v>
      </c>
      <c r="F19" s="71" t="s">
        <v>275</v>
      </c>
      <c r="G19" s="70" t="s">
        <v>391</v>
      </c>
      <c r="H19" s="71" t="s">
        <v>389</v>
      </c>
      <c r="I19" s="36" t="s">
        <v>168</v>
      </c>
      <c r="J19" s="45" t="s">
        <v>273</v>
      </c>
      <c r="K19" s="71"/>
      <c r="L19" s="73"/>
    </row>
    <row r="20" spans="2:12" ht="60.75" thickBot="1">
      <c r="B20" s="120" t="s">
        <v>582</v>
      </c>
      <c r="C20" s="32" t="str">
        <f t="shared" si="0"/>
        <v>07个人中心
_TC014_PM2.5地图城市搜索</v>
      </c>
      <c r="D20" s="65" t="s">
        <v>244</v>
      </c>
      <c r="E20" s="71" t="s">
        <v>279</v>
      </c>
      <c r="F20" s="71" t="s">
        <v>275</v>
      </c>
      <c r="G20" s="70" t="s">
        <v>392</v>
      </c>
      <c r="H20" s="71" t="s">
        <v>369</v>
      </c>
      <c r="I20" s="36" t="s">
        <v>168</v>
      </c>
      <c r="J20" s="45" t="s">
        <v>273</v>
      </c>
      <c r="K20" s="72"/>
      <c r="L20" s="73"/>
    </row>
    <row r="21" spans="2:12" ht="60.75" thickBot="1">
      <c r="B21" s="117" t="s">
        <v>583</v>
      </c>
      <c r="C21" s="38" t="str">
        <f t="shared" si="0"/>
        <v>07个人中心
_TC015_PM2.5地图城市搜索</v>
      </c>
      <c r="D21" s="65" t="s">
        <v>244</v>
      </c>
      <c r="E21" s="71" t="s">
        <v>279</v>
      </c>
      <c r="F21" s="71" t="s">
        <v>275</v>
      </c>
      <c r="G21" s="70" t="s">
        <v>848</v>
      </c>
      <c r="H21" s="71" t="s">
        <v>389</v>
      </c>
      <c r="I21" s="36" t="s">
        <v>168</v>
      </c>
      <c r="J21" s="45" t="s">
        <v>273</v>
      </c>
      <c r="K21" s="71"/>
      <c r="L21" s="73"/>
    </row>
    <row r="22" spans="2:12" ht="60.75" thickBot="1">
      <c r="B22" s="120" t="s">
        <v>584</v>
      </c>
      <c r="C22" s="32" t="str">
        <f t="shared" si="0"/>
        <v>07个人中心
_TC016_PM2.5地图城市搜索</v>
      </c>
      <c r="D22" s="65" t="s">
        <v>244</v>
      </c>
      <c r="E22" s="71" t="s">
        <v>279</v>
      </c>
      <c r="F22" s="71" t="s">
        <v>275</v>
      </c>
      <c r="G22" s="70" t="s">
        <v>393</v>
      </c>
      <c r="H22" s="71" t="s">
        <v>394</v>
      </c>
      <c r="I22" s="124" t="s">
        <v>168</v>
      </c>
      <c r="J22" s="45" t="s">
        <v>273</v>
      </c>
      <c r="K22" s="71"/>
      <c r="L22" s="73"/>
    </row>
    <row r="23" spans="2:12" ht="60.75" thickBot="1">
      <c r="B23" s="117" t="s">
        <v>585</v>
      </c>
      <c r="C23" s="38" t="str">
        <f t="shared" si="0"/>
        <v>07个人中心
_TC017_PM2.5地图分享</v>
      </c>
      <c r="D23" s="65" t="s">
        <v>244</v>
      </c>
      <c r="E23" s="71" t="s">
        <v>280</v>
      </c>
      <c r="F23" s="71" t="s">
        <v>275</v>
      </c>
      <c r="G23" s="70" t="s">
        <v>395</v>
      </c>
      <c r="H23" s="71" t="s">
        <v>396</v>
      </c>
      <c r="I23" s="124" t="s">
        <v>168</v>
      </c>
      <c r="J23" s="45" t="s">
        <v>273</v>
      </c>
      <c r="K23" s="71"/>
      <c r="L23" s="73"/>
    </row>
    <row r="24" spans="2:12" ht="60.75" thickBot="1">
      <c r="B24" s="120" t="s">
        <v>586</v>
      </c>
      <c r="C24" s="32" t="str">
        <f t="shared" si="0"/>
        <v>07个人中心
_TC018_PM2.5地图分享</v>
      </c>
      <c r="D24" s="65" t="s">
        <v>244</v>
      </c>
      <c r="E24" s="71" t="s">
        <v>280</v>
      </c>
      <c r="F24" s="71" t="s">
        <v>275</v>
      </c>
      <c r="G24" s="70" t="s">
        <v>397</v>
      </c>
      <c r="H24" s="71" t="s">
        <v>398</v>
      </c>
      <c r="I24" s="124" t="s">
        <v>168</v>
      </c>
      <c r="J24" s="45" t="s">
        <v>273</v>
      </c>
      <c r="K24" s="71"/>
      <c r="L24" s="73"/>
    </row>
    <row r="25" spans="2:12" ht="72.75" thickBot="1">
      <c r="B25" s="117" t="s">
        <v>587</v>
      </c>
      <c r="C25" s="38" t="str">
        <f t="shared" si="0"/>
        <v>07个人中心
_TC019_PM2.5地图分享</v>
      </c>
      <c r="D25" s="65" t="s">
        <v>244</v>
      </c>
      <c r="E25" s="71" t="s">
        <v>280</v>
      </c>
      <c r="F25" s="71" t="s">
        <v>275</v>
      </c>
      <c r="G25" s="70" t="s">
        <v>399</v>
      </c>
      <c r="H25" s="71" t="s">
        <v>400</v>
      </c>
      <c r="I25" s="124" t="s">
        <v>168</v>
      </c>
      <c r="J25" s="45" t="s">
        <v>273</v>
      </c>
      <c r="K25" s="71"/>
      <c r="L25" s="73"/>
    </row>
    <row r="26" spans="2:12" ht="60.75" thickBot="1">
      <c r="B26" s="120" t="s">
        <v>588</v>
      </c>
      <c r="C26" s="32" t="str">
        <f t="shared" si="0"/>
        <v>07个人中心
_TC020_PM2.5地图分享</v>
      </c>
      <c r="D26" s="65" t="s">
        <v>244</v>
      </c>
      <c r="E26" s="71" t="s">
        <v>280</v>
      </c>
      <c r="F26" s="71" t="s">
        <v>275</v>
      </c>
      <c r="G26" s="70" t="s">
        <v>489</v>
      </c>
      <c r="H26" s="71" t="s">
        <v>402</v>
      </c>
      <c r="I26" s="124" t="s">
        <v>168</v>
      </c>
      <c r="J26" s="45" t="s">
        <v>273</v>
      </c>
      <c r="K26" s="71"/>
      <c r="L26" s="73"/>
    </row>
    <row r="27" spans="2:12" ht="60.75" thickBot="1">
      <c r="B27" s="117" t="s">
        <v>589</v>
      </c>
      <c r="C27" s="38" t="str">
        <f t="shared" si="0"/>
        <v>07个人中心
_TC021_PM2.5地图分享</v>
      </c>
      <c r="D27" s="65" t="s">
        <v>244</v>
      </c>
      <c r="E27" s="71" t="s">
        <v>280</v>
      </c>
      <c r="F27" s="71" t="s">
        <v>275</v>
      </c>
      <c r="G27" s="70" t="s">
        <v>401</v>
      </c>
      <c r="H27" s="71" t="s">
        <v>403</v>
      </c>
      <c r="I27" s="124" t="s">
        <v>168</v>
      </c>
      <c r="J27" s="45" t="s">
        <v>273</v>
      </c>
      <c r="K27" s="71"/>
      <c r="L27" s="73"/>
    </row>
    <row r="28" spans="2:12" ht="60.75" thickBot="1">
      <c r="B28" s="120" t="s">
        <v>590</v>
      </c>
      <c r="C28" s="32" t="str">
        <f t="shared" si="0"/>
        <v>07个人中心
_TC022_PM2.5地图分享</v>
      </c>
      <c r="D28" s="65" t="s">
        <v>240</v>
      </c>
      <c r="E28" s="71" t="s">
        <v>280</v>
      </c>
      <c r="F28" s="71" t="s">
        <v>275</v>
      </c>
      <c r="G28" s="70" t="s">
        <v>404</v>
      </c>
      <c r="H28" s="71" t="s">
        <v>405</v>
      </c>
      <c r="I28" s="36" t="s">
        <v>168</v>
      </c>
      <c r="J28" s="45" t="s">
        <v>273</v>
      </c>
      <c r="K28" s="71"/>
      <c r="L28" s="73"/>
    </row>
    <row r="29" spans="2:12" ht="51.75" thickBot="1">
      <c r="B29" s="117" t="s">
        <v>591</v>
      </c>
      <c r="C29" s="38" t="str">
        <f t="shared" si="0"/>
        <v>07个人中心
_TC023_PM2.5地图站点详情</v>
      </c>
      <c r="D29" s="65" t="s">
        <v>244</v>
      </c>
      <c r="E29" s="71" t="s">
        <v>281</v>
      </c>
      <c r="F29" s="71" t="s">
        <v>275</v>
      </c>
      <c r="G29" s="70" t="s">
        <v>406</v>
      </c>
      <c r="H29" s="71" t="s">
        <v>407</v>
      </c>
      <c r="I29" s="36" t="s">
        <v>168</v>
      </c>
      <c r="J29" s="45" t="s">
        <v>273</v>
      </c>
      <c r="K29" s="130"/>
      <c r="L29" s="73"/>
    </row>
    <row r="30" spans="2:12" ht="51.75" thickBot="1">
      <c r="B30" s="120" t="s">
        <v>592</v>
      </c>
      <c r="C30" s="32" t="str">
        <f t="shared" si="0"/>
        <v>07个人中心
_TC024_PM2.5地图站点详情</v>
      </c>
      <c r="D30" s="65" t="s">
        <v>244</v>
      </c>
      <c r="E30" s="71" t="s">
        <v>281</v>
      </c>
      <c r="F30" s="71" t="s">
        <v>275</v>
      </c>
      <c r="G30" s="70" t="s">
        <v>406</v>
      </c>
      <c r="H30" s="71" t="s">
        <v>408</v>
      </c>
      <c r="I30" s="124" t="s">
        <v>168</v>
      </c>
      <c r="J30" s="45" t="s">
        <v>273</v>
      </c>
      <c r="K30" s="130"/>
      <c r="L30" s="73"/>
    </row>
    <row r="31" spans="2:12" ht="60.75" thickBot="1">
      <c r="B31" s="117" t="s">
        <v>593</v>
      </c>
      <c r="C31" s="38" t="str">
        <f t="shared" si="0"/>
        <v>07个人中心
_TC025_PM2.6地图站点详情</v>
      </c>
      <c r="D31" s="65" t="s">
        <v>244</v>
      </c>
      <c r="E31" s="71" t="s">
        <v>282</v>
      </c>
      <c r="F31" s="71" t="s">
        <v>275</v>
      </c>
      <c r="G31" s="70" t="s">
        <v>409</v>
      </c>
      <c r="H31" s="71" t="s">
        <v>410</v>
      </c>
      <c r="I31" s="124" t="s">
        <v>168</v>
      </c>
      <c r="J31" s="45" t="s">
        <v>273</v>
      </c>
      <c r="K31" s="130"/>
      <c r="L31" s="73"/>
    </row>
    <row r="32" spans="2:12" ht="60.75" thickBot="1">
      <c r="B32" s="120" t="s">
        <v>594</v>
      </c>
      <c r="C32" s="32" t="str">
        <f t="shared" si="0"/>
        <v>07个人中心
_TC026_PM2.5地图站点详情</v>
      </c>
      <c r="D32" s="65" t="s">
        <v>244</v>
      </c>
      <c r="E32" s="71" t="s">
        <v>281</v>
      </c>
      <c r="F32" s="71" t="s">
        <v>275</v>
      </c>
      <c r="G32" s="70" t="s">
        <v>411</v>
      </c>
      <c r="H32" s="71" t="s">
        <v>412</v>
      </c>
      <c r="I32" s="124" t="s">
        <v>168</v>
      </c>
      <c r="J32" s="45" t="s">
        <v>273</v>
      </c>
      <c r="K32" s="130"/>
      <c r="L32" s="73"/>
    </row>
    <row r="33" spans="2:12" ht="60.75" thickBot="1">
      <c r="B33" s="117" t="s">
        <v>595</v>
      </c>
      <c r="C33" s="38" t="str">
        <f t="shared" si="0"/>
        <v>07个人中心
_TC027_PM2.5地图站点详情</v>
      </c>
      <c r="D33" s="65" t="s">
        <v>244</v>
      </c>
      <c r="E33" s="71" t="s">
        <v>281</v>
      </c>
      <c r="F33" s="71" t="s">
        <v>275</v>
      </c>
      <c r="G33" s="70" t="s">
        <v>413</v>
      </c>
      <c r="H33" s="71" t="s">
        <v>414</v>
      </c>
      <c r="I33" s="124" t="s">
        <v>168</v>
      </c>
      <c r="J33" s="45" t="s">
        <v>273</v>
      </c>
      <c r="K33" s="130"/>
      <c r="L33" s="73"/>
    </row>
    <row r="34" spans="2:12" ht="60.75" thickBot="1">
      <c r="B34" s="120" t="s">
        <v>596</v>
      </c>
      <c r="C34" s="32" t="str">
        <f t="shared" si="0"/>
        <v>07个人中心
_TC028_PM2.5地图站点详情</v>
      </c>
      <c r="D34" s="65" t="s">
        <v>244</v>
      </c>
      <c r="E34" s="71" t="s">
        <v>281</v>
      </c>
      <c r="F34" s="71" t="s">
        <v>275</v>
      </c>
      <c r="G34" s="70" t="s">
        <v>415</v>
      </c>
      <c r="H34" s="71"/>
      <c r="I34" s="124" t="s">
        <v>168</v>
      </c>
      <c r="J34" s="45" t="s">
        <v>273</v>
      </c>
      <c r="K34" s="130"/>
      <c r="L34" s="73"/>
    </row>
    <row r="35" spans="2:12" ht="60.75" thickBot="1">
      <c r="B35" s="117" t="s">
        <v>597</v>
      </c>
      <c r="C35" s="38" t="str">
        <f t="shared" si="0"/>
        <v>07个人中心
_TC029_PM2.5地图站点详情</v>
      </c>
      <c r="D35" s="65" t="s">
        <v>244</v>
      </c>
      <c r="E35" s="71" t="s">
        <v>281</v>
      </c>
      <c r="F35" s="71" t="s">
        <v>275</v>
      </c>
      <c r="G35" s="70" t="s">
        <v>416</v>
      </c>
      <c r="H35" s="71" t="s">
        <v>417</v>
      </c>
      <c r="I35" s="124" t="s">
        <v>168</v>
      </c>
      <c r="J35" s="45" t="s">
        <v>273</v>
      </c>
      <c r="K35" s="130"/>
      <c r="L35" s="73"/>
    </row>
    <row r="36" spans="2:12" ht="72.75" thickBot="1">
      <c r="B36" s="120" t="s">
        <v>598</v>
      </c>
      <c r="C36" s="32" t="str">
        <f t="shared" si="0"/>
        <v>07个人中心
_TC030_PM2.5地图站点详情</v>
      </c>
      <c r="D36" s="65" t="s">
        <v>244</v>
      </c>
      <c r="E36" s="71" t="s">
        <v>281</v>
      </c>
      <c r="F36" s="71" t="s">
        <v>275</v>
      </c>
      <c r="G36" s="70" t="s">
        <v>418</v>
      </c>
      <c r="H36" s="71" t="s">
        <v>419</v>
      </c>
      <c r="I36" s="124" t="s">
        <v>168</v>
      </c>
      <c r="J36" s="45" t="s">
        <v>273</v>
      </c>
      <c r="K36" s="130"/>
      <c r="L36" s="73"/>
    </row>
    <row r="37" spans="2:12" ht="60.75" thickBot="1">
      <c r="B37" s="117" t="s">
        <v>599</v>
      </c>
      <c r="C37" s="38" t="str">
        <f t="shared" si="0"/>
        <v>07个人中心
_TC031_PM2.5地图站点详情</v>
      </c>
      <c r="D37" s="65" t="s">
        <v>244</v>
      </c>
      <c r="E37" s="71" t="s">
        <v>281</v>
      </c>
      <c r="F37" s="71" t="s">
        <v>275</v>
      </c>
      <c r="G37" s="70" t="s">
        <v>420</v>
      </c>
      <c r="H37" s="71" t="s">
        <v>396</v>
      </c>
      <c r="I37" s="124" t="s">
        <v>168</v>
      </c>
      <c r="J37" s="45" t="s">
        <v>273</v>
      </c>
      <c r="K37" s="130"/>
      <c r="L37" s="73"/>
    </row>
    <row r="38" spans="2:12" ht="60.75" thickBot="1">
      <c r="B38" s="120" t="s">
        <v>600</v>
      </c>
      <c r="C38" s="32" t="str">
        <f t="shared" si="0"/>
        <v>07个人中心
_TC032_PM2.5地图站点详情</v>
      </c>
      <c r="D38" s="65" t="s">
        <v>244</v>
      </c>
      <c r="E38" s="71" t="s">
        <v>281</v>
      </c>
      <c r="F38" s="71" t="s">
        <v>275</v>
      </c>
      <c r="G38" s="70" t="s">
        <v>421</v>
      </c>
      <c r="H38" s="71" t="s">
        <v>422</v>
      </c>
      <c r="I38" s="36" t="s">
        <v>168</v>
      </c>
      <c r="J38" s="45" t="s">
        <v>273</v>
      </c>
      <c r="K38" s="71"/>
      <c r="L38" s="73"/>
    </row>
    <row r="39" spans="2:12" ht="60.75" thickBot="1">
      <c r="B39" s="117" t="s">
        <v>601</v>
      </c>
      <c r="C39" s="38" t="str">
        <f t="shared" si="0"/>
        <v>07个人中心
_TC033_PM2.5地图站点详情</v>
      </c>
      <c r="D39" s="65" t="s">
        <v>244</v>
      </c>
      <c r="E39" s="71" t="s">
        <v>281</v>
      </c>
      <c r="F39" s="71" t="s">
        <v>275</v>
      </c>
      <c r="G39" s="70" t="s">
        <v>423</v>
      </c>
      <c r="H39" s="71" t="s">
        <v>424</v>
      </c>
      <c r="I39" s="36" t="s">
        <v>168</v>
      </c>
      <c r="J39" s="45" t="s">
        <v>273</v>
      </c>
      <c r="K39" s="71"/>
      <c r="L39" s="73"/>
    </row>
    <row r="40" spans="2:12" ht="60.75" thickBot="1">
      <c r="B40" s="120" t="s">
        <v>602</v>
      </c>
      <c r="C40" s="32" t="str">
        <f t="shared" si="0"/>
        <v>07个人中心
_TC034_PM2.5地图站点详情</v>
      </c>
      <c r="D40" s="65" t="s">
        <v>244</v>
      </c>
      <c r="E40" s="71" t="s">
        <v>281</v>
      </c>
      <c r="F40" s="71" t="s">
        <v>275</v>
      </c>
      <c r="G40" s="70" t="s">
        <v>425</v>
      </c>
      <c r="H40" s="71" t="s">
        <v>426</v>
      </c>
      <c r="I40" s="36" t="s">
        <v>168</v>
      </c>
      <c r="J40" s="45" t="s">
        <v>273</v>
      </c>
      <c r="K40" s="71"/>
      <c r="L40" s="73"/>
    </row>
    <row r="41" spans="2:12" ht="60.75" thickBot="1">
      <c r="B41" s="117" t="s">
        <v>603</v>
      </c>
      <c r="C41" s="38" t="str">
        <f t="shared" si="0"/>
        <v>07个人中心
_TC035_PM2.5地图站点详情</v>
      </c>
      <c r="D41" s="65" t="s">
        <v>244</v>
      </c>
      <c r="E41" s="71" t="s">
        <v>281</v>
      </c>
      <c r="F41" s="71" t="s">
        <v>275</v>
      </c>
      <c r="G41" s="70" t="s">
        <v>427</v>
      </c>
      <c r="H41" s="71" t="s">
        <v>428</v>
      </c>
      <c r="I41" s="36" t="s">
        <v>168</v>
      </c>
      <c r="J41" s="45" t="s">
        <v>273</v>
      </c>
      <c r="K41" s="71"/>
      <c r="L41" s="73"/>
    </row>
    <row r="42" spans="2:12" ht="60.75" thickBot="1">
      <c r="B42" s="120" t="s">
        <v>604</v>
      </c>
      <c r="C42" s="32" t="str">
        <f t="shared" si="0"/>
        <v>07个人中心
_TC036_PM2.5地图站点详情</v>
      </c>
      <c r="D42" s="65" t="s">
        <v>244</v>
      </c>
      <c r="E42" s="71" t="s">
        <v>281</v>
      </c>
      <c r="F42" s="71" t="s">
        <v>275</v>
      </c>
      <c r="G42" s="70" t="s">
        <v>429</v>
      </c>
      <c r="H42" s="71" t="s">
        <v>405</v>
      </c>
      <c r="I42" s="36" t="s">
        <v>168</v>
      </c>
      <c r="J42" s="45" t="s">
        <v>273</v>
      </c>
      <c r="K42" s="71"/>
      <c r="L42" s="73"/>
    </row>
    <row r="43" spans="2:12" ht="48.75" thickBot="1">
      <c r="B43" s="117" t="s">
        <v>605</v>
      </c>
      <c r="C43" s="38" t="str">
        <f t="shared" si="0"/>
        <v>07个人中心
_TC037_商城</v>
      </c>
      <c r="D43" s="65" t="s">
        <v>153</v>
      </c>
      <c r="E43" s="71" t="s">
        <v>283</v>
      </c>
      <c r="F43" s="71" t="s">
        <v>275</v>
      </c>
      <c r="G43" s="70" t="s">
        <v>430</v>
      </c>
      <c r="H43" s="71" t="s">
        <v>431</v>
      </c>
      <c r="I43" s="36" t="s">
        <v>168</v>
      </c>
      <c r="J43" s="45" t="s">
        <v>273</v>
      </c>
      <c r="K43" s="72"/>
      <c r="L43" s="73"/>
    </row>
    <row r="44" spans="2:12" ht="60.75" thickBot="1">
      <c r="B44" s="120" t="s">
        <v>606</v>
      </c>
      <c r="C44" s="32" t="str">
        <f t="shared" si="0"/>
        <v>07个人中心
_TC038_商城</v>
      </c>
      <c r="D44" s="65" t="s">
        <v>153</v>
      </c>
      <c r="E44" s="71" t="s">
        <v>432</v>
      </c>
      <c r="F44" s="71" t="s">
        <v>275</v>
      </c>
      <c r="G44" s="70" t="s">
        <v>433</v>
      </c>
      <c r="H44" s="71" t="s">
        <v>434</v>
      </c>
      <c r="I44" s="36" t="s">
        <v>168</v>
      </c>
      <c r="J44" s="45" t="s">
        <v>273</v>
      </c>
      <c r="K44" s="130"/>
      <c r="L44" s="73"/>
    </row>
    <row r="45" spans="2:12" ht="48.75" thickBot="1">
      <c r="B45" s="117" t="s">
        <v>607</v>
      </c>
      <c r="C45" s="38" t="str">
        <f t="shared" si="0"/>
        <v>07个人中心
_TC039_检查更新</v>
      </c>
      <c r="D45" s="65" t="s">
        <v>153</v>
      </c>
      <c r="E45" s="71" t="s">
        <v>435</v>
      </c>
      <c r="F45" s="71" t="s">
        <v>275</v>
      </c>
      <c r="G45" s="70" t="s">
        <v>436</v>
      </c>
      <c r="H45" s="71" t="s">
        <v>437</v>
      </c>
      <c r="I45" s="36" t="s">
        <v>168</v>
      </c>
      <c r="J45" s="45" t="s">
        <v>273</v>
      </c>
      <c r="K45" s="130"/>
      <c r="L45" s="73"/>
    </row>
    <row r="46" spans="2:12" ht="48.75" thickBot="1">
      <c r="B46" s="120" t="s">
        <v>608</v>
      </c>
      <c r="C46" s="32" t="str">
        <f t="shared" si="0"/>
        <v>07个人中心
_TC040_检查更新</v>
      </c>
      <c r="D46" s="65" t="s">
        <v>244</v>
      </c>
      <c r="E46" s="71" t="s">
        <v>435</v>
      </c>
      <c r="F46" s="71" t="s">
        <v>275</v>
      </c>
      <c r="G46" s="70" t="s">
        <v>438</v>
      </c>
      <c r="H46" s="71" t="s">
        <v>439</v>
      </c>
      <c r="I46" s="124" t="s">
        <v>168</v>
      </c>
      <c r="J46" s="45" t="s">
        <v>273</v>
      </c>
      <c r="K46" s="130"/>
      <c r="L46" s="73"/>
    </row>
    <row r="47" spans="2:12" ht="60.75" thickBot="1">
      <c r="B47" s="117" t="s">
        <v>609</v>
      </c>
      <c r="C47" s="38" t="str">
        <f t="shared" si="0"/>
        <v>07个人中心
_TC041_检查更新</v>
      </c>
      <c r="D47" s="65" t="s">
        <v>244</v>
      </c>
      <c r="E47" s="71" t="s">
        <v>285</v>
      </c>
      <c r="F47" s="71" t="s">
        <v>275</v>
      </c>
      <c r="G47" s="70" t="s">
        <v>440</v>
      </c>
      <c r="H47" s="71" t="s">
        <v>441</v>
      </c>
      <c r="I47" s="124" t="s">
        <v>168</v>
      </c>
      <c r="J47" s="45" t="s">
        <v>273</v>
      </c>
      <c r="K47" s="130"/>
      <c r="L47" s="73"/>
    </row>
    <row r="48" spans="2:12" ht="60.75" thickBot="1">
      <c r="B48" s="120" t="s">
        <v>610</v>
      </c>
      <c r="C48" s="32" t="str">
        <f t="shared" si="0"/>
        <v>07个人中心
_TC042_检查更新</v>
      </c>
      <c r="D48" s="65" t="s">
        <v>244</v>
      </c>
      <c r="E48" s="71" t="s">
        <v>285</v>
      </c>
      <c r="F48" s="71" t="s">
        <v>275</v>
      </c>
      <c r="G48" s="70" t="s">
        <v>442</v>
      </c>
      <c r="H48" s="71" t="s">
        <v>443</v>
      </c>
      <c r="I48" s="124" t="s">
        <v>168</v>
      </c>
      <c r="J48" s="45" t="s">
        <v>273</v>
      </c>
      <c r="K48" s="130"/>
      <c r="L48" s="73"/>
    </row>
    <row r="49" spans="2:12" ht="60.75" thickBot="1">
      <c r="B49" s="117" t="s">
        <v>611</v>
      </c>
      <c r="C49" s="38" t="str">
        <f t="shared" si="0"/>
        <v>07个人中心
_TC043_检查更新</v>
      </c>
      <c r="D49" s="65" t="s">
        <v>244</v>
      </c>
      <c r="E49" s="71" t="s">
        <v>285</v>
      </c>
      <c r="F49" s="71" t="s">
        <v>275</v>
      </c>
      <c r="G49" s="70" t="s">
        <v>444</v>
      </c>
      <c r="H49" s="71" t="s">
        <v>367</v>
      </c>
      <c r="I49" s="124" t="s">
        <v>168</v>
      </c>
      <c r="J49" s="45" t="s">
        <v>273</v>
      </c>
      <c r="K49" s="130"/>
      <c r="L49" s="73"/>
    </row>
    <row r="50" spans="2:12" ht="60.75" thickBot="1">
      <c r="B50" s="120" t="s">
        <v>612</v>
      </c>
      <c r="C50" s="32" t="str">
        <f t="shared" si="0"/>
        <v>07个人中心
_TC044_检查更新</v>
      </c>
      <c r="D50" s="65" t="s">
        <v>244</v>
      </c>
      <c r="E50" s="71" t="s">
        <v>285</v>
      </c>
      <c r="F50" s="71" t="s">
        <v>275</v>
      </c>
      <c r="G50" s="70" t="s">
        <v>444</v>
      </c>
      <c r="H50" s="71" t="s">
        <v>445</v>
      </c>
      <c r="I50" s="124" t="s">
        <v>168</v>
      </c>
      <c r="J50" s="45" t="s">
        <v>273</v>
      </c>
      <c r="K50" s="130"/>
      <c r="L50" s="73"/>
    </row>
    <row r="51" spans="2:12" ht="48.75" thickBot="1">
      <c r="B51" s="117" t="s">
        <v>613</v>
      </c>
      <c r="C51" s="38" t="str">
        <f t="shared" si="0"/>
        <v>07个人中心
_TC045_检查更新</v>
      </c>
      <c r="D51" s="65" t="s">
        <v>244</v>
      </c>
      <c r="E51" s="71" t="s">
        <v>285</v>
      </c>
      <c r="F51" s="71" t="s">
        <v>275</v>
      </c>
      <c r="G51" s="70" t="s">
        <v>446</v>
      </c>
      <c r="H51" s="71" t="s">
        <v>447</v>
      </c>
      <c r="I51" s="124" t="s">
        <v>168</v>
      </c>
      <c r="J51" s="45" t="s">
        <v>273</v>
      </c>
      <c r="K51" s="130"/>
      <c r="L51" s="73"/>
    </row>
    <row r="52" spans="2:12" ht="48.75" thickBot="1">
      <c r="B52" s="120" t="s">
        <v>614</v>
      </c>
      <c r="C52" s="32" t="str">
        <f t="shared" si="0"/>
        <v>07个人中心
_TC046_检查更新</v>
      </c>
      <c r="D52" s="65" t="s">
        <v>244</v>
      </c>
      <c r="E52" s="71" t="s">
        <v>285</v>
      </c>
      <c r="F52" s="71" t="s">
        <v>275</v>
      </c>
      <c r="G52" s="70" t="s">
        <v>448</v>
      </c>
      <c r="H52" s="71" t="s">
        <v>367</v>
      </c>
      <c r="I52" s="124" t="s">
        <v>168</v>
      </c>
      <c r="J52" s="45" t="s">
        <v>273</v>
      </c>
      <c r="K52" s="130"/>
      <c r="L52" s="73"/>
    </row>
    <row r="53" spans="2:12" ht="48.75" thickBot="1">
      <c r="B53" s="117" t="s">
        <v>615</v>
      </c>
      <c r="C53" s="38" t="str">
        <f t="shared" si="0"/>
        <v>07个人中心
_TC047_检查更新</v>
      </c>
      <c r="D53" s="65" t="s">
        <v>153</v>
      </c>
      <c r="E53" s="71" t="s">
        <v>285</v>
      </c>
      <c r="F53" s="71" t="s">
        <v>275</v>
      </c>
      <c r="G53" s="70" t="s">
        <v>449</v>
      </c>
      <c r="H53" s="71" t="s">
        <v>724</v>
      </c>
      <c r="I53" s="124" t="s">
        <v>168</v>
      </c>
      <c r="J53" s="45" t="s">
        <v>273</v>
      </c>
      <c r="K53" s="130"/>
      <c r="L53" s="73"/>
    </row>
    <row r="54" spans="2:12" ht="60.75" thickBot="1">
      <c r="B54" s="120" t="s">
        <v>616</v>
      </c>
      <c r="C54" s="32" t="str">
        <f t="shared" si="0"/>
        <v>07个人中心
_TC048_检查更新</v>
      </c>
      <c r="D54" s="65" t="s">
        <v>244</v>
      </c>
      <c r="E54" s="71" t="s">
        <v>285</v>
      </c>
      <c r="F54" s="71" t="s">
        <v>275</v>
      </c>
      <c r="G54" s="70" t="s">
        <v>450</v>
      </c>
      <c r="H54" s="71" t="s">
        <v>451</v>
      </c>
      <c r="I54" s="124" t="s">
        <v>168</v>
      </c>
      <c r="J54" s="45" t="s">
        <v>273</v>
      </c>
      <c r="K54" s="130"/>
      <c r="L54" s="73"/>
    </row>
    <row r="55" spans="2:12" ht="60.75" thickBot="1">
      <c r="B55" s="117" t="s">
        <v>617</v>
      </c>
      <c r="C55" s="38" t="str">
        <f t="shared" si="0"/>
        <v>07个人中心
_TC049_检查更新</v>
      </c>
      <c r="D55" s="65" t="s">
        <v>153</v>
      </c>
      <c r="E55" s="71" t="s">
        <v>285</v>
      </c>
      <c r="F55" s="71" t="s">
        <v>275</v>
      </c>
      <c r="G55" s="70" t="s">
        <v>452</v>
      </c>
      <c r="H55" s="71" t="s">
        <v>453</v>
      </c>
      <c r="I55" s="124" t="s">
        <v>168</v>
      </c>
      <c r="J55" s="45" t="s">
        <v>273</v>
      </c>
      <c r="K55" s="130"/>
      <c r="L55" s="73"/>
    </row>
    <row r="56" spans="2:12" ht="48.75" thickBot="1">
      <c r="B56" s="120" t="s">
        <v>618</v>
      </c>
      <c r="C56" s="32" t="str">
        <f t="shared" si="0"/>
        <v>07个人中心
_TC050_意见反馈</v>
      </c>
      <c r="D56" s="65" t="s">
        <v>153</v>
      </c>
      <c r="E56" s="71" t="s">
        <v>286</v>
      </c>
      <c r="F56" s="71" t="s">
        <v>275</v>
      </c>
      <c r="G56" s="70" t="s">
        <v>454</v>
      </c>
      <c r="H56" s="71" t="s">
        <v>455</v>
      </c>
      <c r="I56" s="36" t="s">
        <v>168</v>
      </c>
      <c r="J56" s="45" t="s">
        <v>273</v>
      </c>
      <c r="K56" s="71" t="s">
        <v>1773</v>
      </c>
      <c r="L56" s="73" t="s">
        <v>1774</v>
      </c>
    </row>
    <row r="57" spans="2:12" ht="48.75" thickBot="1">
      <c r="B57" s="117" t="s">
        <v>619</v>
      </c>
      <c r="C57" s="38" t="str">
        <f t="shared" si="0"/>
        <v>07个人中心
_TC051_意见反馈</v>
      </c>
      <c r="D57" s="65" t="s">
        <v>244</v>
      </c>
      <c r="E57" s="71" t="s">
        <v>286</v>
      </c>
      <c r="F57" s="71" t="s">
        <v>275</v>
      </c>
      <c r="G57" s="70" t="s">
        <v>456</v>
      </c>
      <c r="H57" s="71" t="s">
        <v>457</v>
      </c>
      <c r="I57" s="124" t="s">
        <v>1775</v>
      </c>
      <c r="J57" s="45" t="s">
        <v>273</v>
      </c>
      <c r="K57" s="71"/>
      <c r="L57" s="73"/>
    </row>
    <row r="58" spans="2:12" ht="60">
      <c r="B58" s="120" t="s">
        <v>620</v>
      </c>
      <c r="C58" s="32" t="str">
        <f t="shared" si="0"/>
        <v>07个人中心
_TC052_意见反馈</v>
      </c>
      <c r="D58" s="65" t="s">
        <v>244</v>
      </c>
      <c r="E58" s="71" t="s">
        <v>286</v>
      </c>
      <c r="F58" s="71" t="s">
        <v>275</v>
      </c>
      <c r="G58" s="70" t="s">
        <v>458</v>
      </c>
      <c r="H58" s="71" t="s">
        <v>459</v>
      </c>
      <c r="I58" s="124" t="s">
        <v>284</v>
      </c>
      <c r="J58" s="45" t="s">
        <v>273</v>
      </c>
      <c r="K58" s="130"/>
      <c r="L58" s="73"/>
    </row>
    <row r="59" spans="2:12" ht="60.75" thickBot="1">
      <c r="B59" s="120" t="s">
        <v>726</v>
      </c>
      <c r="C59" s="38" t="str">
        <f t="shared" si="0"/>
        <v>07个人中心
_TC053_意见反馈</v>
      </c>
      <c r="D59" s="65" t="s">
        <v>244</v>
      </c>
      <c r="E59" s="71" t="s">
        <v>286</v>
      </c>
      <c r="F59" s="71" t="s">
        <v>275</v>
      </c>
      <c r="G59" s="70" t="s">
        <v>460</v>
      </c>
      <c r="H59" s="71" t="s">
        <v>459</v>
      </c>
      <c r="I59" s="124" t="s">
        <v>284</v>
      </c>
      <c r="J59" s="45" t="s">
        <v>273</v>
      </c>
      <c r="K59" s="130"/>
      <c r="L59" s="73"/>
    </row>
    <row r="60" spans="2:12" ht="60">
      <c r="B60" s="120" t="s">
        <v>727</v>
      </c>
      <c r="C60" s="32" t="str">
        <f t="shared" si="0"/>
        <v>07个人中心
_TC054_意见反馈</v>
      </c>
      <c r="D60" s="65" t="s">
        <v>244</v>
      </c>
      <c r="E60" s="71" t="s">
        <v>286</v>
      </c>
      <c r="F60" s="71" t="s">
        <v>275</v>
      </c>
      <c r="G60" s="70" t="s">
        <v>461</v>
      </c>
      <c r="H60" s="71" t="s">
        <v>459</v>
      </c>
      <c r="I60" s="124" t="s">
        <v>284</v>
      </c>
      <c r="J60" s="45" t="s">
        <v>273</v>
      </c>
      <c r="K60" s="130"/>
      <c r="L60" s="73"/>
    </row>
    <row r="61" spans="2:12" ht="60.75" thickBot="1">
      <c r="B61" s="120" t="s">
        <v>728</v>
      </c>
      <c r="C61" s="38" t="str">
        <f t="shared" si="0"/>
        <v>07个人中心
_TC055_意见反馈</v>
      </c>
      <c r="D61" s="65" t="s">
        <v>244</v>
      </c>
      <c r="E61" s="71" t="s">
        <v>286</v>
      </c>
      <c r="F61" s="71" t="s">
        <v>275</v>
      </c>
      <c r="G61" s="70" t="s">
        <v>462</v>
      </c>
      <c r="H61" s="71" t="s">
        <v>463</v>
      </c>
      <c r="I61" s="124" t="s">
        <v>284</v>
      </c>
      <c r="J61" s="45" t="s">
        <v>273</v>
      </c>
      <c r="K61" s="71"/>
      <c r="L61" s="73"/>
    </row>
    <row r="62" spans="2:12" ht="60">
      <c r="B62" s="120" t="s">
        <v>729</v>
      </c>
      <c r="C62" s="32" t="str">
        <f t="shared" si="0"/>
        <v>07个人中心
_TC056_意见反馈</v>
      </c>
      <c r="D62" s="65" t="s">
        <v>244</v>
      </c>
      <c r="E62" s="71" t="s">
        <v>286</v>
      </c>
      <c r="F62" s="71" t="s">
        <v>275</v>
      </c>
      <c r="G62" s="70" t="s">
        <v>464</v>
      </c>
      <c r="H62" s="70" t="s">
        <v>465</v>
      </c>
      <c r="I62" s="124" t="s">
        <v>284</v>
      </c>
      <c r="J62" s="45" t="s">
        <v>273</v>
      </c>
      <c r="K62" s="71"/>
      <c r="L62" s="73"/>
    </row>
    <row r="63" spans="2:12" ht="60.75" thickBot="1">
      <c r="B63" s="120" t="s">
        <v>730</v>
      </c>
      <c r="C63" s="38" t="str">
        <f t="shared" si="0"/>
        <v>07个人中心
_TC057_意见反馈</v>
      </c>
      <c r="D63" s="65" t="s">
        <v>244</v>
      </c>
      <c r="E63" s="71" t="s">
        <v>286</v>
      </c>
      <c r="F63" s="71" t="s">
        <v>275</v>
      </c>
      <c r="G63" s="70" t="s">
        <v>466</v>
      </c>
      <c r="H63" s="70" t="s">
        <v>457</v>
      </c>
      <c r="I63" s="124" t="s">
        <v>284</v>
      </c>
      <c r="J63" s="45" t="s">
        <v>273</v>
      </c>
      <c r="K63" s="130"/>
      <c r="L63" s="73"/>
    </row>
    <row r="64" spans="2:12" ht="72.75" thickBot="1">
      <c r="B64" s="120" t="s">
        <v>731</v>
      </c>
      <c r="C64" s="38" t="str">
        <f t="shared" si="0"/>
        <v>07个人中心
_TC058_意见反馈</v>
      </c>
      <c r="D64" s="65" t="s">
        <v>153</v>
      </c>
      <c r="E64" s="71" t="s">
        <v>286</v>
      </c>
      <c r="F64" s="71" t="s">
        <v>275</v>
      </c>
      <c r="G64" s="70" t="s">
        <v>467</v>
      </c>
      <c r="H64" s="70" t="s">
        <v>468</v>
      </c>
      <c r="I64" s="124" t="s">
        <v>284</v>
      </c>
      <c r="J64" s="45" t="s">
        <v>273</v>
      </c>
      <c r="K64" s="71"/>
      <c r="L64" s="73"/>
    </row>
    <row r="65" spans="2:12" ht="84">
      <c r="B65" s="120" t="s">
        <v>732</v>
      </c>
      <c r="C65" s="32" t="str">
        <f t="shared" si="0"/>
        <v>07个人中心
_TC059_意见反馈</v>
      </c>
      <c r="D65" s="65" t="s">
        <v>244</v>
      </c>
      <c r="E65" s="71" t="s">
        <v>286</v>
      </c>
      <c r="F65" s="71" t="s">
        <v>275</v>
      </c>
      <c r="G65" s="70" t="s">
        <v>469</v>
      </c>
      <c r="H65" s="70" t="s">
        <v>725</v>
      </c>
      <c r="I65" s="124" t="s">
        <v>284</v>
      </c>
      <c r="J65" s="45" t="s">
        <v>273</v>
      </c>
      <c r="K65" s="71"/>
      <c r="L65" s="73"/>
    </row>
    <row r="66" spans="2:12" ht="48.75" thickBot="1">
      <c r="B66" s="120" t="s">
        <v>733</v>
      </c>
      <c r="C66" s="38" t="str">
        <f t="shared" si="0"/>
        <v>07个人中心
_TC060_关于我们</v>
      </c>
      <c r="D66" s="65" t="s">
        <v>153</v>
      </c>
      <c r="E66" s="71" t="s">
        <v>287</v>
      </c>
      <c r="F66" s="71" t="s">
        <v>275</v>
      </c>
      <c r="G66" s="70" t="s">
        <v>735</v>
      </c>
      <c r="H66" s="70" t="s">
        <v>861</v>
      </c>
      <c r="I66" s="36" t="s">
        <v>168</v>
      </c>
      <c r="J66" s="45" t="s">
        <v>273</v>
      </c>
      <c r="K66" s="71"/>
      <c r="L66" s="74"/>
    </row>
    <row r="67" spans="2:12" ht="60.75" thickBot="1">
      <c r="B67" s="120" t="s">
        <v>734</v>
      </c>
      <c r="C67" s="32" t="str">
        <f t="shared" si="0"/>
        <v>07个人中心
_TC061_关于我们</v>
      </c>
      <c r="D67" s="66" t="s">
        <v>153</v>
      </c>
      <c r="E67" s="75" t="s">
        <v>287</v>
      </c>
      <c r="F67" s="75" t="s">
        <v>275</v>
      </c>
      <c r="G67" s="76" t="s">
        <v>470</v>
      </c>
      <c r="H67" s="76" t="s">
        <v>471</v>
      </c>
      <c r="I67" s="42" t="s">
        <v>168</v>
      </c>
      <c r="J67" s="46" t="s">
        <v>273</v>
      </c>
      <c r="K67" s="77"/>
      <c r="L67" s="78"/>
    </row>
  </sheetData>
  <autoFilter ref="B6:L67"/>
  <mergeCells count="2">
    <mergeCell ref="B2:L3"/>
    <mergeCell ref="B4:L5"/>
  </mergeCells>
  <phoneticPr fontId="7" type="noConversion"/>
  <conditionalFormatting sqref="I7 I9:I67">
    <cfRule type="cellIs" dxfId="61" priority="4" stopIfTrue="1" operator="equal">
      <formula>"Untest"</formula>
    </cfRule>
    <cfRule type="cellIs" dxfId="60" priority="5" stopIfTrue="1" operator="equal">
      <formula>"Fail"</formula>
    </cfRule>
    <cfRule type="cellIs" dxfId="59" priority="6" stopIfTrue="1" operator="equal">
      <formula>"Pass"</formula>
    </cfRule>
  </conditionalFormatting>
  <conditionalFormatting sqref="I8">
    <cfRule type="cellIs" dxfId="58" priority="1" stopIfTrue="1" operator="equal">
      <formula>"Untest"</formula>
    </cfRule>
    <cfRule type="cellIs" dxfId="57" priority="2" stopIfTrue="1" operator="equal">
      <formula>"Fail"</formula>
    </cfRule>
    <cfRule type="cellIs" dxfId="56" priority="3" stopIfTrue="1" operator="equal">
      <formula>"Pass"</formula>
    </cfRule>
  </conditionalFormatting>
  <dataValidations count="4">
    <dataValidation type="list" allowBlank="1" showInputMessage="1" showErrorMessage="1" sqref="WVH983024:WVH983032 D65520:D65528 IV65520:IV65528 SR65520:SR65528 ACN65520:ACN65528 AMJ65520:AMJ65528 AWF65520:AWF65528 BGB65520:BGB65528 BPX65520:BPX65528 BZT65520:BZT65528 CJP65520:CJP65528 CTL65520:CTL65528 DDH65520:DDH65528 DND65520:DND65528 DWZ65520:DWZ65528 EGV65520:EGV65528 EQR65520:EQR65528 FAN65520:FAN65528 FKJ65520:FKJ65528 FUF65520:FUF65528 GEB65520:GEB65528 GNX65520:GNX65528 GXT65520:GXT65528 HHP65520:HHP65528 HRL65520:HRL65528 IBH65520:IBH65528 ILD65520:ILD65528 IUZ65520:IUZ65528 JEV65520:JEV65528 JOR65520:JOR65528 JYN65520:JYN65528 KIJ65520:KIJ65528 KSF65520:KSF65528 LCB65520:LCB65528 LLX65520:LLX65528 LVT65520:LVT65528 MFP65520:MFP65528 MPL65520:MPL65528 MZH65520:MZH65528 NJD65520:NJD65528 NSZ65520:NSZ65528 OCV65520:OCV65528 OMR65520:OMR65528 OWN65520:OWN65528 PGJ65520:PGJ65528 PQF65520:PQF65528 QAB65520:QAB65528 QJX65520:QJX65528 QTT65520:QTT65528 RDP65520:RDP65528 RNL65520:RNL65528 RXH65520:RXH65528 SHD65520:SHD65528 SQZ65520:SQZ65528 TAV65520:TAV65528 TKR65520:TKR65528 TUN65520:TUN65528 UEJ65520:UEJ65528 UOF65520:UOF65528 UYB65520:UYB65528 VHX65520:VHX65528 VRT65520:VRT65528 WBP65520:WBP65528 WLL65520:WLL65528 WVH65520:WVH65528 D131056:D131064 IV131056:IV131064 SR131056:SR131064 ACN131056:ACN131064 AMJ131056:AMJ131064 AWF131056:AWF131064 BGB131056:BGB131064 BPX131056:BPX131064 BZT131056:BZT131064 CJP131056:CJP131064 CTL131056:CTL131064 DDH131056:DDH131064 DND131056:DND131064 DWZ131056:DWZ131064 EGV131056:EGV131064 EQR131056:EQR131064 FAN131056:FAN131064 FKJ131056:FKJ131064 FUF131056:FUF131064 GEB131056:GEB131064 GNX131056:GNX131064 GXT131056:GXT131064 HHP131056:HHP131064 HRL131056:HRL131064 IBH131056:IBH131064 ILD131056:ILD131064 IUZ131056:IUZ131064 JEV131056:JEV131064 JOR131056:JOR131064 JYN131056:JYN131064 KIJ131056:KIJ131064 KSF131056:KSF131064 LCB131056:LCB131064 LLX131056:LLX131064 LVT131056:LVT131064 MFP131056:MFP131064 MPL131056:MPL131064 MZH131056:MZH131064 NJD131056:NJD131064 NSZ131056:NSZ131064 OCV131056:OCV131064 OMR131056:OMR131064 OWN131056:OWN131064 PGJ131056:PGJ131064 PQF131056:PQF131064 QAB131056:QAB131064 QJX131056:QJX131064 QTT131056:QTT131064 RDP131056:RDP131064 RNL131056:RNL131064 RXH131056:RXH131064 SHD131056:SHD131064 SQZ131056:SQZ131064 TAV131056:TAV131064 TKR131056:TKR131064 TUN131056:TUN131064 UEJ131056:UEJ131064 UOF131056:UOF131064 UYB131056:UYB131064 VHX131056:VHX131064 VRT131056:VRT131064 WBP131056:WBP131064 WLL131056:WLL131064 WVH131056:WVH131064 D196592:D196600 IV196592:IV196600 SR196592:SR196600 ACN196592:ACN196600 AMJ196592:AMJ196600 AWF196592:AWF196600 BGB196592:BGB196600 BPX196592:BPX196600 BZT196592:BZT196600 CJP196592:CJP196600 CTL196592:CTL196600 DDH196592:DDH196600 DND196592:DND196600 DWZ196592:DWZ196600 EGV196592:EGV196600 EQR196592:EQR196600 FAN196592:FAN196600 FKJ196592:FKJ196600 FUF196592:FUF196600 GEB196592:GEB196600 GNX196592:GNX196600 GXT196592:GXT196600 HHP196592:HHP196600 HRL196592:HRL196600 IBH196592:IBH196600 ILD196592:ILD196600 IUZ196592:IUZ196600 JEV196592:JEV196600 JOR196592:JOR196600 JYN196592:JYN196600 KIJ196592:KIJ196600 KSF196592:KSF196600 LCB196592:LCB196600 LLX196592:LLX196600 LVT196592:LVT196600 MFP196592:MFP196600 MPL196592:MPL196600 MZH196592:MZH196600 NJD196592:NJD196600 NSZ196592:NSZ196600 OCV196592:OCV196600 OMR196592:OMR196600 OWN196592:OWN196600 PGJ196592:PGJ196600 PQF196592:PQF196600 QAB196592:QAB196600 QJX196592:QJX196600 QTT196592:QTT196600 RDP196592:RDP196600 RNL196592:RNL196600 RXH196592:RXH196600 SHD196592:SHD196600 SQZ196592:SQZ196600 TAV196592:TAV196600 TKR196592:TKR196600 TUN196592:TUN196600 UEJ196592:UEJ196600 UOF196592:UOF196600 UYB196592:UYB196600 VHX196592:VHX196600 VRT196592:VRT196600 WBP196592:WBP196600 WLL196592:WLL196600 WVH196592:WVH196600 D262128:D262136 IV262128:IV262136 SR262128:SR262136 ACN262128:ACN262136 AMJ262128:AMJ262136 AWF262128:AWF262136 BGB262128:BGB262136 BPX262128:BPX262136 BZT262128:BZT262136 CJP262128:CJP262136 CTL262128:CTL262136 DDH262128:DDH262136 DND262128:DND262136 DWZ262128:DWZ262136 EGV262128:EGV262136 EQR262128:EQR262136 FAN262128:FAN262136 FKJ262128:FKJ262136 FUF262128:FUF262136 GEB262128:GEB262136 GNX262128:GNX262136 GXT262128:GXT262136 HHP262128:HHP262136 HRL262128:HRL262136 IBH262128:IBH262136 ILD262128:ILD262136 IUZ262128:IUZ262136 JEV262128:JEV262136 JOR262128:JOR262136 JYN262128:JYN262136 KIJ262128:KIJ262136 KSF262128:KSF262136 LCB262128:LCB262136 LLX262128:LLX262136 LVT262128:LVT262136 MFP262128:MFP262136 MPL262128:MPL262136 MZH262128:MZH262136 NJD262128:NJD262136 NSZ262128:NSZ262136 OCV262128:OCV262136 OMR262128:OMR262136 OWN262128:OWN262136 PGJ262128:PGJ262136 PQF262128:PQF262136 QAB262128:QAB262136 QJX262128:QJX262136 QTT262128:QTT262136 RDP262128:RDP262136 RNL262128:RNL262136 RXH262128:RXH262136 SHD262128:SHD262136 SQZ262128:SQZ262136 TAV262128:TAV262136 TKR262128:TKR262136 TUN262128:TUN262136 UEJ262128:UEJ262136 UOF262128:UOF262136 UYB262128:UYB262136 VHX262128:VHX262136 VRT262128:VRT262136 WBP262128:WBP262136 WLL262128:WLL262136 WVH262128:WVH262136 D327664:D327672 IV327664:IV327672 SR327664:SR327672 ACN327664:ACN327672 AMJ327664:AMJ327672 AWF327664:AWF327672 BGB327664:BGB327672 BPX327664:BPX327672 BZT327664:BZT327672 CJP327664:CJP327672 CTL327664:CTL327672 DDH327664:DDH327672 DND327664:DND327672 DWZ327664:DWZ327672 EGV327664:EGV327672 EQR327664:EQR327672 FAN327664:FAN327672 FKJ327664:FKJ327672 FUF327664:FUF327672 GEB327664:GEB327672 GNX327664:GNX327672 GXT327664:GXT327672 HHP327664:HHP327672 HRL327664:HRL327672 IBH327664:IBH327672 ILD327664:ILD327672 IUZ327664:IUZ327672 JEV327664:JEV327672 JOR327664:JOR327672 JYN327664:JYN327672 KIJ327664:KIJ327672 KSF327664:KSF327672 LCB327664:LCB327672 LLX327664:LLX327672 LVT327664:LVT327672 MFP327664:MFP327672 MPL327664:MPL327672 MZH327664:MZH327672 NJD327664:NJD327672 NSZ327664:NSZ327672 OCV327664:OCV327672 OMR327664:OMR327672 OWN327664:OWN327672 PGJ327664:PGJ327672 PQF327664:PQF327672 QAB327664:QAB327672 QJX327664:QJX327672 QTT327664:QTT327672 RDP327664:RDP327672 RNL327664:RNL327672 RXH327664:RXH327672 SHD327664:SHD327672 SQZ327664:SQZ327672 TAV327664:TAV327672 TKR327664:TKR327672 TUN327664:TUN327672 UEJ327664:UEJ327672 UOF327664:UOF327672 UYB327664:UYB327672 VHX327664:VHX327672 VRT327664:VRT327672 WBP327664:WBP327672 WLL327664:WLL327672 WVH327664:WVH327672 D393200:D393208 IV393200:IV393208 SR393200:SR393208 ACN393200:ACN393208 AMJ393200:AMJ393208 AWF393200:AWF393208 BGB393200:BGB393208 BPX393200:BPX393208 BZT393200:BZT393208 CJP393200:CJP393208 CTL393200:CTL393208 DDH393200:DDH393208 DND393200:DND393208 DWZ393200:DWZ393208 EGV393200:EGV393208 EQR393200:EQR393208 FAN393200:FAN393208 FKJ393200:FKJ393208 FUF393200:FUF393208 GEB393200:GEB393208 GNX393200:GNX393208 GXT393200:GXT393208 HHP393200:HHP393208 HRL393200:HRL393208 IBH393200:IBH393208 ILD393200:ILD393208 IUZ393200:IUZ393208 JEV393200:JEV393208 JOR393200:JOR393208 JYN393200:JYN393208 KIJ393200:KIJ393208 KSF393200:KSF393208 LCB393200:LCB393208 LLX393200:LLX393208 LVT393200:LVT393208 MFP393200:MFP393208 MPL393200:MPL393208 MZH393200:MZH393208 NJD393200:NJD393208 NSZ393200:NSZ393208 OCV393200:OCV393208 OMR393200:OMR393208 OWN393200:OWN393208 PGJ393200:PGJ393208 PQF393200:PQF393208 QAB393200:QAB393208 QJX393200:QJX393208 QTT393200:QTT393208 RDP393200:RDP393208 RNL393200:RNL393208 RXH393200:RXH393208 SHD393200:SHD393208 SQZ393200:SQZ393208 TAV393200:TAV393208 TKR393200:TKR393208 TUN393200:TUN393208 UEJ393200:UEJ393208 UOF393200:UOF393208 UYB393200:UYB393208 VHX393200:VHX393208 VRT393200:VRT393208 WBP393200:WBP393208 WLL393200:WLL393208 WVH393200:WVH393208 D458736:D458744 IV458736:IV458744 SR458736:SR458744 ACN458736:ACN458744 AMJ458736:AMJ458744 AWF458736:AWF458744 BGB458736:BGB458744 BPX458736:BPX458744 BZT458736:BZT458744 CJP458736:CJP458744 CTL458736:CTL458744 DDH458736:DDH458744 DND458736:DND458744 DWZ458736:DWZ458744 EGV458736:EGV458744 EQR458736:EQR458744 FAN458736:FAN458744 FKJ458736:FKJ458744 FUF458736:FUF458744 GEB458736:GEB458744 GNX458736:GNX458744 GXT458736:GXT458744 HHP458736:HHP458744 HRL458736:HRL458744 IBH458736:IBH458744 ILD458736:ILD458744 IUZ458736:IUZ458744 JEV458736:JEV458744 JOR458736:JOR458744 JYN458736:JYN458744 KIJ458736:KIJ458744 KSF458736:KSF458744 LCB458736:LCB458744 LLX458736:LLX458744 LVT458736:LVT458744 MFP458736:MFP458744 MPL458736:MPL458744 MZH458736:MZH458744 NJD458736:NJD458744 NSZ458736:NSZ458744 OCV458736:OCV458744 OMR458736:OMR458744 OWN458736:OWN458744 PGJ458736:PGJ458744 PQF458736:PQF458744 QAB458736:QAB458744 QJX458736:QJX458744 QTT458736:QTT458744 RDP458736:RDP458744 RNL458736:RNL458744 RXH458736:RXH458744 SHD458736:SHD458744 SQZ458736:SQZ458744 TAV458736:TAV458744 TKR458736:TKR458744 TUN458736:TUN458744 UEJ458736:UEJ458744 UOF458736:UOF458744 UYB458736:UYB458744 VHX458736:VHX458744 VRT458736:VRT458744 WBP458736:WBP458744 WLL458736:WLL458744 WVH458736:WVH458744 D524272:D524280 IV524272:IV524280 SR524272:SR524280 ACN524272:ACN524280 AMJ524272:AMJ524280 AWF524272:AWF524280 BGB524272:BGB524280 BPX524272:BPX524280 BZT524272:BZT524280 CJP524272:CJP524280 CTL524272:CTL524280 DDH524272:DDH524280 DND524272:DND524280 DWZ524272:DWZ524280 EGV524272:EGV524280 EQR524272:EQR524280 FAN524272:FAN524280 FKJ524272:FKJ524280 FUF524272:FUF524280 GEB524272:GEB524280 GNX524272:GNX524280 GXT524272:GXT524280 HHP524272:HHP524280 HRL524272:HRL524280 IBH524272:IBH524280 ILD524272:ILD524280 IUZ524272:IUZ524280 JEV524272:JEV524280 JOR524272:JOR524280 JYN524272:JYN524280 KIJ524272:KIJ524280 KSF524272:KSF524280 LCB524272:LCB524280 LLX524272:LLX524280 LVT524272:LVT524280 MFP524272:MFP524280 MPL524272:MPL524280 MZH524272:MZH524280 NJD524272:NJD524280 NSZ524272:NSZ524280 OCV524272:OCV524280 OMR524272:OMR524280 OWN524272:OWN524280 PGJ524272:PGJ524280 PQF524272:PQF524280 QAB524272:QAB524280 QJX524272:QJX524280 QTT524272:QTT524280 RDP524272:RDP524280 RNL524272:RNL524280 RXH524272:RXH524280 SHD524272:SHD524280 SQZ524272:SQZ524280 TAV524272:TAV524280 TKR524272:TKR524280 TUN524272:TUN524280 UEJ524272:UEJ524280 UOF524272:UOF524280 UYB524272:UYB524280 VHX524272:VHX524280 VRT524272:VRT524280 WBP524272:WBP524280 WLL524272:WLL524280 WVH524272:WVH524280 D589808:D589816 IV589808:IV589816 SR589808:SR589816 ACN589808:ACN589816 AMJ589808:AMJ589816 AWF589808:AWF589816 BGB589808:BGB589816 BPX589808:BPX589816 BZT589808:BZT589816 CJP589808:CJP589816 CTL589808:CTL589816 DDH589808:DDH589816 DND589808:DND589816 DWZ589808:DWZ589816 EGV589808:EGV589816 EQR589808:EQR589816 FAN589808:FAN589816 FKJ589808:FKJ589816 FUF589808:FUF589816 GEB589808:GEB589816 GNX589808:GNX589816 GXT589808:GXT589816 HHP589808:HHP589816 HRL589808:HRL589816 IBH589808:IBH589816 ILD589808:ILD589816 IUZ589808:IUZ589816 JEV589808:JEV589816 JOR589808:JOR589816 JYN589808:JYN589816 KIJ589808:KIJ589816 KSF589808:KSF589816 LCB589808:LCB589816 LLX589808:LLX589816 LVT589808:LVT589816 MFP589808:MFP589816 MPL589808:MPL589816 MZH589808:MZH589816 NJD589808:NJD589816 NSZ589808:NSZ589816 OCV589808:OCV589816 OMR589808:OMR589816 OWN589808:OWN589816 PGJ589808:PGJ589816 PQF589808:PQF589816 QAB589808:QAB589816 QJX589808:QJX589816 QTT589808:QTT589816 RDP589808:RDP589816 RNL589808:RNL589816 RXH589808:RXH589816 SHD589808:SHD589816 SQZ589808:SQZ589816 TAV589808:TAV589816 TKR589808:TKR589816 TUN589808:TUN589816 UEJ589808:UEJ589816 UOF589808:UOF589816 UYB589808:UYB589816 VHX589808:VHX589816 VRT589808:VRT589816 WBP589808:WBP589816 WLL589808:WLL589816 WVH589808:WVH589816 D655344:D655352 IV655344:IV655352 SR655344:SR655352 ACN655344:ACN655352 AMJ655344:AMJ655352 AWF655344:AWF655352 BGB655344:BGB655352 BPX655344:BPX655352 BZT655344:BZT655352 CJP655344:CJP655352 CTL655344:CTL655352 DDH655344:DDH655352 DND655344:DND655352 DWZ655344:DWZ655352 EGV655344:EGV655352 EQR655344:EQR655352 FAN655344:FAN655352 FKJ655344:FKJ655352 FUF655344:FUF655352 GEB655344:GEB655352 GNX655344:GNX655352 GXT655344:GXT655352 HHP655344:HHP655352 HRL655344:HRL655352 IBH655344:IBH655352 ILD655344:ILD655352 IUZ655344:IUZ655352 JEV655344:JEV655352 JOR655344:JOR655352 JYN655344:JYN655352 KIJ655344:KIJ655352 KSF655344:KSF655352 LCB655344:LCB655352 LLX655344:LLX655352 LVT655344:LVT655352 MFP655344:MFP655352 MPL655344:MPL655352 MZH655344:MZH655352 NJD655344:NJD655352 NSZ655344:NSZ655352 OCV655344:OCV655352 OMR655344:OMR655352 OWN655344:OWN655352 PGJ655344:PGJ655352 PQF655344:PQF655352 QAB655344:QAB655352 QJX655344:QJX655352 QTT655344:QTT655352 RDP655344:RDP655352 RNL655344:RNL655352 RXH655344:RXH655352 SHD655344:SHD655352 SQZ655344:SQZ655352 TAV655344:TAV655352 TKR655344:TKR655352 TUN655344:TUN655352 UEJ655344:UEJ655352 UOF655344:UOF655352 UYB655344:UYB655352 VHX655344:VHX655352 VRT655344:VRT655352 WBP655344:WBP655352 WLL655344:WLL655352 WVH655344:WVH655352 D720880:D720888 IV720880:IV720888 SR720880:SR720888 ACN720880:ACN720888 AMJ720880:AMJ720888 AWF720880:AWF720888 BGB720880:BGB720888 BPX720880:BPX720888 BZT720880:BZT720888 CJP720880:CJP720888 CTL720880:CTL720888 DDH720880:DDH720888 DND720880:DND720888 DWZ720880:DWZ720888 EGV720880:EGV720888 EQR720880:EQR720888 FAN720880:FAN720888 FKJ720880:FKJ720888 FUF720880:FUF720888 GEB720880:GEB720888 GNX720880:GNX720888 GXT720880:GXT720888 HHP720880:HHP720888 HRL720880:HRL720888 IBH720880:IBH720888 ILD720880:ILD720888 IUZ720880:IUZ720888 JEV720880:JEV720888 JOR720880:JOR720888 JYN720880:JYN720888 KIJ720880:KIJ720888 KSF720880:KSF720888 LCB720880:LCB720888 LLX720880:LLX720888 LVT720880:LVT720888 MFP720880:MFP720888 MPL720880:MPL720888 MZH720880:MZH720888 NJD720880:NJD720888 NSZ720880:NSZ720888 OCV720880:OCV720888 OMR720880:OMR720888 OWN720880:OWN720888 PGJ720880:PGJ720888 PQF720880:PQF720888 QAB720880:QAB720888 QJX720880:QJX720888 QTT720880:QTT720888 RDP720880:RDP720888 RNL720880:RNL720888 RXH720880:RXH720888 SHD720880:SHD720888 SQZ720880:SQZ720888 TAV720880:TAV720888 TKR720880:TKR720888 TUN720880:TUN720888 UEJ720880:UEJ720888 UOF720880:UOF720888 UYB720880:UYB720888 VHX720880:VHX720888 VRT720880:VRT720888 WBP720880:WBP720888 WLL720880:WLL720888 WVH720880:WVH720888 D786416:D786424 IV786416:IV786424 SR786416:SR786424 ACN786416:ACN786424 AMJ786416:AMJ786424 AWF786416:AWF786424 BGB786416:BGB786424 BPX786416:BPX786424 BZT786416:BZT786424 CJP786416:CJP786424 CTL786416:CTL786424 DDH786416:DDH786424 DND786416:DND786424 DWZ786416:DWZ786424 EGV786416:EGV786424 EQR786416:EQR786424 FAN786416:FAN786424 FKJ786416:FKJ786424 FUF786416:FUF786424 GEB786416:GEB786424 GNX786416:GNX786424 GXT786416:GXT786424 HHP786416:HHP786424 HRL786416:HRL786424 IBH786416:IBH786424 ILD786416:ILD786424 IUZ786416:IUZ786424 JEV786416:JEV786424 JOR786416:JOR786424 JYN786416:JYN786424 KIJ786416:KIJ786424 KSF786416:KSF786424 LCB786416:LCB786424 LLX786416:LLX786424 LVT786416:LVT786424 MFP786416:MFP786424 MPL786416:MPL786424 MZH786416:MZH786424 NJD786416:NJD786424 NSZ786416:NSZ786424 OCV786416:OCV786424 OMR786416:OMR786424 OWN786416:OWN786424 PGJ786416:PGJ786424 PQF786416:PQF786424 QAB786416:QAB786424 QJX786416:QJX786424 QTT786416:QTT786424 RDP786416:RDP786424 RNL786416:RNL786424 RXH786416:RXH786424 SHD786416:SHD786424 SQZ786416:SQZ786424 TAV786416:TAV786424 TKR786416:TKR786424 TUN786416:TUN786424 UEJ786416:UEJ786424 UOF786416:UOF786424 UYB786416:UYB786424 VHX786416:VHX786424 VRT786416:VRT786424 WBP786416:WBP786424 WLL786416:WLL786424 WVH786416:WVH786424 D851952:D851960 IV851952:IV851960 SR851952:SR851960 ACN851952:ACN851960 AMJ851952:AMJ851960 AWF851952:AWF851960 BGB851952:BGB851960 BPX851952:BPX851960 BZT851952:BZT851960 CJP851952:CJP851960 CTL851952:CTL851960 DDH851952:DDH851960 DND851952:DND851960 DWZ851952:DWZ851960 EGV851952:EGV851960 EQR851952:EQR851960 FAN851952:FAN851960 FKJ851952:FKJ851960 FUF851952:FUF851960 GEB851952:GEB851960 GNX851952:GNX851960 GXT851952:GXT851960 HHP851952:HHP851960 HRL851952:HRL851960 IBH851952:IBH851960 ILD851952:ILD851960 IUZ851952:IUZ851960 JEV851952:JEV851960 JOR851952:JOR851960 JYN851952:JYN851960 KIJ851952:KIJ851960 KSF851952:KSF851960 LCB851952:LCB851960 LLX851952:LLX851960 LVT851952:LVT851960 MFP851952:MFP851960 MPL851952:MPL851960 MZH851952:MZH851960 NJD851952:NJD851960 NSZ851952:NSZ851960 OCV851952:OCV851960 OMR851952:OMR851960 OWN851952:OWN851960 PGJ851952:PGJ851960 PQF851952:PQF851960 QAB851952:QAB851960 QJX851952:QJX851960 QTT851952:QTT851960 RDP851952:RDP851960 RNL851952:RNL851960 RXH851952:RXH851960 SHD851952:SHD851960 SQZ851952:SQZ851960 TAV851952:TAV851960 TKR851952:TKR851960 TUN851952:TUN851960 UEJ851952:UEJ851960 UOF851952:UOF851960 UYB851952:UYB851960 VHX851952:VHX851960 VRT851952:VRT851960 WBP851952:WBP851960 WLL851952:WLL851960 WVH851952:WVH851960 D917488:D917496 IV917488:IV917496 SR917488:SR917496 ACN917488:ACN917496 AMJ917488:AMJ917496 AWF917488:AWF917496 BGB917488:BGB917496 BPX917488:BPX917496 BZT917488:BZT917496 CJP917488:CJP917496 CTL917488:CTL917496 DDH917488:DDH917496 DND917488:DND917496 DWZ917488:DWZ917496 EGV917488:EGV917496 EQR917488:EQR917496 FAN917488:FAN917496 FKJ917488:FKJ917496 FUF917488:FUF917496 GEB917488:GEB917496 GNX917488:GNX917496 GXT917488:GXT917496 HHP917488:HHP917496 HRL917488:HRL917496 IBH917488:IBH917496 ILD917488:ILD917496 IUZ917488:IUZ917496 JEV917488:JEV917496 JOR917488:JOR917496 JYN917488:JYN917496 KIJ917488:KIJ917496 KSF917488:KSF917496 LCB917488:LCB917496 LLX917488:LLX917496 LVT917488:LVT917496 MFP917488:MFP917496 MPL917488:MPL917496 MZH917488:MZH917496 NJD917488:NJD917496 NSZ917488:NSZ917496 OCV917488:OCV917496 OMR917488:OMR917496 OWN917488:OWN917496 PGJ917488:PGJ917496 PQF917488:PQF917496 QAB917488:QAB917496 QJX917488:QJX917496 QTT917488:QTT917496 RDP917488:RDP917496 RNL917488:RNL917496 RXH917488:RXH917496 SHD917488:SHD917496 SQZ917488:SQZ917496 TAV917488:TAV917496 TKR917488:TKR917496 TUN917488:TUN917496 UEJ917488:UEJ917496 UOF917488:UOF917496 UYB917488:UYB917496 VHX917488:VHX917496 VRT917488:VRT917496 WBP917488:WBP917496 WLL917488:WLL917496 WVH917488:WVH917496 D983024:D983032 IV983024:IV983032 SR983024:SR983032 ACN983024:ACN983032 AMJ983024:AMJ983032 AWF983024:AWF983032 BGB983024:BGB983032 BPX983024:BPX983032 BZT983024:BZT983032 CJP983024:CJP983032 CTL983024:CTL983032 DDH983024:DDH983032 DND983024:DND983032 DWZ983024:DWZ983032 EGV983024:EGV983032 EQR983024:EQR983032 FAN983024:FAN983032 FKJ983024:FKJ983032 FUF983024:FUF983032 GEB983024:GEB983032 GNX983024:GNX983032 GXT983024:GXT983032 HHP983024:HHP983032 HRL983024:HRL983032 IBH983024:IBH983032 ILD983024:ILD983032 IUZ983024:IUZ983032 JEV983024:JEV983032 JOR983024:JOR983032 JYN983024:JYN983032 KIJ983024:KIJ983032 KSF983024:KSF983032 LCB983024:LCB983032 LLX983024:LLX983032 LVT983024:LVT983032 MFP983024:MFP983032 MPL983024:MPL983032 MZH983024:MZH983032 NJD983024:NJD983032 NSZ983024:NSZ983032 OCV983024:OCV983032 OMR983024:OMR983032 OWN983024:OWN983032 PGJ983024:PGJ983032 PQF983024:PQF983032 QAB983024:QAB983032 QJX983024:QJX983032 QTT983024:QTT983032 RDP983024:RDP983032 RNL983024:RNL983032 RXH983024:RXH983032 SHD983024:SHD983032 SQZ983024:SQZ983032 TAV983024:TAV983032 TKR983024:TKR983032 TUN983024:TUN983032 UEJ983024:UEJ983032 UOF983024:UOF983032 UYB983024:UYB983032 VHX983024:VHX983032 VRT983024:VRT983032 WBP983024:WBP983032 WLL983024:WLL983032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67">
      <formula1>"高,中,低"</formula1>
    </dataValidation>
    <dataValidation type="list" allowBlank="1" showInputMessage="1" showErrorMessage="1" sqref="I131056:I131064 I196592:I196600 JA65520:JA65528 SW65520:SW65528 ACS65520:ACS65528 AMO65520:AMO65528 AWK65520:AWK65528 BGG65520:BGG65528 BQC65520:BQC65528 BZY65520:BZY65528 CJU65520:CJU65528 CTQ65520:CTQ65528 DDM65520:DDM65528 DNI65520:DNI65528 DXE65520:DXE65528 EHA65520:EHA65528 EQW65520:EQW65528 FAS65520:FAS65528 FKO65520:FKO65528 FUK65520:FUK65528 GEG65520:GEG65528 GOC65520:GOC65528 GXY65520:GXY65528 HHU65520:HHU65528 HRQ65520:HRQ65528 IBM65520:IBM65528 ILI65520:ILI65528 IVE65520:IVE65528 JFA65520:JFA65528 JOW65520:JOW65528 JYS65520:JYS65528 KIO65520:KIO65528 KSK65520:KSK65528 LCG65520:LCG65528 LMC65520:LMC65528 LVY65520:LVY65528 MFU65520:MFU65528 MPQ65520:MPQ65528 MZM65520:MZM65528 NJI65520:NJI65528 NTE65520:NTE65528 ODA65520:ODA65528 OMW65520:OMW65528 OWS65520:OWS65528 PGO65520:PGO65528 PQK65520:PQK65528 QAG65520:QAG65528 QKC65520:QKC65528 QTY65520:QTY65528 RDU65520:RDU65528 RNQ65520:RNQ65528 RXM65520:RXM65528 SHI65520:SHI65528 SRE65520:SRE65528 TBA65520:TBA65528 TKW65520:TKW65528 TUS65520:TUS65528 UEO65520:UEO65528 UOK65520:UOK65528 UYG65520:UYG65528 VIC65520:VIC65528 VRY65520:VRY65528 WBU65520:WBU65528 WLQ65520:WLQ65528 WVM65520:WVM65528 I262128:I262136 JA131056:JA131064 SW131056:SW131064 ACS131056:ACS131064 AMO131056:AMO131064 AWK131056:AWK131064 BGG131056:BGG131064 BQC131056:BQC131064 BZY131056:BZY131064 CJU131056:CJU131064 CTQ131056:CTQ131064 DDM131056:DDM131064 DNI131056:DNI131064 DXE131056:DXE131064 EHA131056:EHA131064 EQW131056:EQW131064 FAS131056:FAS131064 FKO131056:FKO131064 FUK131056:FUK131064 GEG131056:GEG131064 GOC131056:GOC131064 GXY131056:GXY131064 HHU131056:HHU131064 HRQ131056:HRQ131064 IBM131056:IBM131064 ILI131056:ILI131064 IVE131056:IVE131064 JFA131056:JFA131064 JOW131056:JOW131064 JYS131056:JYS131064 KIO131056:KIO131064 KSK131056:KSK131064 LCG131056:LCG131064 LMC131056:LMC131064 LVY131056:LVY131064 MFU131056:MFU131064 MPQ131056:MPQ131064 MZM131056:MZM131064 NJI131056:NJI131064 NTE131056:NTE131064 ODA131056:ODA131064 OMW131056:OMW131064 OWS131056:OWS131064 PGO131056:PGO131064 PQK131056:PQK131064 QAG131056:QAG131064 QKC131056:QKC131064 QTY131056:QTY131064 RDU131056:RDU131064 RNQ131056:RNQ131064 RXM131056:RXM131064 SHI131056:SHI131064 SRE131056:SRE131064 TBA131056:TBA131064 TKW131056:TKW131064 TUS131056:TUS131064 UEO131056:UEO131064 UOK131056:UOK131064 UYG131056:UYG131064 VIC131056:VIC131064 VRY131056:VRY131064 WBU131056:WBU131064 WLQ131056:WLQ131064 WVM131056:WVM131064 I327664:I327672 JA196592:JA196600 SW196592:SW196600 ACS196592:ACS196600 AMO196592:AMO196600 AWK196592:AWK196600 BGG196592:BGG196600 BQC196592:BQC196600 BZY196592:BZY196600 CJU196592:CJU196600 CTQ196592:CTQ196600 DDM196592:DDM196600 DNI196592:DNI196600 DXE196592:DXE196600 EHA196592:EHA196600 EQW196592:EQW196600 FAS196592:FAS196600 FKO196592:FKO196600 FUK196592:FUK196600 GEG196592:GEG196600 GOC196592:GOC196600 GXY196592:GXY196600 HHU196592:HHU196600 HRQ196592:HRQ196600 IBM196592:IBM196600 ILI196592:ILI196600 IVE196592:IVE196600 JFA196592:JFA196600 JOW196592:JOW196600 JYS196592:JYS196600 KIO196592:KIO196600 KSK196592:KSK196600 LCG196592:LCG196600 LMC196592:LMC196600 LVY196592:LVY196600 MFU196592:MFU196600 MPQ196592:MPQ196600 MZM196592:MZM196600 NJI196592:NJI196600 NTE196592:NTE196600 ODA196592:ODA196600 OMW196592:OMW196600 OWS196592:OWS196600 PGO196592:PGO196600 PQK196592:PQK196600 QAG196592:QAG196600 QKC196592:QKC196600 QTY196592:QTY196600 RDU196592:RDU196600 RNQ196592:RNQ196600 RXM196592:RXM196600 SHI196592:SHI196600 SRE196592:SRE196600 TBA196592:TBA196600 TKW196592:TKW196600 TUS196592:TUS196600 UEO196592:UEO196600 UOK196592:UOK196600 UYG196592:UYG196600 VIC196592:VIC196600 VRY196592:VRY196600 WBU196592:WBU196600 WLQ196592:WLQ196600 WVM196592:WVM196600 I393200:I393208 JA262128:JA262136 SW262128:SW262136 ACS262128:ACS262136 AMO262128:AMO262136 AWK262128:AWK262136 BGG262128:BGG262136 BQC262128:BQC262136 BZY262128:BZY262136 CJU262128:CJU262136 CTQ262128:CTQ262136 DDM262128:DDM262136 DNI262128:DNI262136 DXE262128:DXE262136 EHA262128:EHA262136 EQW262128:EQW262136 FAS262128:FAS262136 FKO262128:FKO262136 FUK262128:FUK262136 GEG262128:GEG262136 GOC262128:GOC262136 GXY262128:GXY262136 HHU262128:HHU262136 HRQ262128:HRQ262136 IBM262128:IBM262136 ILI262128:ILI262136 IVE262128:IVE262136 JFA262128:JFA262136 JOW262128:JOW262136 JYS262128:JYS262136 KIO262128:KIO262136 KSK262128:KSK262136 LCG262128:LCG262136 LMC262128:LMC262136 LVY262128:LVY262136 MFU262128:MFU262136 MPQ262128:MPQ262136 MZM262128:MZM262136 NJI262128:NJI262136 NTE262128:NTE262136 ODA262128:ODA262136 OMW262128:OMW262136 OWS262128:OWS262136 PGO262128:PGO262136 PQK262128:PQK262136 QAG262128:QAG262136 QKC262128:QKC262136 QTY262128:QTY262136 RDU262128:RDU262136 RNQ262128:RNQ262136 RXM262128:RXM262136 SHI262128:SHI262136 SRE262128:SRE262136 TBA262128:TBA262136 TKW262128:TKW262136 TUS262128:TUS262136 UEO262128:UEO262136 UOK262128:UOK262136 UYG262128:UYG262136 VIC262128:VIC262136 VRY262128:VRY262136 WBU262128:WBU262136 WLQ262128:WLQ262136 WVM262128:WVM262136 I458736:I458744 JA327664:JA327672 SW327664:SW327672 ACS327664:ACS327672 AMO327664:AMO327672 AWK327664:AWK327672 BGG327664:BGG327672 BQC327664:BQC327672 BZY327664:BZY327672 CJU327664:CJU327672 CTQ327664:CTQ327672 DDM327664:DDM327672 DNI327664:DNI327672 DXE327664:DXE327672 EHA327664:EHA327672 EQW327664:EQW327672 FAS327664:FAS327672 FKO327664:FKO327672 FUK327664:FUK327672 GEG327664:GEG327672 GOC327664:GOC327672 GXY327664:GXY327672 HHU327664:HHU327672 HRQ327664:HRQ327672 IBM327664:IBM327672 ILI327664:ILI327672 IVE327664:IVE327672 JFA327664:JFA327672 JOW327664:JOW327672 JYS327664:JYS327672 KIO327664:KIO327672 KSK327664:KSK327672 LCG327664:LCG327672 LMC327664:LMC327672 LVY327664:LVY327672 MFU327664:MFU327672 MPQ327664:MPQ327672 MZM327664:MZM327672 NJI327664:NJI327672 NTE327664:NTE327672 ODA327664:ODA327672 OMW327664:OMW327672 OWS327664:OWS327672 PGO327664:PGO327672 PQK327664:PQK327672 QAG327664:QAG327672 QKC327664:QKC327672 QTY327664:QTY327672 RDU327664:RDU327672 RNQ327664:RNQ327672 RXM327664:RXM327672 SHI327664:SHI327672 SRE327664:SRE327672 TBA327664:TBA327672 TKW327664:TKW327672 TUS327664:TUS327672 UEO327664:UEO327672 UOK327664:UOK327672 UYG327664:UYG327672 VIC327664:VIC327672 VRY327664:VRY327672 WBU327664:WBU327672 WLQ327664:WLQ327672 WVM327664:WVM327672 I524272:I524280 JA393200:JA393208 SW393200:SW393208 ACS393200:ACS393208 AMO393200:AMO393208 AWK393200:AWK393208 BGG393200:BGG393208 BQC393200:BQC393208 BZY393200:BZY393208 CJU393200:CJU393208 CTQ393200:CTQ393208 DDM393200:DDM393208 DNI393200:DNI393208 DXE393200:DXE393208 EHA393200:EHA393208 EQW393200:EQW393208 FAS393200:FAS393208 FKO393200:FKO393208 FUK393200:FUK393208 GEG393200:GEG393208 GOC393200:GOC393208 GXY393200:GXY393208 HHU393200:HHU393208 HRQ393200:HRQ393208 IBM393200:IBM393208 ILI393200:ILI393208 IVE393200:IVE393208 JFA393200:JFA393208 JOW393200:JOW393208 JYS393200:JYS393208 KIO393200:KIO393208 KSK393200:KSK393208 LCG393200:LCG393208 LMC393200:LMC393208 LVY393200:LVY393208 MFU393200:MFU393208 MPQ393200:MPQ393208 MZM393200:MZM393208 NJI393200:NJI393208 NTE393200:NTE393208 ODA393200:ODA393208 OMW393200:OMW393208 OWS393200:OWS393208 PGO393200:PGO393208 PQK393200:PQK393208 QAG393200:QAG393208 QKC393200:QKC393208 QTY393200:QTY393208 RDU393200:RDU393208 RNQ393200:RNQ393208 RXM393200:RXM393208 SHI393200:SHI393208 SRE393200:SRE393208 TBA393200:TBA393208 TKW393200:TKW393208 TUS393200:TUS393208 UEO393200:UEO393208 UOK393200:UOK393208 UYG393200:UYG393208 VIC393200:VIC393208 VRY393200:VRY393208 WBU393200:WBU393208 WLQ393200:WLQ393208 WVM393200:WVM393208 I589808:I589816 JA458736:JA458744 SW458736:SW458744 ACS458736:ACS458744 AMO458736:AMO458744 AWK458736:AWK458744 BGG458736:BGG458744 BQC458736:BQC458744 BZY458736:BZY458744 CJU458736:CJU458744 CTQ458736:CTQ458744 DDM458736:DDM458744 DNI458736:DNI458744 DXE458736:DXE458744 EHA458736:EHA458744 EQW458736:EQW458744 FAS458736:FAS458744 FKO458736:FKO458744 FUK458736:FUK458744 GEG458736:GEG458744 GOC458736:GOC458744 GXY458736:GXY458744 HHU458736:HHU458744 HRQ458736:HRQ458744 IBM458736:IBM458744 ILI458736:ILI458744 IVE458736:IVE458744 JFA458736:JFA458744 JOW458736:JOW458744 JYS458736:JYS458744 KIO458736:KIO458744 KSK458736:KSK458744 LCG458736:LCG458744 LMC458736:LMC458744 LVY458736:LVY458744 MFU458736:MFU458744 MPQ458736:MPQ458744 MZM458736:MZM458744 NJI458736:NJI458744 NTE458736:NTE458744 ODA458736:ODA458744 OMW458736:OMW458744 OWS458736:OWS458744 PGO458736:PGO458744 PQK458736:PQK458744 QAG458736:QAG458744 QKC458736:QKC458744 QTY458736:QTY458744 RDU458736:RDU458744 RNQ458736:RNQ458744 RXM458736:RXM458744 SHI458736:SHI458744 SRE458736:SRE458744 TBA458736:TBA458744 TKW458736:TKW458744 TUS458736:TUS458744 UEO458736:UEO458744 UOK458736:UOK458744 UYG458736:UYG458744 VIC458736:VIC458744 VRY458736:VRY458744 WBU458736:WBU458744 WLQ458736:WLQ458744 WVM458736:WVM458744 I655344:I655352 JA524272:JA524280 SW524272:SW524280 ACS524272:ACS524280 AMO524272:AMO524280 AWK524272:AWK524280 BGG524272:BGG524280 BQC524272:BQC524280 BZY524272:BZY524280 CJU524272:CJU524280 CTQ524272:CTQ524280 DDM524272:DDM524280 DNI524272:DNI524280 DXE524272:DXE524280 EHA524272:EHA524280 EQW524272:EQW524280 FAS524272:FAS524280 FKO524272:FKO524280 FUK524272:FUK524280 GEG524272:GEG524280 GOC524272:GOC524280 GXY524272:GXY524280 HHU524272:HHU524280 HRQ524272:HRQ524280 IBM524272:IBM524280 ILI524272:ILI524280 IVE524272:IVE524280 JFA524272:JFA524280 JOW524272:JOW524280 JYS524272:JYS524280 KIO524272:KIO524280 KSK524272:KSK524280 LCG524272:LCG524280 LMC524272:LMC524280 LVY524272:LVY524280 MFU524272:MFU524280 MPQ524272:MPQ524280 MZM524272:MZM524280 NJI524272:NJI524280 NTE524272:NTE524280 ODA524272:ODA524280 OMW524272:OMW524280 OWS524272:OWS524280 PGO524272:PGO524280 PQK524272:PQK524280 QAG524272:QAG524280 QKC524272:QKC524280 QTY524272:QTY524280 RDU524272:RDU524280 RNQ524272:RNQ524280 RXM524272:RXM524280 SHI524272:SHI524280 SRE524272:SRE524280 TBA524272:TBA524280 TKW524272:TKW524280 TUS524272:TUS524280 UEO524272:UEO524280 UOK524272:UOK524280 UYG524272:UYG524280 VIC524272:VIC524280 VRY524272:VRY524280 WBU524272:WBU524280 WLQ524272:WLQ524280 WVM524272:WVM524280 I720880:I720888 JA589808:JA589816 SW589808:SW589816 ACS589808:ACS589816 AMO589808:AMO589816 AWK589808:AWK589816 BGG589808:BGG589816 BQC589808:BQC589816 BZY589808:BZY589816 CJU589808:CJU589816 CTQ589808:CTQ589816 DDM589808:DDM589816 DNI589808:DNI589816 DXE589808:DXE589816 EHA589808:EHA589816 EQW589808:EQW589816 FAS589808:FAS589816 FKO589808:FKO589816 FUK589808:FUK589816 GEG589808:GEG589816 GOC589808:GOC589816 GXY589808:GXY589816 HHU589808:HHU589816 HRQ589808:HRQ589816 IBM589808:IBM589816 ILI589808:ILI589816 IVE589808:IVE589816 JFA589808:JFA589816 JOW589808:JOW589816 JYS589808:JYS589816 KIO589808:KIO589816 KSK589808:KSK589816 LCG589808:LCG589816 LMC589808:LMC589816 LVY589808:LVY589816 MFU589808:MFU589816 MPQ589808:MPQ589816 MZM589808:MZM589816 NJI589808:NJI589816 NTE589808:NTE589816 ODA589808:ODA589816 OMW589808:OMW589816 OWS589808:OWS589816 PGO589808:PGO589816 PQK589808:PQK589816 QAG589808:QAG589816 QKC589808:QKC589816 QTY589808:QTY589816 RDU589808:RDU589816 RNQ589808:RNQ589816 RXM589808:RXM589816 SHI589808:SHI589816 SRE589808:SRE589816 TBA589808:TBA589816 TKW589808:TKW589816 TUS589808:TUS589816 UEO589808:UEO589816 UOK589808:UOK589816 UYG589808:UYG589816 VIC589808:VIC589816 VRY589808:VRY589816 WBU589808:WBU589816 WLQ589808:WLQ589816 WVM589808:WVM589816 I786416:I786424 JA655344:JA655352 SW655344:SW655352 ACS655344:ACS655352 AMO655344:AMO655352 AWK655344:AWK655352 BGG655344:BGG655352 BQC655344:BQC655352 BZY655344:BZY655352 CJU655344:CJU655352 CTQ655344:CTQ655352 DDM655344:DDM655352 DNI655344:DNI655352 DXE655344:DXE655352 EHA655344:EHA655352 EQW655344:EQW655352 FAS655344:FAS655352 FKO655344:FKO655352 FUK655344:FUK655352 GEG655344:GEG655352 GOC655344:GOC655352 GXY655344:GXY655352 HHU655344:HHU655352 HRQ655344:HRQ655352 IBM655344:IBM655352 ILI655344:ILI655352 IVE655344:IVE655352 JFA655344:JFA655352 JOW655344:JOW655352 JYS655344:JYS655352 KIO655344:KIO655352 KSK655344:KSK655352 LCG655344:LCG655352 LMC655344:LMC655352 LVY655344:LVY655352 MFU655344:MFU655352 MPQ655344:MPQ655352 MZM655344:MZM655352 NJI655344:NJI655352 NTE655344:NTE655352 ODA655344:ODA655352 OMW655344:OMW655352 OWS655344:OWS655352 PGO655344:PGO655352 PQK655344:PQK655352 QAG655344:QAG655352 QKC655344:QKC655352 QTY655344:QTY655352 RDU655344:RDU655352 RNQ655344:RNQ655352 RXM655344:RXM655352 SHI655344:SHI655352 SRE655344:SRE655352 TBA655344:TBA655352 TKW655344:TKW655352 TUS655344:TUS655352 UEO655344:UEO655352 UOK655344:UOK655352 UYG655344:UYG655352 VIC655344:VIC655352 VRY655344:VRY655352 WBU655344:WBU655352 WLQ655344:WLQ655352 WVM655344:WVM655352 I851952:I851960 JA720880:JA720888 SW720880:SW720888 ACS720880:ACS720888 AMO720880:AMO720888 AWK720880:AWK720888 BGG720880:BGG720888 BQC720880:BQC720888 BZY720880:BZY720888 CJU720880:CJU720888 CTQ720880:CTQ720888 DDM720880:DDM720888 DNI720880:DNI720888 DXE720880:DXE720888 EHA720880:EHA720888 EQW720880:EQW720888 FAS720880:FAS720888 FKO720880:FKO720888 FUK720880:FUK720888 GEG720880:GEG720888 GOC720880:GOC720888 GXY720880:GXY720888 HHU720880:HHU720888 HRQ720880:HRQ720888 IBM720880:IBM720888 ILI720880:ILI720888 IVE720880:IVE720888 JFA720880:JFA720888 JOW720880:JOW720888 JYS720880:JYS720888 KIO720880:KIO720888 KSK720880:KSK720888 LCG720880:LCG720888 LMC720880:LMC720888 LVY720880:LVY720888 MFU720880:MFU720888 MPQ720880:MPQ720888 MZM720880:MZM720888 NJI720880:NJI720888 NTE720880:NTE720888 ODA720880:ODA720888 OMW720880:OMW720888 OWS720880:OWS720888 PGO720880:PGO720888 PQK720880:PQK720888 QAG720880:QAG720888 QKC720880:QKC720888 QTY720880:QTY720888 RDU720880:RDU720888 RNQ720880:RNQ720888 RXM720880:RXM720888 SHI720880:SHI720888 SRE720880:SRE720888 TBA720880:TBA720888 TKW720880:TKW720888 TUS720880:TUS720888 UEO720880:UEO720888 UOK720880:UOK720888 UYG720880:UYG720888 VIC720880:VIC720888 VRY720880:VRY720888 WBU720880:WBU720888 WLQ720880:WLQ720888 WVM720880:WVM720888 I917488:I917496 JA786416:JA786424 SW786416:SW786424 ACS786416:ACS786424 AMO786416:AMO786424 AWK786416:AWK786424 BGG786416:BGG786424 BQC786416:BQC786424 BZY786416:BZY786424 CJU786416:CJU786424 CTQ786416:CTQ786424 DDM786416:DDM786424 DNI786416:DNI786424 DXE786416:DXE786424 EHA786416:EHA786424 EQW786416:EQW786424 FAS786416:FAS786424 FKO786416:FKO786424 FUK786416:FUK786424 GEG786416:GEG786424 GOC786416:GOC786424 GXY786416:GXY786424 HHU786416:HHU786424 HRQ786416:HRQ786424 IBM786416:IBM786424 ILI786416:ILI786424 IVE786416:IVE786424 JFA786416:JFA786424 JOW786416:JOW786424 JYS786416:JYS786424 KIO786416:KIO786424 KSK786416:KSK786424 LCG786416:LCG786424 LMC786416:LMC786424 LVY786416:LVY786424 MFU786416:MFU786424 MPQ786416:MPQ786424 MZM786416:MZM786424 NJI786416:NJI786424 NTE786416:NTE786424 ODA786416:ODA786424 OMW786416:OMW786424 OWS786416:OWS786424 PGO786416:PGO786424 PQK786416:PQK786424 QAG786416:QAG786424 QKC786416:QKC786424 QTY786416:QTY786424 RDU786416:RDU786424 RNQ786416:RNQ786424 RXM786416:RXM786424 SHI786416:SHI786424 SRE786416:SRE786424 TBA786416:TBA786424 TKW786416:TKW786424 TUS786416:TUS786424 UEO786416:UEO786424 UOK786416:UOK786424 UYG786416:UYG786424 VIC786416:VIC786424 VRY786416:VRY786424 WBU786416:WBU786424 WLQ786416:WLQ786424 WVM786416:WVM786424 I983024:I983032 JA851952:JA851960 SW851952:SW851960 ACS851952:ACS851960 AMO851952:AMO851960 AWK851952:AWK851960 BGG851952:BGG851960 BQC851952:BQC851960 BZY851952:BZY851960 CJU851952:CJU851960 CTQ851952:CTQ851960 DDM851952:DDM851960 DNI851952:DNI851960 DXE851952:DXE851960 EHA851952:EHA851960 EQW851952:EQW851960 FAS851952:FAS851960 FKO851952:FKO851960 FUK851952:FUK851960 GEG851952:GEG851960 GOC851952:GOC851960 GXY851952:GXY851960 HHU851952:HHU851960 HRQ851952:HRQ851960 IBM851952:IBM851960 ILI851952:ILI851960 IVE851952:IVE851960 JFA851952:JFA851960 JOW851952:JOW851960 JYS851952:JYS851960 KIO851952:KIO851960 KSK851952:KSK851960 LCG851952:LCG851960 LMC851952:LMC851960 LVY851952:LVY851960 MFU851952:MFU851960 MPQ851952:MPQ851960 MZM851952:MZM851960 NJI851952:NJI851960 NTE851952:NTE851960 ODA851952:ODA851960 OMW851952:OMW851960 OWS851952:OWS851960 PGO851952:PGO851960 PQK851952:PQK851960 QAG851952:QAG851960 QKC851952:QKC851960 QTY851952:QTY851960 RDU851952:RDU851960 RNQ851952:RNQ851960 RXM851952:RXM851960 SHI851952:SHI851960 SRE851952:SRE851960 TBA851952:TBA851960 TKW851952:TKW851960 TUS851952:TUS851960 UEO851952:UEO851960 UOK851952:UOK851960 UYG851952:UYG851960 VIC851952:VIC851960 VRY851952:VRY851960 WBU851952:WBU851960 WLQ851952:WLQ851960 WVM851952:WVM851960 I65520:I65528 JA917488:JA917496 SW917488:SW917496 ACS917488:ACS917496 AMO917488:AMO917496 AWK917488:AWK917496 BGG917488:BGG917496 BQC917488:BQC917496 BZY917488:BZY917496 CJU917488:CJU917496 CTQ917488:CTQ917496 DDM917488:DDM917496 DNI917488:DNI917496 DXE917488:DXE917496 EHA917488:EHA917496 EQW917488:EQW917496 FAS917488:FAS917496 FKO917488:FKO917496 FUK917488:FUK917496 GEG917488:GEG917496 GOC917488:GOC917496 GXY917488:GXY917496 HHU917488:HHU917496 HRQ917488:HRQ917496 IBM917488:IBM917496 ILI917488:ILI917496 IVE917488:IVE917496 JFA917488:JFA917496 JOW917488:JOW917496 JYS917488:JYS917496 KIO917488:KIO917496 KSK917488:KSK917496 LCG917488:LCG917496 LMC917488:LMC917496 LVY917488:LVY917496 MFU917488:MFU917496 MPQ917488:MPQ917496 MZM917488:MZM917496 NJI917488:NJI917496 NTE917488:NTE917496 ODA917488:ODA917496 OMW917488:OMW917496 OWS917488:OWS917496 PGO917488:PGO917496 PQK917488:PQK917496 QAG917488:QAG917496 QKC917488:QKC917496 QTY917488:QTY917496 RDU917488:RDU917496 RNQ917488:RNQ917496 RXM917488:RXM917496 SHI917488:SHI917496 SRE917488:SRE917496 TBA917488:TBA917496 TKW917488:TKW917496 TUS917488:TUS917496 UEO917488:UEO917496 UOK917488:UOK917496 UYG917488:UYG917496 VIC917488:VIC917496 VRY917488:VRY917496 WBU917488:WBU917496 WLQ917488:WLQ917496 WVM917488:WVM917496 WVM983024:WVM983032 JA983024:JA983032 SW983024:SW983032 ACS983024:ACS983032 AMO983024:AMO983032 AWK983024:AWK983032 BGG983024:BGG983032 BQC983024:BQC983032 BZY983024:BZY983032 CJU983024:CJU983032 CTQ983024:CTQ983032 DDM983024:DDM983032 DNI983024:DNI983032 DXE983024:DXE983032 EHA983024:EHA983032 EQW983024:EQW983032 FAS983024:FAS983032 FKO983024:FKO983032 FUK983024:FUK983032 GEG983024:GEG983032 GOC983024:GOC983032 GXY983024:GXY983032 HHU983024:HHU983032 HRQ983024:HRQ983032 IBM983024:IBM983032 ILI983024:ILI983032 IVE983024:IVE983032 JFA983024:JFA983032 JOW983024:JOW983032 JYS983024:JYS983032 KIO983024:KIO983032 KSK983024:KSK983032 LCG983024:LCG983032 LMC983024:LMC983032 LVY983024:LVY983032 MFU983024:MFU983032 MPQ983024:MPQ983032 MZM983024:MZM983032 NJI983024:NJI983032 NTE983024:NTE983032 ODA983024:ODA983032 OMW983024:OMW983032 OWS983024:OWS983032 PGO983024:PGO983032 PQK983024:PQK983032 QAG983024:QAG983032 QKC983024:QKC983032 QTY983024:QTY983032 RDU983024:RDU983032 RNQ983024:RNQ983032 RXM983024:RXM983032 SHI983024:SHI983032 SRE983024:SRE983032 TBA983024:TBA983032 TKW983024:TKW983032 TUS983024:TUS983032 UEO983024:UEO983032 UOK983024:UOK983032 UYG983024:UYG983032 VIC983024:VIC983032 VRY983024:VRY983032 WBU983024:WBU983032 WLQ983024:WLQ983032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67">
      <formula1>"Pass,Untest,Fail"</formula1>
    </dataValidation>
    <dataValidation showInputMessage="1" showErrorMessage="1" sqref="J6 J1 J68:J1048576"/>
    <dataValidation type="list" allowBlank="1" showInputMessage="1" showErrorMessage="1" sqref="J7:J67">
      <formula1>"巩丽丽,李鑫,罗广蓉"</formula1>
    </dataValidation>
  </dataValidation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L47"/>
  <sheetViews>
    <sheetView topLeftCell="A43" workbookViewId="0">
      <selection activeCell="H51" sqref="H51"/>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4" t="s">
        <v>145</v>
      </c>
      <c r="C2" s="285"/>
      <c r="D2" s="285"/>
      <c r="E2" s="285"/>
      <c r="F2" s="285"/>
      <c r="G2" s="285"/>
      <c r="H2" s="285"/>
      <c r="I2" s="285"/>
      <c r="J2" s="285"/>
      <c r="K2" s="286"/>
      <c r="L2" s="287"/>
    </row>
    <row r="3" spans="2:12" ht="23.25" customHeight="1" thickBot="1">
      <c r="B3" s="288"/>
      <c r="C3" s="289"/>
      <c r="D3" s="289"/>
      <c r="E3" s="289"/>
      <c r="F3" s="289"/>
      <c r="G3" s="289"/>
      <c r="H3" s="289"/>
      <c r="I3" s="289"/>
      <c r="J3" s="289"/>
      <c r="K3" s="290"/>
      <c r="L3" s="291"/>
    </row>
    <row r="4" spans="2:12" ht="14.25" customHeight="1">
      <c r="B4" s="292" t="s">
        <v>621</v>
      </c>
      <c r="C4" s="293"/>
      <c r="D4" s="293"/>
      <c r="E4" s="293"/>
      <c r="F4" s="293"/>
      <c r="G4" s="293"/>
      <c r="H4" s="293"/>
      <c r="I4" s="293"/>
      <c r="J4" s="293"/>
      <c r="K4" s="293"/>
      <c r="L4" s="294"/>
    </row>
    <row r="5" spans="2:12" ht="13.5" customHeight="1" thickBot="1">
      <c r="B5" s="295"/>
      <c r="C5" s="296"/>
      <c r="D5" s="296"/>
      <c r="E5" s="296"/>
      <c r="F5" s="296"/>
      <c r="G5" s="296"/>
      <c r="H5" s="296"/>
      <c r="I5" s="296"/>
      <c r="J5" s="296"/>
      <c r="K5" s="296"/>
      <c r="L5" s="297"/>
    </row>
    <row r="6" spans="2:12" ht="28.5">
      <c r="B6" s="67" t="s">
        <v>146</v>
      </c>
      <c r="C6" s="68" t="s">
        <v>147</v>
      </c>
      <c r="D6" s="68" t="s">
        <v>148</v>
      </c>
      <c r="E6" s="68" t="s">
        <v>149</v>
      </c>
      <c r="F6" s="68" t="s">
        <v>150</v>
      </c>
      <c r="G6" s="68" t="s">
        <v>151</v>
      </c>
      <c r="H6" s="68" t="s">
        <v>152</v>
      </c>
      <c r="I6" s="68" t="s">
        <v>162</v>
      </c>
      <c r="J6" s="68" t="s">
        <v>163</v>
      </c>
      <c r="K6" s="68" t="s">
        <v>223</v>
      </c>
      <c r="L6" s="69" t="s">
        <v>224</v>
      </c>
    </row>
    <row r="7" spans="2:12" ht="110.25" customHeight="1">
      <c r="B7" s="64" t="s">
        <v>622</v>
      </c>
      <c r="C7" s="32" t="str">
        <f>CONCATENATE(B7,"_",E7)</f>
        <v>08_个人中心_设备_天气
_TC001_设备管理页面内容查看-无设备</v>
      </c>
      <c r="D7" s="65" t="s">
        <v>240</v>
      </c>
      <c r="E7" s="70" t="s">
        <v>511</v>
      </c>
      <c r="F7" s="70" t="s">
        <v>495</v>
      </c>
      <c r="G7" s="70" t="s">
        <v>508</v>
      </c>
      <c r="H7" s="71" t="s">
        <v>509</v>
      </c>
      <c r="I7" s="124" t="s">
        <v>168</v>
      </c>
      <c r="J7" s="127" t="s">
        <v>110</v>
      </c>
      <c r="K7" s="130"/>
      <c r="L7" s="92"/>
    </row>
    <row r="8" spans="2:12" ht="89.25">
      <c r="B8" s="64" t="s">
        <v>623</v>
      </c>
      <c r="C8" s="32" t="str">
        <f>CONCATENATE(B8,"_",E8)</f>
        <v>08_个人中心_设备_天气
_TC002_设备管理页面内容查看-有绑定设备</v>
      </c>
      <c r="D8" s="65" t="s">
        <v>240</v>
      </c>
      <c r="E8" s="70" t="s">
        <v>512</v>
      </c>
      <c r="F8" s="70" t="s">
        <v>496</v>
      </c>
      <c r="G8" s="70" t="s">
        <v>506</v>
      </c>
      <c r="H8" s="71" t="s">
        <v>503</v>
      </c>
      <c r="I8" s="124" t="s">
        <v>168</v>
      </c>
      <c r="J8" s="127" t="s">
        <v>110</v>
      </c>
      <c r="K8" s="130"/>
      <c r="L8" s="92"/>
    </row>
    <row r="9" spans="2:12" ht="89.25">
      <c r="B9" s="120" t="s">
        <v>624</v>
      </c>
      <c r="C9" s="32" t="str">
        <f t="shared" ref="C9:C47" si="0">CONCATENATE(B9,"_",E9)</f>
        <v>08_个人中心_设备_天气
_TC003_设备管理之共享设备-页面内容查看</v>
      </c>
      <c r="D9" s="65" t="s">
        <v>153</v>
      </c>
      <c r="E9" s="70" t="s">
        <v>513</v>
      </c>
      <c r="F9" s="70" t="s">
        <v>497</v>
      </c>
      <c r="G9" s="70" t="s">
        <v>507</v>
      </c>
      <c r="H9" s="71" t="s">
        <v>502</v>
      </c>
      <c r="I9" s="124" t="s">
        <v>168</v>
      </c>
      <c r="J9" s="127" t="s">
        <v>110</v>
      </c>
      <c r="K9" s="130"/>
      <c r="L9" s="92"/>
    </row>
    <row r="10" spans="2:12" ht="192">
      <c r="B10" s="120" t="s">
        <v>625</v>
      </c>
      <c r="C10" s="32" t="str">
        <f t="shared" si="0"/>
        <v>08_个人中心_设备_天气
_TC004_设备管理之共享设备-手机号码检查</v>
      </c>
      <c r="D10" s="65" t="s">
        <v>153</v>
      </c>
      <c r="E10" s="70" t="s">
        <v>514</v>
      </c>
      <c r="F10" s="70" t="s">
        <v>497</v>
      </c>
      <c r="G10" s="70" t="s">
        <v>510</v>
      </c>
      <c r="H10" s="71" t="s">
        <v>498</v>
      </c>
      <c r="I10" s="124" t="s">
        <v>168</v>
      </c>
      <c r="J10" s="127" t="s">
        <v>110</v>
      </c>
      <c r="K10" s="130" t="s">
        <v>1770</v>
      </c>
      <c r="L10" s="92"/>
    </row>
    <row r="11" spans="2:12" ht="89.25">
      <c r="B11" s="120" t="s">
        <v>626</v>
      </c>
      <c r="C11" s="32" t="str">
        <f t="shared" si="0"/>
        <v>08_个人中心_设备_天气
_TC005_设备管理之共享设备-跳转页面检查</v>
      </c>
      <c r="D11" s="65" t="s">
        <v>153</v>
      </c>
      <c r="E11" s="70" t="s">
        <v>515</v>
      </c>
      <c r="F11" s="70" t="s">
        <v>497</v>
      </c>
      <c r="G11" s="70" t="s">
        <v>499</v>
      </c>
      <c r="H11" s="71" t="s">
        <v>500</v>
      </c>
      <c r="I11" s="124" t="s">
        <v>168</v>
      </c>
      <c r="J11" s="127" t="s">
        <v>110</v>
      </c>
      <c r="K11" s="130"/>
      <c r="L11" s="92"/>
    </row>
    <row r="12" spans="2:12" ht="89.25">
      <c r="B12" s="120" t="s">
        <v>627</v>
      </c>
      <c r="C12" s="32" t="str">
        <f t="shared" si="0"/>
        <v>08_个人中心_设备_天气
_TC006_设备管理之共享设备-主页查看</v>
      </c>
      <c r="D12" s="65"/>
      <c r="E12" s="70" t="s">
        <v>539</v>
      </c>
      <c r="F12" s="70" t="s">
        <v>501</v>
      </c>
      <c r="G12" s="70" t="s">
        <v>540</v>
      </c>
      <c r="H12" s="71" t="s">
        <v>541</v>
      </c>
      <c r="I12" s="124" t="s">
        <v>167</v>
      </c>
      <c r="J12" s="127" t="s">
        <v>110</v>
      </c>
      <c r="K12" s="130" t="s">
        <v>1771</v>
      </c>
      <c r="L12" s="92"/>
    </row>
    <row r="13" spans="2:12" ht="89.25">
      <c r="B13" s="120" t="s">
        <v>628</v>
      </c>
      <c r="C13" s="32" t="str">
        <f t="shared" si="0"/>
        <v>08_个人中心_设备_天气
_TC007_设备管理之共享设备-名称检查</v>
      </c>
      <c r="D13" s="65"/>
      <c r="E13" s="70" t="s">
        <v>542</v>
      </c>
      <c r="F13" s="70" t="s">
        <v>501</v>
      </c>
      <c r="G13" s="70" t="s">
        <v>543</v>
      </c>
      <c r="H13" s="71" t="s">
        <v>544</v>
      </c>
      <c r="I13" s="124" t="s">
        <v>167</v>
      </c>
      <c r="J13" s="127" t="s">
        <v>110</v>
      </c>
      <c r="K13" s="130" t="s">
        <v>1772</v>
      </c>
      <c r="L13" s="92"/>
    </row>
    <row r="14" spans="2:12" ht="96">
      <c r="B14" s="120" t="s">
        <v>629</v>
      </c>
      <c r="C14" s="32" t="str">
        <f t="shared" si="0"/>
        <v>08_个人中心_设备_天气
_TC008_共享设备-次数检查</v>
      </c>
      <c r="D14" s="65"/>
      <c r="E14" s="70" t="s">
        <v>545</v>
      </c>
      <c r="F14" s="70" t="s">
        <v>497</v>
      </c>
      <c r="G14" s="70" t="s">
        <v>546</v>
      </c>
      <c r="H14" s="71" t="s">
        <v>547</v>
      </c>
      <c r="I14" s="124" t="s">
        <v>284</v>
      </c>
      <c r="J14" s="127" t="s">
        <v>110</v>
      </c>
      <c r="K14" s="130"/>
      <c r="L14" s="92"/>
    </row>
    <row r="15" spans="2:12" ht="132">
      <c r="B15" s="120" t="s">
        <v>630</v>
      </c>
      <c r="C15" s="32" t="str">
        <f t="shared" si="0"/>
        <v>08_个人中心_设备_天气
_TC009_设备管理之删除设备-未共享给其它用户</v>
      </c>
      <c r="D15" s="65"/>
      <c r="E15" s="70" t="s">
        <v>548</v>
      </c>
      <c r="F15" s="70" t="s">
        <v>504</v>
      </c>
      <c r="G15" s="70" t="s">
        <v>549</v>
      </c>
      <c r="H15" s="71" t="s">
        <v>550</v>
      </c>
      <c r="I15" s="124" t="s">
        <v>168</v>
      </c>
      <c r="J15" s="127" t="s">
        <v>110</v>
      </c>
      <c r="K15" s="130"/>
      <c r="L15" s="92"/>
    </row>
    <row r="16" spans="2:12" ht="156">
      <c r="B16" s="120" t="s">
        <v>631</v>
      </c>
      <c r="C16" s="32" t="str">
        <f t="shared" si="0"/>
        <v>08_个人中心_设备_天气
_TC010_设备管理之删除设备-已共享给其它用户</v>
      </c>
      <c r="D16" s="65"/>
      <c r="E16" s="70" t="s">
        <v>551</v>
      </c>
      <c r="F16" s="70" t="s">
        <v>505</v>
      </c>
      <c r="G16" s="70" t="s">
        <v>552</v>
      </c>
      <c r="H16" s="71" t="s">
        <v>553</v>
      </c>
      <c r="I16" s="124" t="s">
        <v>168</v>
      </c>
      <c r="J16" s="127" t="s">
        <v>110</v>
      </c>
      <c r="K16" s="130"/>
      <c r="L16" s="92"/>
    </row>
    <row r="17" spans="2:12" ht="120">
      <c r="B17" s="120" t="s">
        <v>632</v>
      </c>
      <c r="C17" s="32" t="str">
        <f t="shared" si="0"/>
        <v>08_个人中心_设备_天气
_TC011_设备管理之删除被共享的设备</v>
      </c>
      <c r="D17" s="65"/>
      <c r="E17" s="70" t="s">
        <v>554</v>
      </c>
      <c r="F17" s="70" t="s">
        <v>501</v>
      </c>
      <c r="G17" s="70" t="s">
        <v>555</v>
      </c>
      <c r="H17" s="71" t="s">
        <v>556</v>
      </c>
      <c r="I17" s="124" t="s">
        <v>168</v>
      </c>
      <c r="J17" s="127" t="s">
        <v>110</v>
      </c>
      <c r="K17" s="130"/>
      <c r="L17" s="92"/>
    </row>
    <row r="18" spans="2:12" ht="89.25">
      <c r="B18" s="120" t="s">
        <v>633</v>
      </c>
      <c r="C18" s="32" t="str">
        <f t="shared" si="0"/>
        <v>08_个人中心_设备_天气
_TC012_定位城市天气提醒默认显示</v>
      </c>
      <c r="D18" s="65" t="s">
        <v>153</v>
      </c>
      <c r="E18" s="70" t="s">
        <v>274</v>
      </c>
      <c r="F18" s="70" t="s">
        <v>275</v>
      </c>
      <c r="G18" s="70" t="s">
        <v>849</v>
      </c>
      <c r="H18" s="71" t="s">
        <v>536</v>
      </c>
      <c r="I18" s="124" t="s">
        <v>168</v>
      </c>
      <c r="J18" s="127" t="s">
        <v>110</v>
      </c>
      <c r="K18" s="130"/>
      <c r="L18" s="97"/>
    </row>
    <row r="19" spans="2:12" ht="89.25">
      <c r="B19" s="120" t="s">
        <v>634</v>
      </c>
      <c r="C19" s="32" t="str">
        <f t="shared" si="0"/>
        <v>08_个人中心_设备_天气
_TC013_未定位城市天气提醒默认显示</v>
      </c>
      <c r="D19" s="65" t="s">
        <v>153</v>
      </c>
      <c r="E19" s="70" t="s">
        <v>276</v>
      </c>
      <c r="F19" s="70" t="s">
        <v>275</v>
      </c>
      <c r="G19" s="70" t="s">
        <v>537</v>
      </c>
      <c r="H19" s="71" t="s">
        <v>538</v>
      </c>
      <c r="I19" s="124" t="s">
        <v>168</v>
      </c>
      <c r="J19" s="127" t="s">
        <v>110</v>
      </c>
      <c r="K19" s="130"/>
      <c r="L19" s="97"/>
    </row>
    <row r="20" spans="2:12" ht="76.5">
      <c r="B20" s="120" t="s">
        <v>635</v>
      </c>
      <c r="C20" s="32" t="str">
        <f t="shared" si="0"/>
        <v>08_个人中心_设备_天气
_TC014_选择天气提醒城市</v>
      </c>
      <c r="D20" s="93" t="s">
        <v>153</v>
      </c>
      <c r="E20" s="71" t="s">
        <v>517</v>
      </c>
      <c r="F20" s="71" t="s">
        <v>275</v>
      </c>
      <c r="G20" s="70" t="s">
        <v>518</v>
      </c>
      <c r="H20" s="71" t="s">
        <v>519</v>
      </c>
      <c r="I20" s="124" t="s">
        <v>168</v>
      </c>
      <c r="J20" s="127" t="s">
        <v>110</v>
      </c>
      <c r="K20" s="130"/>
      <c r="L20" s="97"/>
    </row>
    <row r="21" spans="2:12" ht="76.5">
      <c r="B21" s="120" t="s">
        <v>636</v>
      </c>
      <c r="C21" s="32" t="str">
        <f t="shared" si="0"/>
        <v>08_个人中心_设备_天气
_TC015_选择天气提醒城市</v>
      </c>
      <c r="D21" s="93" t="s">
        <v>153</v>
      </c>
      <c r="E21" s="71" t="s">
        <v>517</v>
      </c>
      <c r="F21" s="71" t="s">
        <v>275</v>
      </c>
      <c r="G21" s="70" t="s">
        <v>520</v>
      </c>
      <c r="H21" s="71" t="s">
        <v>521</v>
      </c>
      <c r="I21" s="124" t="s">
        <v>168</v>
      </c>
      <c r="J21" s="127" t="s">
        <v>110</v>
      </c>
      <c r="K21" s="130"/>
      <c r="L21" s="97"/>
    </row>
    <row r="22" spans="2:12" ht="76.5">
      <c r="B22" s="120" t="s">
        <v>637</v>
      </c>
      <c r="C22" s="32" t="str">
        <f t="shared" si="0"/>
        <v>08_个人中心_设备_天气
_TC016_选择天气提醒城市</v>
      </c>
      <c r="D22" s="93" t="s">
        <v>153</v>
      </c>
      <c r="E22" s="71" t="s">
        <v>517</v>
      </c>
      <c r="F22" s="71" t="s">
        <v>275</v>
      </c>
      <c r="G22" s="70" t="s">
        <v>522</v>
      </c>
      <c r="H22" s="71" t="s">
        <v>524</v>
      </c>
      <c r="I22" s="124" t="s">
        <v>168</v>
      </c>
      <c r="J22" s="127" t="s">
        <v>110</v>
      </c>
      <c r="K22" s="130"/>
      <c r="L22" s="97"/>
    </row>
    <row r="23" spans="2:12" ht="76.5">
      <c r="B23" s="120" t="s">
        <v>638</v>
      </c>
      <c r="C23" s="32" t="str">
        <f t="shared" si="0"/>
        <v>08_个人中心_设备_天气
_TC017_选择天气提醒城市</v>
      </c>
      <c r="D23" s="93" t="s">
        <v>153</v>
      </c>
      <c r="E23" s="71" t="s">
        <v>517</v>
      </c>
      <c r="F23" s="71" t="s">
        <v>275</v>
      </c>
      <c r="G23" s="70" t="s">
        <v>525</v>
      </c>
      <c r="H23" s="71" t="s">
        <v>526</v>
      </c>
      <c r="I23" s="124" t="s">
        <v>168</v>
      </c>
      <c r="J23" s="127" t="s">
        <v>110</v>
      </c>
      <c r="K23" s="130"/>
      <c r="L23" s="97"/>
    </row>
    <row r="24" spans="2:12" ht="76.5">
      <c r="B24" s="120" t="s">
        <v>639</v>
      </c>
      <c r="C24" s="32" t="str">
        <f t="shared" si="0"/>
        <v>08_个人中心_设备_天气
_TC018_选择天气提醒城市</v>
      </c>
      <c r="D24" s="93" t="s">
        <v>244</v>
      </c>
      <c r="E24" s="71" t="s">
        <v>516</v>
      </c>
      <c r="F24" s="71" t="s">
        <v>275</v>
      </c>
      <c r="G24" s="70" t="s">
        <v>370</v>
      </c>
      <c r="H24" s="71" t="s">
        <v>523</v>
      </c>
      <c r="I24" s="124" t="s">
        <v>168</v>
      </c>
      <c r="J24" s="127" t="s">
        <v>110</v>
      </c>
      <c r="K24" s="130"/>
      <c r="L24" s="97"/>
    </row>
    <row r="25" spans="2:12" ht="76.5">
      <c r="B25" s="120" t="s">
        <v>640</v>
      </c>
      <c r="C25" s="32" t="str">
        <f t="shared" si="0"/>
        <v>08_个人中心_设备_天气
_TC019_天气提醒-选择城市</v>
      </c>
      <c r="D25" s="93" t="s">
        <v>244</v>
      </c>
      <c r="E25" s="71" t="s">
        <v>712</v>
      </c>
      <c r="F25" s="71" t="s">
        <v>275</v>
      </c>
      <c r="G25" s="70" t="s">
        <v>527</v>
      </c>
      <c r="H25" s="71" t="s">
        <v>369</v>
      </c>
      <c r="I25" s="124" t="s">
        <v>168</v>
      </c>
      <c r="J25" s="127" t="s">
        <v>110</v>
      </c>
      <c r="K25" s="130"/>
      <c r="L25" s="97"/>
    </row>
    <row r="26" spans="2:12" ht="76.5">
      <c r="B26" s="120" t="s">
        <v>641</v>
      </c>
      <c r="C26" s="32" t="str">
        <f t="shared" si="0"/>
        <v>08_个人中心_设备_天气
_TC020_天气提醒-选择城市</v>
      </c>
      <c r="D26" s="93" t="s">
        <v>244</v>
      </c>
      <c r="E26" s="71" t="s">
        <v>713</v>
      </c>
      <c r="F26" s="71" t="s">
        <v>275</v>
      </c>
      <c r="G26" s="70" t="s">
        <v>528</v>
      </c>
      <c r="H26" s="71" t="s">
        <v>523</v>
      </c>
      <c r="I26" s="124" t="s">
        <v>168</v>
      </c>
      <c r="J26" s="127" t="s">
        <v>110</v>
      </c>
      <c r="K26" s="130"/>
      <c r="L26" s="97"/>
    </row>
    <row r="27" spans="2:12" ht="63.75">
      <c r="B27" s="120" t="s">
        <v>642</v>
      </c>
      <c r="C27" s="32" t="str">
        <f t="shared" si="0"/>
        <v>08_个人中心_设备_天气
_TC021_天气提醒-ON</v>
      </c>
      <c r="D27" s="93" t="s">
        <v>153</v>
      </c>
      <c r="E27" s="71" t="s">
        <v>711</v>
      </c>
      <c r="F27" s="71" t="s">
        <v>275</v>
      </c>
      <c r="G27" s="70" t="s">
        <v>529</v>
      </c>
      <c r="H27" s="71" t="s">
        <v>371</v>
      </c>
      <c r="I27" s="124" t="s">
        <v>168</v>
      </c>
      <c r="J27" s="127" t="s">
        <v>110</v>
      </c>
      <c r="K27" s="130"/>
      <c r="L27" s="97"/>
    </row>
    <row r="28" spans="2:12" ht="76.5">
      <c r="B28" s="120" t="s">
        <v>643</v>
      </c>
      <c r="C28" s="32" t="str">
        <f t="shared" si="0"/>
        <v>08_个人中心_设备_天气
_TC022_天气提醒-OFF</v>
      </c>
      <c r="D28" s="93" t="s">
        <v>153</v>
      </c>
      <c r="E28" s="71" t="s">
        <v>710</v>
      </c>
      <c r="F28" s="71" t="s">
        <v>275</v>
      </c>
      <c r="G28" s="70" t="s">
        <v>529</v>
      </c>
      <c r="H28" s="71" t="s">
        <v>372</v>
      </c>
      <c r="I28" s="124" t="s">
        <v>168</v>
      </c>
      <c r="J28" s="127" t="s">
        <v>110</v>
      </c>
      <c r="K28" s="130"/>
      <c r="L28" s="97"/>
    </row>
    <row r="29" spans="2:12" ht="76.5">
      <c r="B29" s="120" t="s">
        <v>644</v>
      </c>
      <c r="C29" s="32" t="str">
        <f t="shared" si="0"/>
        <v>08_个人中心_设备_天气
_TC023_天气提醒-时间设置</v>
      </c>
      <c r="D29" s="93" t="s">
        <v>244</v>
      </c>
      <c r="E29" s="71" t="s">
        <v>709</v>
      </c>
      <c r="F29" s="71" t="s">
        <v>275</v>
      </c>
      <c r="G29" s="70" t="s">
        <v>373</v>
      </c>
      <c r="H29" s="71" t="s">
        <v>530</v>
      </c>
      <c r="I29" s="124" t="s">
        <v>168</v>
      </c>
      <c r="J29" s="127" t="s">
        <v>110</v>
      </c>
      <c r="K29" s="130"/>
      <c r="L29" s="97"/>
    </row>
    <row r="30" spans="2:12" ht="76.5">
      <c r="B30" s="120" t="s">
        <v>645</v>
      </c>
      <c r="C30" s="32" t="str">
        <f t="shared" si="0"/>
        <v>08_个人中心_设备_天气
_TC024_天气提醒-时间设置</v>
      </c>
      <c r="D30" s="93" t="s">
        <v>244</v>
      </c>
      <c r="E30" s="71" t="s">
        <v>709</v>
      </c>
      <c r="F30" s="71" t="s">
        <v>275</v>
      </c>
      <c r="G30" s="70" t="s">
        <v>374</v>
      </c>
      <c r="H30" s="71" t="s">
        <v>375</v>
      </c>
      <c r="I30" s="124" t="s">
        <v>168</v>
      </c>
      <c r="J30" s="127" t="s">
        <v>110</v>
      </c>
      <c r="K30" s="130"/>
      <c r="L30" s="97"/>
    </row>
    <row r="31" spans="2:12" ht="76.5">
      <c r="B31" s="120" t="s">
        <v>646</v>
      </c>
      <c r="C31" s="32" t="str">
        <f t="shared" si="0"/>
        <v>08_个人中心_设备_天气
_TC025_天气提醒-时间设置</v>
      </c>
      <c r="D31" s="93" t="s">
        <v>244</v>
      </c>
      <c r="E31" s="71" t="s">
        <v>709</v>
      </c>
      <c r="F31" s="71" t="s">
        <v>275</v>
      </c>
      <c r="G31" s="70" t="s">
        <v>531</v>
      </c>
      <c r="H31" s="71" t="s">
        <v>707</v>
      </c>
      <c r="I31" s="124" t="s">
        <v>168</v>
      </c>
      <c r="J31" s="127" t="s">
        <v>110</v>
      </c>
      <c r="K31" s="130"/>
      <c r="L31" s="97"/>
    </row>
    <row r="32" spans="2:12" ht="76.5">
      <c r="B32" s="120" t="s">
        <v>647</v>
      </c>
      <c r="C32" s="32" t="str">
        <f t="shared" si="0"/>
        <v>08_个人中心_设备_天气
_TC026_天气提醒-时间设置</v>
      </c>
      <c r="D32" s="93" t="s">
        <v>244</v>
      </c>
      <c r="E32" s="71" t="s">
        <v>709</v>
      </c>
      <c r="F32" s="71" t="s">
        <v>275</v>
      </c>
      <c r="G32" s="70" t="s">
        <v>532</v>
      </c>
      <c r="H32" s="130" t="s">
        <v>707</v>
      </c>
      <c r="I32" s="124" t="s">
        <v>168</v>
      </c>
      <c r="J32" s="127" t="s">
        <v>110</v>
      </c>
      <c r="K32" s="130"/>
      <c r="L32" s="97"/>
    </row>
    <row r="33" spans="2:12" ht="72">
      <c r="B33" s="120" t="s">
        <v>648</v>
      </c>
      <c r="C33" s="32" t="str">
        <f t="shared" si="0"/>
        <v>08_个人中心_设备_天气
_TC027_天气提醒设置</v>
      </c>
      <c r="D33" s="93" t="s">
        <v>244</v>
      </c>
      <c r="E33" s="71" t="s">
        <v>277</v>
      </c>
      <c r="F33" s="71" t="s">
        <v>714</v>
      </c>
      <c r="G33" s="70" t="s">
        <v>376</v>
      </c>
      <c r="H33" s="130" t="s">
        <v>708</v>
      </c>
      <c r="I33" s="124" t="s">
        <v>168</v>
      </c>
      <c r="J33" s="127" t="s">
        <v>110</v>
      </c>
      <c r="K33" s="130"/>
      <c r="L33" s="97"/>
    </row>
    <row r="34" spans="2:12" ht="72">
      <c r="B34" s="120" t="s">
        <v>649</v>
      </c>
      <c r="C34" s="32" t="str">
        <f t="shared" si="0"/>
        <v>08_个人中心_设备_天气
_TC028_天气提醒设置</v>
      </c>
      <c r="D34" s="93" t="s">
        <v>244</v>
      </c>
      <c r="E34" s="71" t="s">
        <v>277</v>
      </c>
      <c r="F34" s="71" t="s">
        <v>714</v>
      </c>
      <c r="G34" s="70" t="s">
        <v>852</v>
      </c>
      <c r="H34" s="130" t="s">
        <v>853</v>
      </c>
      <c r="I34" s="124" t="s">
        <v>168</v>
      </c>
      <c r="J34" s="127" t="s">
        <v>110</v>
      </c>
      <c r="K34" s="130"/>
      <c r="L34" s="97"/>
    </row>
    <row r="35" spans="2:12" ht="63.75">
      <c r="B35" s="120" t="s">
        <v>650</v>
      </c>
      <c r="C35" s="32" t="str">
        <f t="shared" si="0"/>
        <v>08_个人中心_设备_天气
_TC029_天气提醒设置</v>
      </c>
      <c r="D35" s="93" t="s">
        <v>244</v>
      </c>
      <c r="E35" s="71" t="s">
        <v>277</v>
      </c>
      <c r="F35" s="71" t="s">
        <v>714</v>
      </c>
      <c r="G35" s="70" t="s">
        <v>850</v>
      </c>
      <c r="H35" s="130" t="s">
        <v>851</v>
      </c>
      <c r="I35" s="124" t="s">
        <v>168</v>
      </c>
      <c r="J35" s="127" t="s">
        <v>110</v>
      </c>
      <c r="K35" s="130"/>
      <c r="L35" s="97"/>
    </row>
    <row r="36" spans="2:12" ht="72">
      <c r="B36" s="120" t="s">
        <v>651</v>
      </c>
      <c r="C36" s="32" t="str">
        <f t="shared" si="0"/>
        <v>08_个人中心_设备_天气
_TC030_天气提醒设置</v>
      </c>
      <c r="D36" s="93" t="s">
        <v>244</v>
      </c>
      <c r="E36" s="71" t="s">
        <v>277</v>
      </c>
      <c r="F36" s="71" t="s">
        <v>715</v>
      </c>
      <c r="G36" s="70" t="s">
        <v>706</v>
      </c>
      <c r="H36" s="130" t="s">
        <v>718</v>
      </c>
      <c r="I36" s="124" t="s">
        <v>168</v>
      </c>
      <c r="J36" s="127" t="s">
        <v>110</v>
      </c>
      <c r="K36" s="130"/>
      <c r="L36" s="97"/>
    </row>
    <row r="37" spans="2:12" ht="72">
      <c r="B37" s="120" t="s">
        <v>652</v>
      </c>
      <c r="C37" s="32" t="str">
        <f t="shared" si="0"/>
        <v>08_个人中心_设备_天气
_TC031_天气提醒设置</v>
      </c>
      <c r="D37" s="93" t="s">
        <v>244</v>
      </c>
      <c r="E37" s="71" t="s">
        <v>277</v>
      </c>
      <c r="F37" s="71" t="s">
        <v>715</v>
      </c>
      <c r="G37" s="70" t="s">
        <v>855</v>
      </c>
      <c r="H37" s="130" t="s">
        <v>716</v>
      </c>
      <c r="I37" s="124" t="s">
        <v>168</v>
      </c>
      <c r="J37" s="127" t="s">
        <v>110</v>
      </c>
      <c r="K37" s="130"/>
      <c r="L37" s="97"/>
    </row>
    <row r="38" spans="2:12" ht="72">
      <c r="B38" s="120" t="s">
        <v>653</v>
      </c>
      <c r="C38" s="32" t="str">
        <f t="shared" si="0"/>
        <v>08_个人中心_设备_天气
_TC032_天气提醒设置</v>
      </c>
      <c r="D38" s="93" t="s">
        <v>244</v>
      </c>
      <c r="E38" s="71" t="s">
        <v>277</v>
      </c>
      <c r="F38" s="71" t="s">
        <v>715</v>
      </c>
      <c r="G38" s="70" t="s">
        <v>854</v>
      </c>
      <c r="H38" s="130" t="s">
        <v>851</v>
      </c>
      <c r="I38" s="124" t="s">
        <v>168</v>
      </c>
      <c r="J38" s="127" t="s">
        <v>110</v>
      </c>
      <c r="K38" s="130"/>
      <c r="L38" s="97"/>
    </row>
    <row r="39" spans="2:12" ht="76.5">
      <c r="B39" s="120" t="s">
        <v>654</v>
      </c>
      <c r="C39" s="32" t="str">
        <f t="shared" si="0"/>
        <v>08_个人中心_设备_天气
_TC033_天气提醒-通知确认</v>
      </c>
      <c r="D39" s="93" t="s">
        <v>153</v>
      </c>
      <c r="E39" s="71" t="s">
        <v>719</v>
      </c>
      <c r="F39" s="71" t="s">
        <v>275</v>
      </c>
      <c r="G39" s="70" t="s">
        <v>856</v>
      </c>
      <c r="H39" s="71" t="s">
        <v>377</v>
      </c>
      <c r="I39" s="124" t="s">
        <v>168</v>
      </c>
      <c r="J39" s="127" t="s">
        <v>110</v>
      </c>
      <c r="K39" s="130"/>
      <c r="L39" s="97"/>
    </row>
    <row r="40" spans="2:12" ht="76.5">
      <c r="B40" s="120" t="s">
        <v>655</v>
      </c>
      <c r="C40" s="32" t="str">
        <f t="shared" si="0"/>
        <v>08_个人中心_设备_天气
_TC034_天气提醒-通知内容确认</v>
      </c>
      <c r="D40" s="93" t="s">
        <v>244</v>
      </c>
      <c r="E40" s="71" t="s">
        <v>720</v>
      </c>
      <c r="F40" s="71" t="s">
        <v>275</v>
      </c>
      <c r="G40" s="70" t="s">
        <v>857</v>
      </c>
      <c r="H40" s="71" t="s">
        <v>378</v>
      </c>
      <c r="I40" s="124" t="s">
        <v>168</v>
      </c>
      <c r="J40" s="127" t="s">
        <v>110</v>
      </c>
      <c r="K40" s="130"/>
      <c r="L40" s="97"/>
    </row>
    <row r="41" spans="2:12" ht="76.5">
      <c r="B41" s="120" t="s">
        <v>656</v>
      </c>
      <c r="C41" s="32" t="str">
        <f t="shared" si="0"/>
        <v>08_个人中心_设备_天气
_TC035_天气提醒-通知点击确认</v>
      </c>
      <c r="D41" s="93" t="s">
        <v>244</v>
      </c>
      <c r="E41" s="71" t="s">
        <v>721</v>
      </c>
      <c r="F41" s="71" t="s">
        <v>275</v>
      </c>
      <c r="G41" s="70" t="s">
        <v>701</v>
      </c>
      <c r="H41" s="71" t="s">
        <v>717</v>
      </c>
      <c r="I41" s="124" t="s">
        <v>168</v>
      </c>
      <c r="J41" s="127" t="s">
        <v>110</v>
      </c>
      <c r="K41" s="130"/>
      <c r="L41" s="97"/>
    </row>
    <row r="42" spans="2:12" ht="84">
      <c r="B42" s="120" t="s">
        <v>657</v>
      </c>
      <c r="C42" s="32" t="str">
        <f t="shared" si="0"/>
        <v>08_个人中心_设备_天气
_TC036_天气提醒-通知点击确认</v>
      </c>
      <c r="D42" s="94" t="s">
        <v>244</v>
      </c>
      <c r="E42" s="91" t="s">
        <v>721</v>
      </c>
      <c r="F42" s="91" t="s">
        <v>275</v>
      </c>
      <c r="G42" s="91" t="s">
        <v>722</v>
      </c>
      <c r="H42" s="91" t="s">
        <v>723</v>
      </c>
      <c r="I42" s="124" t="s">
        <v>168</v>
      </c>
      <c r="J42" s="132" t="s">
        <v>110</v>
      </c>
      <c r="K42" s="130"/>
      <c r="L42" s="97" t="s">
        <v>858</v>
      </c>
    </row>
    <row r="43" spans="2:12" ht="63.75">
      <c r="B43" s="120" t="s">
        <v>658</v>
      </c>
      <c r="C43" s="32" t="str">
        <f t="shared" si="0"/>
        <v>08_个人中心_设备_天气
_TC037_天气提醒设置</v>
      </c>
      <c r="D43" s="93" t="s">
        <v>244</v>
      </c>
      <c r="E43" s="71" t="s">
        <v>277</v>
      </c>
      <c r="F43" s="71" t="s">
        <v>275</v>
      </c>
      <c r="G43" s="70" t="s">
        <v>533</v>
      </c>
      <c r="H43" s="71" t="s">
        <v>380</v>
      </c>
      <c r="I43" s="124" t="s">
        <v>168</v>
      </c>
      <c r="J43" s="127" t="s">
        <v>110</v>
      </c>
      <c r="K43" s="130"/>
      <c r="L43" s="97"/>
    </row>
    <row r="44" spans="2:12" ht="84">
      <c r="B44" s="120" t="s">
        <v>659</v>
      </c>
      <c r="C44" s="32" t="str">
        <f t="shared" si="0"/>
        <v>08_个人中心_设备_天气
_TC039_天气提醒设置</v>
      </c>
      <c r="D44" s="93" t="s">
        <v>244</v>
      </c>
      <c r="E44" s="71" t="s">
        <v>277</v>
      </c>
      <c r="F44" s="71" t="s">
        <v>275</v>
      </c>
      <c r="G44" s="70" t="s">
        <v>534</v>
      </c>
      <c r="H44" s="71" t="s">
        <v>379</v>
      </c>
      <c r="I44" s="124" t="s">
        <v>168</v>
      </c>
      <c r="J44" s="127" t="s">
        <v>110</v>
      </c>
      <c r="K44" s="130"/>
      <c r="L44" s="97"/>
    </row>
    <row r="45" spans="2:12" ht="63.75">
      <c r="B45" s="120" t="s">
        <v>660</v>
      </c>
      <c r="C45" s="32" t="str">
        <f t="shared" si="0"/>
        <v>08_个人中心_设备_天气
_TC040_天气提醒设置</v>
      </c>
      <c r="D45" s="93" t="s">
        <v>244</v>
      </c>
      <c r="E45" s="71" t="s">
        <v>277</v>
      </c>
      <c r="F45" s="71" t="s">
        <v>275</v>
      </c>
      <c r="G45" s="70" t="s">
        <v>535</v>
      </c>
      <c r="H45" s="71" t="s">
        <v>380</v>
      </c>
      <c r="I45" s="124" t="s">
        <v>168</v>
      </c>
      <c r="J45" s="127" t="s">
        <v>110</v>
      </c>
      <c r="K45" s="130"/>
      <c r="L45" s="97"/>
    </row>
    <row r="46" spans="2:12" ht="72">
      <c r="B46" s="120" t="s">
        <v>661</v>
      </c>
      <c r="C46" s="32" t="str">
        <f t="shared" si="0"/>
        <v>08_个人中心_设备_天气
_TC041_天气提醒设置</v>
      </c>
      <c r="D46" s="94" t="s">
        <v>244</v>
      </c>
      <c r="E46" s="95" t="s">
        <v>277</v>
      </c>
      <c r="F46" s="95" t="s">
        <v>275</v>
      </c>
      <c r="G46" s="95" t="s">
        <v>859</v>
      </c>
      <c r="H46" s="95" t="s">
        <v>379</v>
      </c>
      <c r="I46" s="124" t="s">
        <v>168</v>
      </c>
      <c r="J46" s="132" t="s">
        <v>110</v>
      </c>
      <c r="K46" s="130"/>
      <c r="L46" s="97" t="s">
        <v>858</v>
      </c>
    </row>
    <row r="47" spans="2:12" ht="64.5" thickBot="1">
      <c r="B47" s="37" t="s">
        <v>662</v>
      </c>
      <c r="C47" s="38" t="str">
        <f t="shared" si="0"/>
        <v>08_个人中心_设备_天气
_TC042_天气提醒设置</v>
      </c>
      <c r="D47" s="96" t="s">
        <v>244</v>
      </c>
      <c r="E47" s="75" t="s">
        <v>277</v>
      </c>
      <c r="F47" s="75" t="s">
        <v>275</v>
      </c>
      <c r="G47" s="76" t="s">
        <v>535</v>
      </c>
      <c r="H47" s="75" t="s">
        <v>380</v>
      </c>
      <c r="I47" s="124" t="s">
        <v>168</v>
      </c>
      <c r="J47" s="46" t="s">
        <v>110</v>
      </c>
      <c r="K47" s="58"/>
      <c r="L47" s="98"/>
    </row>
  </sheetData>
  <mergeCells count="2">
    <mergeCell ref="B2:L3"/>
    <mergeCell ref="B4:L5"/>
  </mergeCells>
  <phoneticPr fontId="7" type="noConversion"/>
  <conditionalFormatting sqref="I7:I22">
    <cfRule type="cellIs" dxfId="55" priority="4" stopIfTrue="1" operator="equal">
      <formula>"Untest"</formula>
    </cfRule>
    <cfRule type="cellIs" dxfId="54" priority="5" stopIfTrue="1" operator="equal">
      <formula>"Fail"</formula>
    </cfRule>
    <cfRule type="cellIs" dxfId="53" priority="6" stopIfTrue="1" operator="equal">
      <formula>"Pass"</formula>
    </cfRule>
  </conditionalFormatting>
  <conditionalFormatting sqref="I23:I47">
    <cfRule type="cellIs" dxfId="52" priority="1" stopIfTrue="1" operator="equal">
      <formula>"Untest"</formula>
    </cfRule>
    <cfRule type="cellIs" dxfId="51" priority="2" stopIfTrue="1" operator="equal">
      <formula>"Fail"</formula>
    </cfRule>
    <cfRule type="cellIs" dxfId="50" priority="3" stopIfTrue="1" operator="equal">
      <formula>"Pass"</formula>
    </cfRule>
  </conditionalFormatting>
  <dataValidations count="4">
    <dataValidation type="list" allowBlank="1" showInputMessage="1" showErrorMessage="1" sqref="I131058:I131066 I196594:I196602 JA65522:JA65530 SW65522:SW65530 ACS65522:ACS65530 AMO65522:AMO65530 AWK65522:AWK65530 BGG65522:BGG65530 BQC65522:BQC65530 BZY65522:BZY65530 CJU65522:CJU65530 CTQ65522:CTQ65530 DDM65522:DDM65530 DNI65522:DNI65530 DXE65522:DXE65530 EHA65522:EHA65530 EQW65522:EQW65530 FAS65522:FAS65530 FKO65522:FKO65530 FUK65522:FUK65530 GEG65522:GEG65530 GOC65522:GOC65530 GXY65522:GXY65530 HHU65522:HHU65530 HRQ65522:HRQ65530 IBM65522:IBM65530 ILI65522:ILI65530 IVE65522:IVE65530 JFA65522:JFA65530 JOW65522:JOW65530 JYS65522:JYS65530 KIO65522:KIO65530 KSK65522:KSK65530 LCG65522:LCG65530 LMC65522:LMC65530 LVY65522:LVY65530 MFU65522:MFU65530 MPQ65522:MPQ65530 MZM65522:MZM65530 NJI65522:NJI65530 NTE65522:NTE65530 ODA65522:ODA65530 OMW65522:OMW65530 OWS65522:OWS65530 PGO65522:PGO65530 PQK65522:PQK65530 QAG65522:QAG65530 QKC65522:QKC65530 QTY65522:QTY65530 RDU65522:RDU65530 RNQ65522:RNQ65530 RXM65522:RXM65530 SHI65522:SHI65530 SRE65522:SRE65530 TBA65522:TBA65530 TKW65522:TKW65530 TUS65522:TUS65530 UEO65522:UEO65530 UOK65522:UOK65530 UYG65522:UYG65530 VIC65522:VIC65530 VRY65522:VRY65530 WBU65522:WBU65530 WLQ65522:WLQ65530 WVM65522:WVM65530 I262130:I262138 JA131058:JA131066 SW131058:SW131066 ACS131058:ACS131066 AMO131058:AMO131066 AWK131058:AWK131066 BGG131058:BGG131066 BQC131058:BQC131066 BZY131058:BZY131066 CJU131058:CJU131066 CTQ131058:CTQ131066 DDM131058:DDM131066 DNI131058:DNI131066 DXE131058:DXE131066 EHA131058:EHA131066 EQW131058:EQW131066 FAS131058:FAS131066 FKO131058:FKO131066 FUK131058:FUK131066 GEG131058:GEG131066 GOC131058:GOC131066 GXY131058:GXY131066 HHU131058:HHU131066 HRQ131058:HRQ131066 IBM131058:IBM131066 ILI131058:ILI131066 IVE131058:IVE131066 JFA131058:JFA131066 JOW131058:JOW131066 JYS131058:JYS131066 KIO131058:KIO131066 KSK131058:KSK131066 LCG131058:LCG131066 LMC131058:LMC131066 LVY131058:LVY131066 MFU131058:MFU131066 MPQ131058:MPQ131066 MZM131058:MZM131066 NJI131058:NJI131066 NTE131058:NTE131066 ODA131058:ODA131066 OMW131058:OMW131066 OWS131058:OWS131066 PGO131058:PGO131066 PQK131058:PQK131066 QAG131058:QAG131066 QKC131058:QKC131066 QTY131058:QTY131066 RDU131058:RDU131066 RNQ131058:RNQ131066 RXM131058:RXM131066 SHI131058:SHI131066 SRE131058:SRE131066 TBA131058:TBA131066 TKW131058:TKW131066 TUS131058:TUS131066 UEO131058:UEO131066 UOK131058:UOK131066 UYG131058:UYG131066 VIC131058:VIC131066 VRY131058:VRY131066 WBU131058:WBU131066 WLQ131058:WLQ131066 WVM131058:WVM131066 I327666:I327674 JA196594:JA196602 SW196594:SW196602 ACS196594:ACS196602 AMO196594:AMO196602 AWK196594:AWK196602 BGG196594:BGG196602 BQC196594:BQC196602 BZY196594:BZY196602 CJU196594:CJU196602 CTQ196594:CTQ196602 DDM196594:DDM196602 DNI196594:DNI196602 DXE196594:DXE196602 EHA196594:EHA196602 EQW196594:EQW196602 FAS196594:FAS196602 FKO196594:FKO196602 FUK196594:FUK196602 GEG196594:GEG196602 GOC196594:GOC196602 GXY196594:GXY196602 HHU196594:HHU196602 HRQ196594:HRQ196602 IBM196594:IBM196602 ILI196594:ILI196602 IVE196594:IVE196602 JFA196594:JFA196602 JOW196594:JOW196602 JYS196594:JYS196602 KIO196594:KIO196602 KSK196594:KSK196602 LCG196594:LCG196602 LMC196594:LMC196602 LVY196594:LVY196602 MFU196594:MFU196602 MPQ196594:MPQ196602 MZM196594:MZM196602 NJI196594:NJI196602 NTE196594:NTE196602 ODA196594:ODA196602 OMW196594:OMW196602 OWS196594:OWS196602 PGO196594:PGO196602 PQK196594:PQK196602 QAG196594:QAG196602 QKC196594:QKC196602 QTY196594:QTY196602 RDU196594:RDU196602 RNQ196594:RNQ196602 RXM196594:RXM196602 SHI196594:SHI196602 SRE196594:SRE196602 TBA196594:TBA196602 TKW196594:TKW196602 TUS196594:TUS196602 UEO196594:UEO196602 UOK196594:UOK196602 UYG196594:UYG196602 VIC196594:VIC196602 VRY196594:VRY196602 WBU196594:WBU196602 WLQ196594:WLQ196602 WVM196594:WVM196602 I393202:I393210 JA262130:JA262138 SW262130:SW262138 ACS262130:ACS262138 AMO262130:AMO262138 AWK262130:AWK262138 BGG262130:BGG262138 BQC262130:BQC262138 BZY262130:BZY262138 CJU262130:CJU262138 CTQ262130:CTQ262138 DDM262130:DDM262138 DNI262130:DNI262138 DXE262130:DXE262138 EHA262130:EHA262138 EQW262130:EQW262138 FAS262130:FAS262138 FKO262130:FKO262138 FUK262130:FUK262138 GEG262130:GEG262138 GOC262130:GOC262138 GXY262130:GXY262138 HHU262130:HHU262138 HRQ262130:HRQ262138 IBM262130:IBM262138 ILI262130:ILI262138 IVE262130:IVE262138 JFA262130:JFA262138 JOW262130:JOW262138 JYS262130:JYS262138 KIO262130:KIO262138 KSK262130:KSK262138 LCG262130:LCG262138 LMC262130:LMC262138 LVY262130:LVY262138 MFU262130:MFU262138 MPQ262130:MPQ262138 MZM262130:MZM262138 NJI262130:NJI262138 NTE262130:NTE262138 ODA262130:ODA262138 OMW262130:OMW262138 OWS262130:OWS262138 PGO262130:PGO262138 PQK262130:PQK262138 QAG262130:QAG262138 QKC262130:QKC262138 QTY262130:QTY262138 RDU262130:RDU262138 RNQ262130:RNQ262138 RXM262130:RXM262138 SHI262130:SHI262138 SRE262130:SRE262138 TBA262130:TBA262138 TKW262130:TKW262138 TUS262130:TUS262138 UEO262130:UEO262138 UOK262130:UOK262138 UYG262130:UYG262138 VIC262130:VIC262138 VRY262130:VRY262138 WBU262130:WBU262138 WLQ262130:WLQ262138 WVM262130:WVM262138 I458738:I458746 JA327666:JA327674 SW327666:SW327674 ACS327666:ACS327674 AMO327666:AMO327674 AWK327666:AWK327674 BGG327666:BGG327674 BQC327666:BQC327674 BZY327666:BZY327674 CJU327666:CJU327674 CTQ327666:CTQ327674 DDM327666:DDM327674 DNI327666:DNI327674 DXE327666:DXE327674 EHA327666:EHA327674 EQW327666:EQW327674 FAS327666:FAS327674 FKO327666:FKO327674 FUK327666:FUK327674 GEG327666:GEG327674 GOC327666:GOC327674 GXY327666:GXY327674 HHU327666:HHU327674 HRQ327666:HRQ327674 IBM327666:IBM327674 ILI327666:ILI327674 IVE327666:IVE327674 JFA327666:JFA327674 JOW327666:JOW327674 JYS327666:JYS327674 KIO327666:KIO327674 KSK327666:KSK327674 LCG327666:LCG327674 LMC327666:LMC327674 LVY327666:LVY327674 MFU327666:MFU327674 MPQ327666:MPQ327674 MZM327666:MZM327674 NJI327666:NJI327674 NTE327666:NTE327674 ODA327666:ODA327674 OMW327666:OMW327674 OWS327666:OWS327674 PGO327666:PGO327674 PQK327666:PQK327674 QAG327666:QAG327674 QKC327666:QKC327674 QTY327666:QTY327674 RDU327666:RDU327674 RNQ327666:RNQ327674 RXM327666:RXM327674 SHI327666:SHI327674 SRE327666:SRE327674 TBA327666:TBA327674 TKW327666:TKW327674 TUS327666:TUS327674 UEO327666:UEO327674 UOK327666:UOK327674 UYG327666:UYG327674 VIC327666:VIC327674 VRY327666:VRY327674 WBU327666:WBU327674 WLQ327666:WLQ327674 WVM327666:WVM327674 I524274:I524282 JA393202:JA393210 SW393202:SW393210 ACS393202:ACS393210 AMO393202:AMO393210 AWK393202:AWK393210 BGG393202:BGG393210 BQC393202:BQC393210 BZY393202:BZY393210 CJU393202:CJU393210 CTQ393202:CTQ393210 DDM393202:DDM393210 DNI393202:DNI393210 DXE393202:DXE393210 EHA393202:EHA393210 EQW393202:EQW393210 FAS393202:FAS393210 FKO393202:FKO393210 FUK393202:FUK393210 GEG393202:GEG393210 GOC393202:GOC393210 GXY393202:GXY393210 HHU393202:HHU393210 HRQ393202:HRQ393210 IBM393202:IBM393210 ILI393202:ILI393210 IVE393202:IVE393210 JFA393202:JFA393210 JOW393202:JOW393210 JYS393202:JYS393210 KIO393202:KIO393210 KSK393202:KSK393210 LCG393202:LCG393210 LMC393202:LMC393210 LVY393202:LVY393210 MFU393202:MFU393210 MPQ393202:MPQ393210 MZM393202:MZM393210 NJI393202:NJI393210 NTE393202:NTE393210 ODA393202:ODA393210 OMW393202:OMW393210 OWS393202:OWS393210 PGO393202:PGO393210 PQK393202:PQK393210 QAG393202:QAG393210 QKC393202:QKC393210 QTY393202:QTY393210 RDU393202:RDU393210 RNQ393202:RNQ393210 RXM393202:RXM393210 SHI393202:SHI393210 SRE393202:SRE393210 TBA393202:TBA393210 TKW393202:TKW393210 TUS393202:TUS393210 UEO393202:UEO393210 UOK393202:UOK393210 UYG393202:UYG393210 VIC393202:VIC393210 VRY393202:VRY393210 WBU393202:WBU393210 WLQ393202:WLQ393210 WVM393202:WVM393210 I589810:I589818 JA458738:JA458746 SW458738:SW458746 ACS458738:ACS458746 AMO458738:AMO458746 AWK458738:AWK458746 BGG458738:BGG458746 BQC458738:BQC458746 BZY458738:BZY458746 CJU458738:CJU458746 CTQ458738:CTQ458746 DDM458738:DDM458746 DNI458738:DNI458746 DXE458738:DXE458746 EHA458738:EHA458746 EQW458738:EQW458746 FAS458738:FAS458746 FKO458738:FKO458746 FUK458738:FUK458746 GEG458738:GEG458746 GOC458738:GOC458746 GXY458738:GXY458746 HHU458738:HHU458746 HRQ458738:HRQ458746 IBM458738:IBM458746 ILI458738:ILI458746 IVE458738:IVE458746 JFA458738:JFA458746 JOW458738:JOW458746 JYS458738:JYS458746 KIO458738:KIO458746 KSK458738:KSK458746 LCG458738:LCG458746 LMC458738:LMC458746 LVY458738:LVY458746 MFU458738:MFU458746 MPQ458738:MPQ458746 MZM458738:MZM458746 NJI458738:NJI458746 NTE458738:NTE458746 ODA458738:ODA458746 OMW458738:OMW458746 OWS458738:OWS458746 PGO458738:PGO458746 PQK458738:PQK458746 QAG458738:QAG458746 QKC458738:QKC458746 QTY458738:QTY458746 RDU458738:RDU458746 RNQ458738:RNQ458746 RXM458738:RXM458746 SHI458738:SHI458746 SRE458738:SRE458746 TBA458738:TBA458746 TKW458738:TKW458746 TUS458738:TUS458746 UEO458738:UEO458746 UOK458738:UOK458746 UYG458738:UYG458746 VIC458738:VIC458746 VRY458738:VRY458746 WBU458738:WBU458746 WLQ458738:WLQ458746 WVM458738:WVM458746 I655346:I655354 JA524274:JA524282 SW524274:SW524282 ACS524274:ACS524282 AMO524274:AMO524282 AWK524274:AWK524282 BGG524274:BGG524282 BQC524274:BQC524282 BZY524274:BZY524282 CJU524274:CJU524282 CTQ524274:CTQ524282 DDM524274:DDM524282 DNI524274:DNI524282 DXE524274:DXE524282 EHA524274:EHA524282 EQW524274:EQW524282 FAS524274:FAS524282 FKO524274:FKO524282 FUK524274:FUK524282 GEG524274:GEG524282 GOC524274:GOC524282 GXY524274:GXY524282 HHU524274:HHU524282 HRQ524274:HRQ524282 IBM524274:IBM524282 ILI524274:ILI524282 IVE524274:IVE524282 JFA524274:JFA524282 JOW524274:JOW524282 JYS524274:JYS524282 KIO524274:KIO524282 KSK524274:KSK524282 LCG524274:LCG524282 LMC524274:LMC524282 LVY524274:LVY524282 MFU524274:MFU524282 MPQ524274:MPQ524282 MZM524274:MZM524282 NJI524274:NJI524282 NTE524274:NTE524282 ODA524274:ODA524282 OMW524274:OMW524282 OWS524274:OWS524282 PGO524274:PGO524282 PQK524274:PQK524282 QAG524274:QAG524282 QKC524274:QKC524282 QTY524274:QTY524282 RDU524274:RDU524282 RNQ524274:RNQ524282 RXM524274:RXM524282 SHI524274:SHI524282 SRE524274:SRE524282 TBA524274:TBA524282 TKW524274:TKW524282 TUS524274:TUS524282 UEO524274:UEO524282 UOK524274:UOK524282 UYG524274:UYG524282 VIC524274:VIC524282 VRY524274:VRY524282 WBU524274:WBU524282 WLQ524274:WLQ524282 WVM524274:WVM524282 I720882:I720890 JA589810:JA589818 SW589810:SW589818 ACS589810:ACS589818 AMO589810:AMO589818 AWK589810:AWK589818 BGG589810:BGG589818 BQC589810:BQC589818 BZY589810:BZY589818 CJU589810:CJU589818 CTQ589810:CTQ589818 DDM589810:DDM589818 DNI589810:DNI589818 DXE589810:DXE589818 EHA589810:EHA589818 EQW589810:EQW589818 FAS589810:FAS589818 FKO589810:FKO589818 FUK589810:FUK589818 GEG589810:GEG589818 GOC589810:GOC589818 GXY589810:GXY589818 HHU589810:HHU589818 HRQ589810:HRQ589818 IBM589810:IBM589818 ILI589810:ILI589818 IVE589810:IVE589818 JFA589810:JFA589818 JOW589810:JOW589818 JYS589810:JYS589818 KIO589810:KIO589818 KSK589810:KSK589818 LCG589810:LCG589818 LMC589810:LMC589818 LVY589810:LVY589818 MFU589810:MFU589818 MPQ589810:MPQ589818 MZM589810:MZM589818 NJI589810:NJI589818 NTE589810:NTE589818 ODA589810:ODA589818 OMW589810:OMW589818 OWS589810:OWS589818 PGO589810:PGO589818 PQK589810:PQK589818 QAG589810:QAG589818 QKC589810:QKC589818 QTY589810:QTY589818 RDU589810:RDU589818 RNQ589810:RNQ589818 RXM589810:RXM589818 SHI589810:SHI589818 SRE589810:SRE589818 TBA589810:TBA589818 TKW589810:TKW589818 TUS589810:TUS589818 UEO589810:UEO589818 UOK589810:UOK589818 UYG589810:UYG589818 VIC589810:VIC589818 VRY589810:VRY589818 WBU589810:WBU589818 WLQ589810:WLQ589818 WVM589810:WVM589818 I786418:I786426 JA655346:JA655354 SW655346:SW655354 ACS655346:ACS655354 AMO655346:AMO655354 AWK655346:AWK655354 BGG655346:BGG655354 BQC655346:BQC655354 BZY655346:BZY655354 CJU655346:CJU655354 CTQ655346:CTQ655354 DDM655346:DDM655354 DNI655346:DNI655354 DXE655346:DXE655354 EHA655346:EHA655354 EQW655346:EQW655354 FAS655346:FAS655354 FKO655346:FKO655354 FUK655346:FUK655354 GEG655346:GEG655354 GOC655346:GOC655354 GXY655346:GXY655354 HHU655346:HHU655354 HRQ655346:HRQ655354 IBM655346:IBM655354 ILI655346:ILI655354 IVE655346:IVE655354 JFA655346:JFA655354 JOW655346:JOW655354 JYS655346:JYS655354 KIO655346:KIO655354 KSK655346:KSK655354 LCG655346:LCG655354 LMC655346:LMC655354 LVY655346:LVY655354 MFU655346:MFU655354 MPQ655346:MPQ655354 MZM655346:MZM655354 NJI655346:NJI655354 NTE655346:NTE655354 ODA655346:ODA655354 OMW655346:OMW655354 OWS655346:OWS655354 PGO655346:PGO655354 PQK655346:PQK655354 QAG655346:QAG655354 QKC655346:QKC655354 QTY655346:QTY655354 RDU655346:RDU655354 RNQ655346:RNQ655354 RXM655346:RXM655354 SHI655346:SHI655354 SRE655346:SRE655354 TBA655346:TBA655354 TKW655346:TKW655354 TUS655346:TUS655354 UEO655346:UEO655354 UOK655346:UOK655354 UYG655346:UYG655354 VIC655346:VIC655354 VRY655346:VRY655354 WBU655346:WBU655354 WLQ655346:WLQ655354 WVM655346:WVM655354 I851954:I851962 JA720882:JA720890 SW720882:SW720890 ACS720882:ACS720890 AMO720882:AMO720890 AWK720882:AWK720890 BGG720882:BGG720890 BQC720882:BQC720890 BZY720882:BZY720890 CJU720882:CJU720890 CTQ720882:CTQ720890 DDM720882:DDM720890 DNI720882:DNI720890 DXE720882:DXE720890 EHA720882:EHA720890 EQW720882:EQW720890 FAS720882:FAS720890 FKO720882:FKO720890 FUK720882:FUK720890 GEG720882:GEG720890 GOC720882:GOC720890 GXY720882:GXY720890 HHU720882:HHU720890 HRQ720882:HRQ720890 IBM720882:IBM720890 ILI720882:ILI720890 IVE720882:IVE720890 JFA720882:JFA720890 JOW720882:JOW720890 JYS720882:JYS720890 KIO720882:KIO720890 KSK720882:KSK720890 LCG720882:LCG720890 LMC720882:LMC720890 LVY720882:LVY720890 MFU720882:MFU720890 MPQ720882:MPQ720890 MZM720882:MZM720890 NJI720882:NJI720890 NTE720882:NTE720890 ODA720882:ODA720890 OMW720882:OMW720890 OWS720882:OWS720890 PGO720882:PGO720890 PQK720882:PQK720890 QAG720882:QAG720890 QKC720882:QKC720890 QTY720882:QTY720890 RDU720882:RDU720890 RNQ720882:RNQ720890 RXM720882:RXM720890 SHI720882:SHI720890 SRE720882:SRE720890 TBA720882:TBA720890 TKW720882:TKW720890 TUS720882:TUS720890 UEO720882:UEO720890 UOK720882:UOK720890 UYG720882:UYG720890 VIC720882:VIC720890 VRY720882:VRY720890 WBU720882:WBU720890 WLQ720882:WLQ720890 WVM720882:WVM720890 I917490:I917498 JA786418:JA786426 SW786418:SW786426 ACS786418:ACS786426 AMO786418:AMO786426 AWK786418:AWK786426 BGG786418:BGG786426 BQC786418:BQC786426 BZY786418:BZY786426 CJU786418:CJU786426 CTQ786418:CTQ786426 DDM786418:DDM786426 DNI786418:DNI786426 DXE786418:DXE786426 EHA786418:EHA786426 EQW786418:EQW786426 FAS786418:FAS786426 FKO786418:FKO786426 FUK786418:FUK786426 GEG786418:GEG786426 GOC786418:GOC786426 GXY786418:GXY786426 HHU786418:HHU786426 HRQ786418:HRQ786426 IBM786418:IBM786426 ILI786418:ILI786426 IVE786418:IVE786426 JFA786418:JFA786426 JOW786418:JOW786426 JYS786418:JYS786426 KIO786418:KIO786426 KSK786418:KSK786426 LCG786418:LCG786426 LMC786418:LMC786426 LVY786418:LVY786426 MFU786418:MFU786426 MPQ786418:MPQ786426 MZM786418:MZM786426 NJI786418:NJI786426 NTE786418:NTE786426 ODA786418:ODA786426 OMW786418:OMW786426 OWS786418:OWS786426 PGO786418:PGO786426 PQK786418:PQK786426 QAG786418:QAG786426 QKC786418:QKC786426 QTY786418:QTY786426 RDU786418:RDU786426 RNQ786418:RNQ786426 RXM786418:RXM786426 SHI786418:SHI786426 SRE786418:SRE786426 TBA786418:TBA786426 TKW786418:TKW786426 TUS786418:TUS786426 UEO786418:UEO786426 UOK786418:UOK786426 UYG786418:UYG786426 VIC786418:VIC786426 VRY786418:VRY786426 WBU786418:WBU786426 WLQ786418:WLQ786426 WVM786418:WVM786426 I983026:I983034 JA851954:JA851962 SW851954:SW851962 ACS851954:ACS851962 AMO851954:AMO851962 AWK851954:AWK851962 BGG851954:BGG851962 BQC851954:BQC851962 BZY851954:BZY851962 CJU851954:CJU851962 CTQ851954:CTQ851962 DDM851954:DDM851962 DNI851954:DNI851962 DXE851954:DXE851962 EHA851954:EHA851962 EQW851954:EQW851962 FAS851954:FAS851962 FKO851954:FKO851962 FUK851954:FUK851962 GEG851954:GEG851962 GOC851954:GOC851962 GXY851954:GXY851962 HHU851954:HHU851962 HRQ851954:HRQ851962 IBM851954:IBM851962 ILI851954:ILI851962 IVE851954:IVE851962 JFA851954:JFA851962 JOW851954:JOW851962 JYS851954:JYS851962 KIO851954:KIO851962 KSK851954:KSK851962 LCG851954:LCG851962 LMC851954:LMC851962 LVY851954:LVY851962 MFU851954:MFU851962 MPQ851954:MPQ851962 MZM851954:MZM851962 NJI851954:NJI851962 NTE851954:NTE851962 ODA851954:ODA851962 OMW851954:OMW851962 OWS851954:OWS851962 PGO851954:PGO851962 PQK851954:PQK851962 QAG851954:QAG851962 QKC851954:QKC851962 QTY851954:QTY851962 RDU851954:RDU851962 RNQ851954:RNQ851962 RXM851954:RXM851962 SHI851954:SHI851962 SRE851954:SRE851962 TBA851954:TBA851962 TKW851954:TKW851962 TUS851954:TUS851962 UEO851954:UEO851962 UOK851954:UOK851962 UYG851954:UYG851962 VIC851954:VIC851962 VRY851954:VRY851962 WBU851954:WBU851962 WLQ851954:WLQ851962 WVM851954:WVM851962 I65522:I65530 JA917490:JA917498 SW917490:SW917498 ACS917490:ACS917498 AMO917490:AMO917498 AWK917490:AWK917498 BGG917490:BGG917498 BQC917490:BQC917498 BZY917490:BZY917498 CJU917490:CJU917498 CTQ917490:CTQ917498 DDM917490:DDM917498 DNI917490:DNI917498 DXE917490:DXE917498 EHA917490:EHA917498 EQW917490:EQW917498 FAS917490:FAS917498 FKO917490:FKO917498 FUK917490:FUK917498 GEG917490:GEG917498 GOC917490:GOC917498 GXY917490:GXY917498 HHU917490:HHU917498 HRQ917490:HRQ917498 IBM917490:IBM917498 ILI917490:ILI917498 IVE917490:IVE917498 JFA917490:JFA917498 JOW917490:JOW917498 JYS917490:JYS917498 KIO917490:KIO917498 KSK917490:KSK917498 LCG917490:LCG917498 LMC917490:LMC917498 LVY917490:LVY917498 MFU917490:MFU917498 MPQ917490:MPQ917498 MZM917490:MZM917498 NJI917490:NJI917498 NTE917490:NTE917498 ODA917490:ODA917498 OMW917490:OMW917498 OWS917490:OWS917498 PGO917490:PGO917498 PQK917490:PQK917498 QAG917490:QAG917498 QKC917490:QKC917498 QTY917490:QTY917498 RDU917490:RDU917498 RNQ917490:RNQ917498 RXM917490:RXM917498 SHI917490:SHI917498 SRE917490:SRE917498 TBA917490:TBA917498 TKW917490:TKW917498 TUS917490:TUS917498 UEO917490:UEO917498 UOK917490:UOK917498 UYG917490:UYG917498 VIC917490:VIC917498 VRY917490:VRY917498 WBU917490:WBU917498 WLQ917490:WLQ917498 WVM917490:WVM917498 WVM983026:WVM983034 JA983026:JA983034 SW983026:SW983034 ACS983026:ACS983034 AMO983026:AMO983034 AWK983026:AWK983034 BGG983026:BGG983034 BQC983026:BQC983034 BZY983026:BZY983034 CJU983026:CJU983034 CTQ983026:CTQ983034 DDM983026:DDM983034 DNI983026:DNI983034 DXE983026:DXE983034 EHA983026:EHA983034 EQW983026:EQW983034 FAS983026:FAS983034 FKO983026:FKO983034 FUK983026:FUK983034 GEG983026:GEG983034 GOC983026:GOC983034 GXY983026:GXY983034 HHU983026:HHU983034 HRQ983026:HRQ983034 IBM983026:IBM983034 ILI983026:ILI983034 IVE983026:IVE983034 JFA983026:JFA983034 JOW983026:JOW983034 JYS983026:JYS983034 KIO983026:KIO983034 KSK983026:KSK983034 LCG983026:LCG983034 LMC983026:LMC983034 LVY983026:LVY983034 MFU983026:MFU983034 MPQ983026:MPQ983034 MZM983026:MZM983034 NJI983026:NJI983034 NTE983026:NTE983034 ODA983026:ODA983034 OMW983026:OMW983034 OWS983026:OWS983034 PGO983026:PGO983034 PQK983026:PQK983034 QAG983026:QAG983034 QKC983026:QKC983034 QTY983026:QTY983034 RDU983026:RDU983034 RNQ983026:RNQ983034 RXM983026:RXM983034 SHI983026:SHI983034 SRE983026:SRE983034 TBA983026:TBA983034 TKW983026:TKW983034 TUS983026:TUS983034 UEO983026:UEO983034 UOK983026:UOK983034 UYG983026:UYG983034 VIC983026:VIC983034 VRY983026:VRY983034 WBU983026:WBU983034 WLQ983026:WLQ983034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47">
      <formula1>"Pass,Untest,Fail"</formula1>
    </dataValidation>
    <dataValidation type="list" allowBlank="1" showInputMessage="1" showErrorMessage="1" sqref="WVH983026:WVH983034 D65522:D65530 IV65522:IV65530 SR65522:SR65530 ACN65522:ACN65530 AMJ65522:AMJ65530 AWF65522:AWF65530 BGB65522:BGB65530 BPX65522:BPX65530 BZT65522:BZT65530 CJP65522:CJP65530 CTL65522:CTL65530 DDH65522:DDH65530 DND65522:DND65530 DWZ65522:DWZ65530 EGV65522:EGV65530 EQR65522:EQR65530 FAN65522:FAN65530 FKJ65522:FKJ65530 FUF65522:FUF65530 GEB65522:GEB65530 GNX65522:GNX65530 GXT65522:GXT65530 HHP65522:HHP65530 HRL65522:HRL65530 IBH65522:IBH65530 ILD65522:ILD65530 IUZ65522:IUZ65530 JEV65522:JEV65530 JOR65522:JOR65530 JYN65522:JYN65530 KIJ65522:KIJ65530 KSF65522:KSF65530 LCB65522:LCB65530 LLX65522:LLX65530 LVT65522:LVT65530 MFP65522:MFP65530 MPL65522:MPL65530 MZH65522:MZH65530 NJD65522:NJD65530 NSZ65522:NSZ65530 OCV65522:OCV65530 OMR65522:OMR65530 OWN65522:OWN65530 PGJ65522:PGJ65530 PQF65522:PQF65530 QAB65522:QAB65530 QJX65522:QJX65530 QTT65522:QTT65530 RDP65522:RDP65530 RNL65522:RNL65530 RXH65522:RXH65530 SHD65522:SHD65530 SQZ65522:SQZ65530 TAV65522:TAV65530 TKR65522:TKR65530 TUN65522:TUN65530 UEJ65522:UEJ65530 UOF65522:UOF65530 UYB65522:UYB65530 VHX65522:VHX65530 VRT65522:VRT65530 WBP65522:WBP65530 WLL65522:WLL65530 WVH65522:WVH65530 D131058:D131066 IV131058:IV131066 SR131058:SR131066 ACN131058:ACN131066 AMJ131058:AMJ131066 AWF131058:AWF131066 BGB131058:BGB131066 BPX131058:BPX131066 BZT131058:BZT131066 CJP131058:CJP131066 CTL131058:CTL131066 DDH131058:DDH131066 DND131058:DND131066 DWZ131058:DWZ131066 EGV131058:EGV131066 EQR131058:EQR131066 FAN131058:FAN131066 FKJ131058:FKJ131066 FUF131058:FUF131066 GEB131058:GEB131066 GNX131058:GNX131066 GXT131058:GXT131066 HHP131058:HHP131066 HRL131058:HRL131066 IBH131058:IBH131066 ILD131058:ILD131066 IUZ131058:IUZ131066 JEV131058:JEV131066 JOR131058:JOR131066 JYN131058:JYN131066 KIJ131058:KIJ131066 KSF131058:KSF131066 LCB131058:LCB131066 LLX131058:LLX131066 LVT131058:LVT131066 MFP131058:MFP131066 MPL131058:MPL131066 MZH131058:MZH131066 NJD131058:NJD131066 NSZ131058:NSZ131066 OCV131058:OCV131066 OMR131058:OMR131066 OWN131058:OWN131066 PGJ131058:PGJ131066 PQF131058:PQF131066 QAB131058:QAB131066 QJX131058:QJX131066 QTT131058:QTT131066 RDP131058:RDP131066 RNL131058:RNL131066 RXH131058:RXH131066 SHD131058:SHD131066 SQZ131058:SQZ131066 TAV131058:TAV131066 TKR131058:TKR131066 TUN131058:TUN131066 UEJ131058:UEJ131066 UOF131058:UOF131066 UYB131058:UYB131066 VHX131058:VHX131066 VRT131058:VRT131066 WBP131058:WBP131066 WLL131058:WLL131066 WVH131058:WVH131066 D196594:D196602 IV196594:IV196602 SR196594:SR196602 ACN196594:ACN196602 AMJ196594:AMJ196602 AWF196594:AWF196602 BGB196594:BGB196602 BPX196594:BPX196602 BZT196594:BZT196602 CJP196594:CJP196602 CTL196594:CTL196602 DDH196594:DDH196602 DND196594:DND196602 DWZ196594:DWZ196602 EGV196594:EGV196602 EQR196594:EQR196602 FAN196594:FAN196602 FKJ196594:FKJ196602 FUF196594:FUF196602 GEB196594:GEB196602 GNX196594:GNX196602 GXT196594:GXT196602 HHP196594:HHP196602 HRL196594:HRL196602 IBH196594:IBH196602 ILD196594:ILD196602 IUZ196594:IUZ196602 JEV196594:JEV196602 JOR196594:JOR196602 JYN196594:JYN196602 KIJ196594:KIJ196602 KSF196594:KSF196602 LCB196594:LCB196602 LLX196594:LLX196602 LVT196594:LVT196602 MFP196594:MFP196602 MPL196594:MPL196602 MZH196594:MZH196602 NJD196594:NJD196602 NSZ196594:NSZ196602 OCV196594:OCV196602 OMR196594:OMR196602 OWN196594:OWN196602 PGJ196594:PGJ196602 PQF196594:PQF196602 QAB196594:QAB196602 QJX196594:QJX196602 QTT196594:QTT196602 RDP196594:RDP196602 RNL196594:RNL196602 RXH196594:RXH196602 SHD196594:SHD196602 SQZ196594:SQZ196602 TAV196594:TAV196602 TKR196594:TKR196602 TUN196594:TUN196602 UEJ196594:UEJ196602 UOF196594:UOF196602 UYB196594:UYB196602 VHX196594:VHX196602 VRT196594:VRT196602 WBP196594:WBP196602 WLL196594:WLL196602 WVH196594:WVH196602 D262130:D262138 IV262130:IV262138 SR262130:SR262138 ACN262130:ACN262138 AMJ262130:AMJ262138 AWF262130:AWF262138 BGB262130:BGB262138 BPX262130:BPX262138 BZT262130:BZT262138 CJP262130:CJP262138 CTL262130:CTL262138 DDH262130:DDH262138 DND262130:DND262138 DWZ262130:DWZ262138 EGV262130:EGV262138 EQR262130:EQR262138 FAN262130:FAN262138 FKJ262130:FKJ262138 FUF262130:FUF262138 GEB262130:GEB262138 GNX262130:GNX262138 GXT262130:GXT262138 HHP262130:HHP262138 HRL262130:HRL262138 IBH262130:IBH262138 ILD262130:ILD262138 IUZ262130:IUZ262138 JEV262130:JEV262138 JOR262130:JOR262138 JYN262130:JYN262138 KIJ262130:KIJ262138 KSF262130:KSF262138 LCB262130:LCB262138 LLX262130:LLX262138 LVT262130:LVT262138 MFP262130:MFP262138 MPL262130:MPL262138 MZH262130:MZH262138 NJD262130:NJD262138 NSZ262130:NSZ262138 OCV262130:OCV262138 OMR262130:OMR262138 OWN262130:OWN262138 PGJ262130:PGJ262138 PQF262130:PQF262138 QAB262130:QAB262138 QJX262130:QJX262138 QTT262130:QTT262138 RDP262130:RDP262138 RNL262130:RNL262138 RXH262130:RXH262138 SHD262130:SHD262138 SQZ262130:SQZ262138 TAV262130:TAV262138 TKR262130:TKR262138 TUN262130:TUN262138 UEJ262130:UEJ262138 UOF262130:UOF262138 UYB262130:UYB262138 VHX262130:VHX262138 VRT262130:VRT262138 WBP262130:WBP262138 WLL262130:WLL262138 WVH262130:WVH262138 D327666:D327674 IV327666:IV327674 SR327666:SR327674 ACN327666:ACN327674 AMJ327666:AMJ327674 AWF327666:AWF327674 BGB327666:BGB327674 BPX327666:BPX327674 BZT327666:BZT327674 CJP327666:CJP327674 CTL327666:CTL327674 DDH327666:DDH327674 DND327666:DND327674 DWZ327666:DWZ327674 EGV327666:EGV327674 EQR327666:EQR327674 FAN327666:FAN327674 FKJ327666:FKJ327674 FUF327666:FUF327674 GEB327666:GEB327674 GNX327666:GNX327674 GXT327666:GXT327674 HHP327666:HHP327674 HRL327666:HRL327674 IBH327666:IBH327674 ILD327666:ILD327674 IUZ327666:IUZ327674 JEV327666:JEV327674 JOR327666:JOR327674 JYN327666:JYN327674 KIJ327666:KIJ327674 KSF327666:KSF327674 LCB327666:LCB327674 LLX327666:LLX327674 LVT327666:LVT327674 MFP327666:MFP327674 MPL327666:MPL327674 MZH327666:MZH327674 NJD327666:NJD327674 NSZ327666:NSZ327674 OCV327666:OCV327674 OMR327666:OMR327674 OWN327666:OWN327674 PGJ327666:PGJ327674 PQF327666:PQF327674 QAB327666:QAB327674 QJX327666:QJX327674 QTT327666:QTT327674 RDP327666:RDP327674 RNL327666:RNL327674 RXH327666:RXH327674 SHD327666:SHD327674 SQZ327666:SQZ327674 TAV327666:TAV327674 TKR327666:TKR327674 TUN327666:TUN327674 UEJ327666:UEJ327674 UOF327666:UOF327674 UYB327666:UYB327674 VHX327666:VHX327674 VRT327666:VRT327674 WBP327666:WBP327674 WLL327666:WLL327674 WVH327666:WVH327674 D393202:D393210 IV393202:IV393210 SR393202:SR393210 ACN393202:ACN393210 AMJ393202:AMJ393210 AWF393202:AWF393210 BGB393202:BGB393210 BPX393202:BPX393210 BZT393202:BZT393210 CJP393202:CJP393210 CTL393202:CTL393210 DDH393202:DDH393210 DND393202:DND393210 DWZ393202:DWZ393210 EGV393202:EGV393210 EQR393202:EQR393210 FAN393202:FAN393210 FKJ393202:FKJ393210 FUF393202:FUF393210 GEB393202:GEB393210 GNX393202:GNX393210 GXT393202:GXT393210 HHP393202:HHP393210 HRL393202:HRL393210 IBH393202:IBH393210 ILD393202:ILD393210 IUZ393202:IUZ393210 JEV393202:JEV393210 JOR393202:JOR393210 JYN393202:JYN393210 KIJ393202:KIJ393210 KSF393202:KSF393210 LCB393202:LCB393210 LLX393202:LLX393210 LVT393202:LVT393210 MFP393202:MFP393210 MPL393202:MPL393210 MZH393202:MZH393210 NJD393202:NJD393210 NSZ393202:NSZ393210 OCV393202:OCV393210 OMR393202:OMR393210 OWN393202:OWN393210 PGJ393202:PGJ393210 PQF393202:PQF393210 QAB393202:QAB393210 QJX393202:QJX393210 QTT393202:QTT393210 RDP393202:RDP393210 RNL393202:RNL393210 RXH393202:RXH393210 SHD393202:SHD393210 SQZ393202:SQZ393210 TAV393202:TAV393210 TKR393202:TKR393210 TUN393202:TUN393210 UEJ393202:UEJ393210 UOF393202:UOF393210 UYB393202:UYB393210 VHX393202:VHX393210 VRT393202:VRT393210 WBP393202:WBP393210 WLL393202:WLL393210 WVH393202:WVH393210 D458738:D458746 IV458738:IV458746 SR458738:SR458746 ACN458738:ACN458746 AMJ458738:AMJ458746 AWF458738:AWF458746 BGB458738:BGB458746 BPX458738:BPX458746 BZT458738:BZT458746 CJP458738:CJP458746 CTL458738:CTL458746 DDH458738:DDH458746 DND458738:DND458746 DWZ458738:DWZ458746 EGV458738:EGV458746 EQR458738:EQR458746 FAN458738:FAN458746 FKJ458738:FKJ458746 FUF458738:FUF458746 GEB458738:GEB458746 GNX458738:GNX458746 GXT458738:GXT458746 HHP458738:HHP458746 HRL458738:HRL458746 IBH458738:IBH458746 ILD458738:ILD458746 IUZ458738:IUZ458746 JEV458738:JEV458746 JOR458738:JOR458746 JYN458738:JYN458746 KIJ458738:KIJ458746 KSF458738:KSF458746 LCB458738:LCB458746 LLX458738:LLX458746 LVT458738:LVT458746 MFP458738:MFP458746 MPL458738:MPL458746 MZH458738:MZH458746 NJD458738:NJD458746 NSZ458738:NSZ458746 OCV458738:OCV458746 OMR458738:OMR458746 OWN458738:OWN458746 PGJ458738:PGJ458746 PQF458738:PQF458746 QAB458738:QAB458746 QJX458738:QJX458746 QTT458738:QTT458746 RDP458738:RDP458746 RNL458738:RNL458746 RXH458738:RXH458746 SHD458738:SHD458746 SQZ458738:SQZ458746 TAV458738:TAV458746 TKR458738:TKR458746 TUN458738:TUN458746 UEJ458738:UEJ458746 UOF458738:UOF458746 UYB458738:UYB458746 VHX458738:VHX458746 VRT458738:VRT458746 WBP458738:WBP458746 WLL458738:WLL458746 WVH458738:WVH458746 D524274:D524282 IV524274:IV524282 SR524274:SR524282 ACN524274:ACN524282 AMJ524274:AMJ524282 AWF524274:AWF524282 BGB524274:BGB524282 BPX524274:BPX524282 BZT524274:BZT524282 CJP524274:CJP524282 CTL524274:CTL524282 DDH524274:DDH524282 DND524274:DND524282 DWZ524274:DWZ524282 EGV524274:EGV524282 EQR524274:EQR524282 FAN524274:FAN524282 FKJ524274:FKJ524282 FUF524274:FUF524282 GEB524274:GEB524282 GNX524274:GNX524282 GXT524274:GXT524282 HHP524274:HHP524282 HRL524274:HRL524282 IBH524274:IBH524282 ILD524274:ILD524282 IUZ524274:IUZ524282 JEV524274:JEV524282 JOR524274:JOR524282 JYN524274:JYN524282 KIJ524274:KIJ524282 KSF524274:KSF524282 LCB524274:LCB524282 LLX524274:LLX524282 LVT524274:LVT524282 MFP524274:MFP524282 MPL524274:MPL524282 MZH524274:MZH524282 NJD524274:NJD524282 NSZ524274:NSZ524282 OCV524274:OCV524282 OMR524274:OMR524282 OWN524274:OWN524282 PGJ524274:PGJ524282 PQF524274:PQF524282 QAB524274:QAB524282 QJX524274:QJX524282 QTT524274:QTT524282 RDP524274:RDP524282 RNL524274:RNL524282 RXH524274:RXH524282 SHD524274:SHD524282 SQZ524274:SQZ524282 TAV524274:TAV524282 TKR524274:TKR524282 TUN524274:TUN524282 UEJ524274:UEJ524282 UOF524274:UOF524282 UYB524274:UYB524282 VHX524274:VHX524282 VRT524274:VRT524282 WBP524274:WBP524282 WLL524274:WLL524282 WVH524274:WVH524282 D589810:D589818 IV589810:IV589818 SR589810:SR589818 ACN589810:ACN589818 AMJ589810:AMJ589818 AWF589810:AWF589818 BGB589810:BGB589818 BPX589810:BPX589818 BZT589810:BZT589818 CJP589810:CJP589818 CTL589810:CTL589818 DDH589810:DDH589818 DND589810:DND589818 DWZ589810:DWZ589818 EGV589810:EGV589818 EQR589810:EQR589818 FAN589810:FAN589818 FKJ589810:FKJ589818 FUF589810:FUF589818 GEB589810:GEB589818 GNX589810:GNX589818 GXT589810:GXT589818 HHP589810:HHP589818 HRL589810:HRL589818 IBH589810:IBH589818 ILD589810:ILD589818 IUZ589810:IUZ589818 JEV589810:JEV589818 JOR589810:JOR589818 JYN589810:JYN589818 KIJ589810:KIJ589818 KSF589810:KSF589818 LCB589810:LCB589818 LLX589810:LLX589818 LVT589810:LVT589818 MFP589810:MFP589818 MPL589810:MPL589818 MZH589810:MZH589818 NJD589810:NJD589818 NSZ589810:NSZ589818 OCV589810:OCV589818 OMR589810:OMR589818 OWN589810:OWN589818 PGJ589810:PGJ589818 PQF589810:PQF589818 QAB589810:QAB589818 QJX589810:QJX589818 QTT589810:QTT589818 RDP589810:RDP589818 RNL589810:RNL589818 RXH589810:RXH589818 SHD589810:SHD589818 SQZ589810:SQZ589818 TAV589810:TAV589818 TKR589810:TKR589818 TUN589810:TUN589818 UEJ589810:UEJ589818 UOF589810:UOF589818 UYB589810:UYB589818 VHX589810:VHX589818 VRT589810:VRT589818 WBP589810:WBP589818 WLL589810:WLL589818 WVH589810:WVH589818 D655346:D655354 IV655346:IV655354 SR655346:SR655354 ACN655346:ACN655354 AMJ655346:AMJ655354 AWF655346:AWF655354 BGB655346:BGB655354 BPX655346:BPX655354 BZT655346:BZT655354 CJP655346:CJP655354 CTL655346:CTL655354 DDH655346:DDH655354 DND655346:DND655354 DWZ655346:DWZ655354 EGV655346:EGV655354 EQR655346:EQR655354 FAN655346:FAN655354 FKJ655346:FKJ655354 FUF655346:FUF655354 GEB655346:GEB655354 GNX655346:GNX655354 GXT655346:GXT655354 HHP655346:HHP655354 HRL655346:HRL655354 IBH655346:IBH655354 ILD655346:ILD655354 IUZ655346:IUZ655354 JEV655346:JEV655354 JOR655346:JOR655354 JYN655346:JYN655354 KIJ655346:KIJ655354 KSF655346:KSF655354 LCB655346:LCB655354 LLX655346:LLX655354 LVT655346:LVT655354 MFP655346:MFP655354 MPL655346:MPL655354 MZH655346:MZH655354 NJD655346:NJD655354 NSZ655346:NSZ655354 OCV655346:OCV655354 OMR655346:OMR655354 OWN655346:OWN655354 PGJ655346:PGJ655354 PQF655346:PQF655354 QAB655346:QAB655354 QJX655346:QJX655354 QTT655346:QTT655354 RDP655346:RDP655354 RNL655346:RNL655354 RXH655346:RXH655354 SHD655346:SHD655354 SQZ655346:SQZ655354 TAV655346:TAV655354 TKR655346:TKR655354 TUN655346:TUN655354 UEJ655346:UEJ655354 UOF655346:UOF655354 UYB655346:UYB655354 VHX655346:VHX655354 VRT655346:VRT655354 WBP655346:WBP655354 WLL655346:WLL655354 WVH655346:WVH655354 D720882:D720890 IV720882:IV720890 SR720882:SR720890 ACN720882:ACN720890 AMJ720882:AMJ720890 AWF720882:AWF720890 BGB720882:BGB720890 BPX720882:BPX720890 BZT720882:BZT720890 CJP720882:CJP720890 CTL720882:CTL720890 DDH720882:DDH720890 DND720882:DND720890 DWZ720882:DWZ720890 EGV720882:EGV720890 EQR720882:EQR720890 FAN720882:FAN720890 FKJ720882:FKJ720890 FUF720882:FUF720890 GEB720882:GEB720890 GNX720882:GNX720890 GXT720882:GXT720890 HHP720882:HHP720890 HRL720882:HRL720890 IBH720882:IBH720890 ILD720882:ILD720890 IUZ720882:IUZ720890 JEV720882:JEV720890 JOR720882:JOR720890 JYN720882:JYN720890 KIJ720882:KIJ720890 KSF720882:KSF720890 LCB720882:LCB720890 LLX720882:LLX720890 LVT720882:LVT720890 MFP720882:MFP720890 MPL720882:MPL720890 MZH720882:MZH720890 NJD720882:NJD720890 NSZ720882:NSZ720890 OCV720882:OCV720890 OMR720882:OMR720890 OWN720882:OWN720890 PGJ720882:PGJ720890 PQF720882:PQF720890 QAB720882:QAB720890 QJX720882:QJX720890 QTT720882:QTT720890 RDP720882:RDP720890 RNL720882:RNL720890 RXH720882:RXH720890 SHD720882:SHD720890 SQZ720882:SQZ720890 TAV720882:TAV720890 TKR720882:TKR720890 TUN720882:TUN720890 UEJ720882:UEJ720890 UOF720882:UOF720890 UYB720882:UYB720890 VHX720882:VHX720890 VRT720882:VRT720890 WBP720882:WBP720890 WLL720882:WLL720890 WVH720882:WVH720890 D786418:D786426 IV786418:IV786426 SR786418:SR786426 ACN786418:ACN786426 AMJ786418:AMJ786426 AWF786418:AWF786426 BGB786418:BGB786426 BPX786418:BPX786426 BZT786418:BZT786426 CJP786418:CJP786426 CTL786418:CTL786426 DDH786418:DDH786426 DND786418:DND786426 DWZ786418:DWZ786426 EGV786418:EGV786426 EQR786418:EQR786426 FAN786418:FAN786426 FKJ786418:FKJ786426 FUF786418:FUF786426 GEB786418:GEB786426 GNX786418:GNX786426 GXT786418:GXT786426 HHP786418:HHP786426 HRL786418:HRL786426 IBH786418:IBH786426 ILD786418:ILD786426 IUZ786418:IUZ786426 JEV786418:JEV786426 JOR786418:JOR786426 JYN786418:JYN786426 KIJ786418:KIJ786426 KSF786418:KSF786426 LCB786418:LCB786426 LLX786418:LLX786426 LVT786418:LVT786426 MFP786418:MFP786426 MPL786418:MPL786426 MZH786418:MZH786426 NJD786418:NJD786426 NSZ786418:NSZ786426 OCV786418:OCV786426 OMR786418:OMR786426 OWN786418:OWN786426 PGJ786418:PGJ786426 PQF786418:PQF786426 QAB786418:QAB786426 QJX786418:QJX786426 QTT786418:QTT786426 RDP786418:RDP786426 RNL786418:RNL786426 RXH786418:RXH786426 SHD786418:SHD786426 SQZ786418:SQZ786426 TAV786418:TAV786426 TKR786418:TKR786426 TUN786418:TUN786426 UEJ786418:UEJ786426 UOF786418:UOF786426 UYB786418:UYB786426 VHX786418:VHX786426 VRT786418:VRT786426 WBP786418:WBP786426 WLL786418:WLL786426 WVH786418:WVH786426 D851954:D851962 IV851954:IV851962 SR851954:SR851962 ACN851954:ACN851962 AMJ851954:AMJ851962 AWF851954:AWF851962 BGB851954:BGB851962 BPX851954:BPX851962 BZT851954:BZT851962 CJP851954:CJP851962 CTL851954:CTL851962 DDH851954:DDH851962 DND851954:DND851962 DWZ851954:DWZ851962 EGV851954:EGV851962 EQR851954:EQR851962 FAN851954:FAN851962 FKJ851954:FKJ851962 FUF851954:FUF851962 GEB851954:GEB851962 GNX851954:GNX851962 GXT851954:GXT851962 HHP851954:HHP851962 HRL851954:HRL851962 IBH851954:IBH851962 ILD851954:ILD851962 IUZ851954:IUZ851962 JEV851954:JEV851962 JOR851954:JOR851962 JYN851954:JYN851962 KIJ851954:KIJ851962 KSF851954:KSF851962 LCB851954:LCB851962 LLX851954:LLX851962 LVT851954:LVT851962 MFP851954:MFP851962 MPL851954:MPL851962 MZH851954:MZH851962 NJD851954:NJD851962 NSZ851954:NSZ851962 OCV851954:OCV851962 OMR851954:OMR851962 OWN851954:OWN851962 PGJ851954:PGJ851962 PQF851954:PQF851962 QAB851954:QAB851962 QJX851954:QJX851962 QTT851954:QTT851962 RDP851954:RDP851962 RNL851954:RNL851962 RXH851954:RXH851962 SHD851954:SHD851962 SQZ851954:SQZ851962 TAV851954:TAV851962 TKR851954:TKR851962 TUN851954:TUN851962 UEJ851954:UEJ851962 UOF851954:UOF851962 UYB851954:UYB851962 VHX851954:VHX851962 VRT851954:VRT851962 WBP851954:WBP851962 WLL851954:WLL851962 WVH851954:WVH851962 D917490:D917498 IV917490:IV917498 SR917490:SR917498 ACN917490:ACN917498 AMJ917490:AMJ917498 AWF917490:AWF917498 BGB917490:BGB917498 BPX917490:BPX917498 BZT917490:BZT917498 CJP917490:CJP917498 CTL917490:CTL917498 DDH917490:DDH917498 DND917490:DND917498 DWZ917490:DWZ917498 EGV917490:EGV917498 EQR917490:EQR917498 FAN917490:FAN917498 FKJ917490:FKJ917498 FUF917490:FUF917498 GEB917490:GEB917498 GNX917490:GNX917498 GXT917490:GXT917498 HHP917490:HHP917498 HRL917490:HRL917498 IBH917490:IBH917498 ILD917490:ILD917498 IUZ917490:IUZ917498 JEV917490:JEV917498 JOR917490:JOR917498 JYN917490:JYN917498 KIJ917490:KIJ917498 KSF917490:KSF917498 LCB917490:LCB917498 LLX917490:LLX917498 LVT917490:LVT917498 MFP917490:MFP917498 MPL917490:MPL917498 MZH917490:MZH917498 NJD917490:NJD917498 NSZ917490:NSZ917498 OCV917490:OCV917498 OMR917490:OMR917498 OWN917490:OWN917498 PGJ917490:PGJ917498 PQF917490:PQF917498 QAB917490:QAB917498 QJX917490:QJX917498 QTT917490:QTT917498 RDP917490:RDP917498 RNL917490:RNL917498 RXH917490:RXH917498 SHD917490:SHD917498 SQZ917490:SQZ917498 TAV917490:TAV917498 TKR917490:TKR917498 TUN917490:TUN917498 UEJ917490:UEJ917498 UOF917490:UOF917498 UYB917490:UYB917498 VHX917490:VHX917498 VRT917490:VRT917498 WBP917490:WBP917498 WLL917490:WLL917498 WVH917490:WVH917498 D983026:D983034 IV983026:IV983034 SR983026:SR983034 ACN983026:ACN983034 AMJ983026:AMJ983034 AWF983026:AWF983034 BGB983026:BGB983034 BPX983026:BPX983034 BZT983026:BZT983034 CJP983026:CJP983034 CTL983026:CTL983034 DDH983026:DDH983034 DND983026:DND983034 DWZ983026:DWZ983034 EGV983026:EGV983034 EQR983026:EQR983034 FAN983026:FAN983034 FKJ983026:FKJ983034 FUF983026:FUF983034 GEB983026:GEB983034 GNX983026:GNX983034 GXT983026:GXT983034 HHP983026:HHP983034 HRL983026:HRL983034 IBH983026:IBH983034 ILD983026:ILD983034 IUZ983026:IUZ983034 JEV983026:JEV983034 JOR983026:JOR983034 JYN983026:JYN983034 KIJ983026:KIJ983034 KSF983026:KSF983034 LCB983026:LCB983034 LLX983026:LLX983034 LVT983026:LVT983034 MFP983026:MFP983034 MPL983026:MPL983034 MZH983026:MZH983034 NJD983026:NJD983034 NSZ983026:NSZ983034 OCV983026:OCV983034 OMR983026:OMR983034 OWN983026:OWN983034 PGJ983026:PGJ983034 PQF983026:PQF983034 QAB983026:QAB983034 QJX983026:QJX983034 QTT983026:QTT983034 RDP983026:RDP983034 RNL983026:RNL983034 RXH983026:RXH983034 SHD983026:SHD983034 SQZ983026:SQZ983034 TAV983026:TAV983034 TKR983026:TKR983034 TUN983026:TUN983034 UEJ983026:UEJ983034 UOF983026:UOF983034 UYB983026:UYB983034 VHX983026:VHX983034 VRT983026:VRT983034 WBP983026:WBP983034 WLL983026:WLL983034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D18:D47">
      <formula1>"高,中,低"</formula1>
    </dataValidation>
    <dataValidation showInputMessage="1" showErrorMessage="1" sqref="J6 J1 J48:J1048576"/>
    <dataValidation type="list" allowBlank="1" showInputMessage="1" showErrorMessage="1" sqref="J7:J47">
      <formula1>"巩丽丽,李鑫,罗广蓉"</formula1>
    </dataValidation>
  </dataValidation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23DD"/>
  </sheetPr>
  <dimension ref="A1:E115"/>
  <sheetViews>
    <sheetView topLeftCell="A49" workbookViewId="0">
      <selection activeCell="D51" sqref="D51"/>
    </sheetView>
  </sheetViews>
  <sheetFormatPr defaultColWidth="11" defaultRowHeight="14.25"/>
  <cols>
    <col min="1" max="1" width="13.875" customWidth="1"/>
    <col min="2" max="2" width="50.625" customWidth="1"/>
    <col min="3" max="3" width="35.625" customWidth="1"/>
    <col min="4" max="4" width="36" customWidth="1"/>
    <col min="5" max="5" width="47" customWidth="1"/>
    <col min="6" max="6" width="16.125" bestFit="1" customWidth="1"/>
  </cols>
  <sheetData>
    <row r="1" spans="1:5" ht="15" thickBot="1"/>
    <row r="2" spans="1:5" ht="15" thickBot="1">
      <c r="B2" s="1" t="s">
        <v>0</v>
      </c>
      <c r="C2" s="9" t="s">
        <v>8</v>
      </c>
      <c r="D2" s="2" t="s">
        <v>1</v>
      </c>
      <c r="E2" s="19" t="s">
        <v>97</v>
      </c>
    </row>
    <row r="3" spans="1:5" ht="15" thickBot="1">
      <c r="B3" s="3"/>
      <c r="C3" s="4"/>
      <c r="D3" s="5" t="s">
        <v>2</v>
      </c>
      <c r="E3" s="6" t="s">
        <v>7</v>
      </c>
    </row>
    <row r="4" spans="1:5" ht="15" thickBot="1">
      <c r="B4" s="3"/>
      <c r="C4" s="7"/>
      <c r="D4" s="5" t="s">
        <v>3</v>
      </c>
      <c r="E4" s="8">
        <v>42814</v>
      </c>
    </row>
    <row r="5" spans="1:5" ht="17.100000000000001" customHeight="1" thickBot="1">
      <c r="B5" s="3" t="s">
        <v>4</v>
      </c>
      <c r="C5" s="311" t="s">
        <v>82</v>
      </c>
      <c r="D5" s="312"/>
      <c r="E5" s="313"/>
    </row>
    <row r="6" spans="1:5" ht="15" thickBot="1">
      <c r="B6" s="3" t="s">
        <v>5</v>
      </c>
      <c r="C6" s="311" t="s">
        <v>13</v>
      </c>
      <c r="D6" s="312"/>
      <c r="E6" s="313"/>
    </row>
    <row r="7" spans="1:5" ht="15" thickBot="1">
      <c r="B7" s="3" t="s">
        <v>6</v>
      </c>
      <c r="C7" s="311"/>
      <c r="D7" s="312"/>
      <c r="E7" s="313"/>
    </row>
    <row r="8" spans="1:5">
      <c r="C8" s="10"/>
    </row>
    <row r="9" spans="1:5" ht="15" thickBot="1"/>
    <row r="10" spans="1:5">
      <c r="B10" s="302" t="s">
        <v>15</v>
      </c>
      <c r="C10" s="303"/>
      <c r="D10" s="303"/>
      <c r="E10" s="304"/>
    </row>
    <row r="11" spans="1:5">
      <c r="B11" s="305"/>
      <c r="C11" s="306"/>
      <c r="D11" s="306"/>
      <c r="E11" s="307"/>
    </row>
    <row r="12" spans="1:5">
      <c r="B12" s="308"/>
      <c r="C12" s="309"/>
      <c r="D12" s="309"/>
      <c r="E12" s="310"/>
    </row>
    <row r="13" spans="1:5">
      <c r="A13" s="12" t="s">
        <v>9</v>
      </c>
      <c r="B13" s="12" t="s">
        <v>10</v>
      </c>
      <c r="C13" s="12" t="s">
        <v>11</v>
      </c>
      <c r="D13" s="12" t="s">
        <v>14</v>
      </c>
      <c r="E13" s="11" t="s">
        <v>12</v>
      </c>
    </row>
    <row r="14" spans="1:5" ht="28.5">
      <c r="A14" s="12">
        <v>1</v>
      </c>
      <c r="B14" s="11" t="s">
        <v>16</v>
      </c>
      <c r="C14" s="12" t="s">
        <v>17</v>
      </c>
      <c r="D14" s="12"/>
      <c r="E14" s="12"/>
    </row>
    <row r="15" spans="1:5" ht="28.5">
      <c r="A15" s="12">
        <v>2</v>
      </c>
      <c r="B15" s="11" t="s">
        <v>18</v>
      </c>
      <c r="C15" s="12" t="s">
        <v>22</v>
      </c>
      <c r="D15" s="12"/>
      <c r="E15" s="12"/>
    </row>
    <row r="16" spans="1:5" ht="28.5">
      <c r="A16" s="12">
        <v>3</v>
      </c>
      <c r="B16" s="11" t="s">
        <v>19</v>
      </c>
      <c r="C16" s="12" t="s">
        <v>23</v>
      </c>
      <c r="D16" s="12"/>
      <c r="E16" s="12"/>
    </row>
    <row r="17" spans="1:5" ht="28.5">
      <c r="A17" s="12">
        <v>4</v>
      </c>
      <c r="B17" s="11" t="s">
        <v>20</v>
      </c>
      <c r="C17" s="12" t="s">
        <v>25</v>
      </c>
      <c r="D17" s="12"/>
      <c r="E17" s="12"/>
    </row>
    <row r="18" spans="1:5" ht="28.5">
      <c r="A18" s="12">
        <v>5</v>
      </c>
      <c r="B18" s="11" t="s">
        <v>21</v>
      </c>
      <c r="C18" s="12" t="s">
        <v>24</v>
      </c>
      <c r="D18" s="12"/>
      <c r="E18" s="12"/>
    </row>
    <row r="24" spans="1:5" ht="15" thickBot="1"/>
    <row r="25" spans="1:5">
      <c r="B25" s="302" t="s">
        <v>26</v>
      </c>
      <c r="C25" s="303"/>
      <c r="D25" s="303"/>
      <c r="E25" s="304"/>
    </row>
    <row r="26" spans="1:5">
      <c r="B26" s="305"/>
      <c r="C26" s="306"/>
      <c r="D26" s="306"/>
      <c r="E26" s="307"/>
    </row>
    <row r="27" spans="1:5">
      <c r="B27" s="308"/>
      <c r="C27" s="309"/>
      <c r="D27" s="309"/>
      <c r="E27" s="310"/>
    </row>
    <row r="28" spans="1:5">
      <c r="A28" s="12" t="s">
        <v>9</v>
      </c>
      <c r="B28" s="12" t="s">
        <v>10</v>
      </c>
      <c r="C28" s="12" t="s">
        <v>11</v>
      </c>
      <c r="D28" s="12" t="s">
        <v>14</v>
      </c>
      <c r="E28" s="11" t="s">
        <v>12</v>
      </c>
    </row>
    <row r="29" spans="1:5">
      <c r="A29" s="16">
        <v>1</v>
      </c>
      <c r="B29" s="16" t="s">
        <v>27</v>
      </c>
      <c r="C29" s="16" t="s">
        <v>28</v>
      </c>
      <c r="D29" s="17"/>
      <c r="E29" s="17"/>
    </row>
    <row r="30" spans="1:5">
      <c r="A30" s="16">
        <v>2</v>
      </c>
      <c r="B30" s="16" t="s">
        <v>29</v>
      </c>
      <c r="C30" s="16" t="s">
        <v>28</v>
      </c>
      <c r="D30" s="17"/>
      <c r="E30" s="17"/>
    </row>
    <row r="31" spans="1:5">
      <c r="A31" s="16">
        <v>3</v>
      </c>
      <c r="B31" s="16" t="s">
        <v>30</v>
      </c>
      <c r="C31" s="16" t="s">
        <v>28</v>
      </c>
      <c r="D31" s="17"/>
      <c r="E31" s="17"/>
    </row>
    <row r="32" spans="1:5">
      <c r="A32" s="17">
        <v>4</v>
      </c>
      <c r="B32" s="18" t="s">
        <v>31</v>
      </c>
      <c r="C32" s="17" t="s">
        <v>28</v>
      </c>
      <c r="D32" s="17"/>
      <c r="E32" s="17"/>
    </row>
    <row r="33" spans="1:5">
      <c r="A33" s="12">
        <v>5</v>
      </c>
      <c r="B33" s="11" t="s">
        <v>32</v>
      </c>
      <c r="C33" s="12" t="s">
        <v>28</v>
      </c>
      <c r="D33" s="12"/>
      <c r="E33" s="12"/>
    </row>
    <row r="34" spans="1:5">
      <c r="A34" s="12">
        <v>6</v>
      </c>
      <c r="B34" s="11" t="s">
        <v>33</v>
      </c>
      <c r="C34" s="12" t="s">
        <v>28</v>
      </c>
      <c r="D34" s="12"/>
      <c r="E34" s="12"/>
    </row>
    <row r="35" spans="1:5">
      <c r="A35" s="12">
        <v>7</v>
      </c>
      <c r="B35" s="11" t="s">
        <v>34</v>
      </c>
      <c r="C35" s="12" t="s">
        <v>28</v>
      </c>
      <c r="D35" s="12"/>
      <c r="E35" s="12"/>
    </row>
    <row r="36" spans="1:5">
      <c r="A36" s="12">
        <v>8</v>
      </c>
      <c r="B36" s="11" t="s">
        <v>35</v>
      </c>
      <c r="C36" s="12" t="s">
        <v>28</v>
      </c>
      <c r="D36" s="12"/>
      <c r="E36" s="12"/>
    </row>
    <row r="37" spans="1:5">
      <c r="A37" s="12">
        <v>9</v>
      </c>
      <c r="B37" s="11" t="s">
        <v>36</v>
      </c>
      <c r="C37" s="12" t="s">
        <v>28</v>
      </c>
      <c r="D37" s="12"/>
      <c r="E37" s="12"/>
    </row>
    <row r="38" spans="1:5">
      <c r="A38" s="12">
        <v>10</v>
      </c>
      <c r="B38" s="11" t="s">
        <v>37</v>
      </c>
      <c r="C38" s="12" t="s">
        <v>28</v>
      </c>
      <c r="D38" s="12"/>
      <c r="E38" s="12"/>
    </row>
    <row r="39" spans="1:5">
      <c r="A39" s="12">
        <v>11</v>
      </c>
      <c r="B39" s="11" t="s">
        <v>38</v>
      </c>
      <c r="C39" s="12" t="s">
        <v>28</v>
      </c>
      <c r="D39" s="12"/>
      <c r="E39" s="12"/>
    </row>
    <row r="40" spans="1:5">
      <c r="A40" s="12">
        <v>12</v>
      </c>
      <c r="B40" s="11" t="s">
        <v>39</v>
      </c>
      <c r="C40" s="12" t="s">
        <v>28</v>
      </c>
      <c r="D40" s="12"/>
      <c r="E40" s="12"/>
    </row>
    <row r="41" spans="1:5">
      <c r="A41" s="12">
        <v>13</v>
      </c>
      <c r="B41" s="11" t="s">
        <v>40</v>
      </c>
      <c r="C41" s="12" t="s">
        <v>28</v>
      </c>
      <c r="D41" s="12"/>
      <c r="E41" s="12"/>
    </row>
    <row r="42" spans="1:5">
      <c r="A42" s="12">
        <v>14</v>
      </c>
      <c r="B42" s="11" t="s">
        <v>41</v>
      </c>
      <c r="C42" s="12" t="s">
        <v>28</v>
      </c>
      <c r="D42" s="12"/>
      <c r="E42" s="12"/>
    </row>
    <row r="43" spans="1:5">
      <c r="A43" s="12">
        <v>15</v>
      </c>
      <c r="B43" s="11" t="s">
        <v>42</v>
      </c>
      <c r="C43" s="12" t="s">
        <v>28</v>
      </c>
      <c r="D43" s="12"/>
      <c r="E43" s="12"/>
    </row>
    <row r="44" spans="1:5">
      <c r="A44" s="12">
        <v>16</v>
      </c>
      <c r="B44" s="11" t="s">
        <v>43</v>
      </c>
      <c r="C44" s="12" t="s">
        <v>28</v>
      </c>
      <c r="D44" s="12"/>
      <c r="E44" s="12"/>
    </row>
    <row r="45" spans="1:5">
      <c r="A45" s="12">
        <v>17</v>
      </c>
      <c r="B45" s="11" t="s">
        <v>44</v>
      </c>
      <c r="C45" s="12" t="s">
        <v>28</v>
      </c>
      <c r="D45" s="12"/>
      <c r="E45" s="12"/>
    </row>
    <row r="46" spans="1:5">
      <c r="A46" s="12">
        <v>18</v>
      </c>
      <c r="B46" s="11" t="s">
        <v>45</v>
      </c>
      <c r="C46" s="12" t="s">
        <v>28</v>
      </c>
      <c r="D46" s="12"/>
      <c r="E46" s="12"/>
    </row>
    <row r="47" spans="1:5" ht="28.5">
      <c r="A47" s="12">
        <v>19</v>
      </c>
      <c r="B47" s="11" t="s">
        <v>46</v>
      </c>
      <c r="C47" s="12" t="s">
        <v>28</v>
      </c>
      <c r="D47" s="12"/>
      <c r="E47" s="12"/>
    </row>
    <row r="48" spans="1:5" ht="28.5">
      <c r="A48" s="12">
        <v>20</v>
      </c>
      <c r="B48" s="11" t="s">
        <v>47</v>
      </c>
      <c r="C48" s="12" t="s">
        <v>28</v>
      </c>
      <c r="D48" s="12"/>
      <c r="E48" s="12"/>
    </row>
    <row r="49" spans="1:5" ht="28.5">
      <c r="A49" s="12">
        <v>21</v>
      </c>
      <c r="B49" s="11" t="s">
        <v>48</v>
      </c>
      <c r="C49" s="12" t="s">
        <v>28</v>
      </c>
      <c r="D49" s="12"/>
      <c r="E49" s="12"/>
    </row>
    <row r="50" spans="1:5" ht="28.5">
      <c r="A50" s="12">
        <v>22</v>
      </c>
      <c r="B50" s="11" t="s">
        <v>49</v>
      </c>
      <c r="C50" s="12" t="s">
        <v>28</v>
      </c>
      <c r="D50" s="12"/>
      <c r="E50" s="12"/>
    </row>
    <row r="51" spans="1:5" ht="28.5">
      <c r="A51" s="12">
        <v>23</v>
      </c>
      <c r="B51" s="11" t="s">
        <v>50</v>
      </c>
      <c r="C51" s="12" t="s">
        <v>28</v>
      </c>
      <c r="D51" s="12"/>
      <c r="E51" s="12"/>
    </row>
    <row r="52" spans="1:5" ht="28.5">
      <c r="A52" s="12">
        <v>24</v>
      </c>
      <c r="B52" s="11" t="s">
        <v>51</v>
      </c>
      <c r="C52" s="12" t="s">
        <v>28</v>
      </c>
      <c r="D52" s="12"/>
      <c r="E52" s="12"/>
    </row>
    <row r="53" spans="1:5">
      <c r="A53" s="12">
        <v>25</v>
      </c>
      <c r="B53" s="11" t="s">
        <v>52</v>
      </c>
      <c r="C53" s="12" t="s">
        <v>28</v>
      </c>
      <c r="D53" s="12"/>
      <c r="E53" s="12"/>
    </row>
    <row r="54" spans="1:5">
      <c r="A54" s="12">
        <v>26</v>
      </c>
      <c r="B54" s="11" t="s">
        <v>53</v>
      </c>
      <c r="C54" s="12" t="s">
        <v>28</v>
      </c>
      <c r="D54" s="12"/>
      <c r="E54" s="12"/>
    </row>
    <row r="55" spans="1:5">
      <c r="A55" s="12">
        <v>27</v>
      </c>
      <c r="B55" s="11" t="s">
        <v>54</v>
      </c>
      <c r="C55" s="12" t="s">
        <v>28</v>
      </c>
      <c r="D55" s="12"/>
      <c r="E55" s="12"/>
    </row>
    <row r="56" spans="1:5">
      <c r="A56" s="12">
        <v>28</v>
      </c>
      <c r="B56" s="11" t="s">
        <v>55</v>
      </c>
      <c r="C56" s="12" t="s">
        <v>28</v>
      </c>
      <c r="D56" s="12"/>
      <c r="E56" s="12"/>
    </row>
    <row r="57" spans="1:5">
      <c r="A57" s="12">
        <v>29</v>
      </c>
      <c r="B57" s="11" t="s">
        <v>56</v>
      </c>
      <c r="C57" s="12" t="s">
        <v>28</v>
      </c>
      <c r="D57" s="12"/>
      <c r="E57" s="12"/>
    </row>
    <row r="58" spans="1:5">
      <c r="A58" s="12">
        <v>30</v>
      </c>
      <c r="B58" s="11" t="s">
        <v>57</v>
      </c>
      <c r="C58" s="12" t="s">
        <v>28</v>
      </c>
      <c r="D58" s="12"/>
      <c r="E58" s="12"/>
    </row>
    <row r="59" spans="1:5">
      <c r="A59" s="12">
        <v>31</v>
      </c>
      <c r="B59" s="11" t="s">
        <v>58</v>
      </c>
      <c r="C59" s="12" t="s">
        <v>28</v>
      </c>
      <c r="D59" s="12"/>
      <c r="E59" s="12"/>
    </row>
    <row r="60" spans="1:5">
      <c r="A60" s="12">
        <v>32</v>
      </c>
      <c r="B60" s="11" t="s">
        <v>59</v>
      </c>
      <c r="C60" s="12" t="s">
        <v>28</v>
      </c>
      <c r="D60" s="12"/>
      <c r="E60" s="12"/>
    </row>
    <row r="61" spans="1:5">
      <c r="A61" s="12">
        <v>33</v>
      </c>
      <c r="B61" s="11" t="s">
        <v>60</v>
      </c>
      <c r="C61" s="12" t="s">
        <v>28</v>
      </c>
      <c r="D61" s="12"/>
      <c r="E61" s="12"/>
    </row>
    <row r="62" spans="1:5">
      <c r="A62" s="12">
        <v>34</v>
      </c>
      <c r="B62" s="11" t="s">
        <v>61</v>
      </c>
      <c r="C62" s="12" t="s">
        <v>28</v>
      </c>
      <c r="D62" s="12"/>
      <c r="E62" s="12"/>
    </row>
    <row r="63" spans="1:5">
      <c r="A63" s="12">
        <v>35</v>
      </c>
      <c r="B63" s="11" t="s">
        <v>62</v>
      </c>
      <c r="C63" s="12" t="s">
        <v>28</v>
      </c>
      <c r="D63" s="12"/>
      <c r="E63" s="12"/>
    </row>
    <row r="64" spans="1:5">
      <c r="A64" s="12">
        <v>36</v>
      </c>
      <c r="B64" s="11" t="s">
        <v>63</v>
      </c>
      <c r="C64" s="12" t="s">
        <v>28</v>
      </c>
      <c r="D64" s="12"/>
      <c r="E64" s="12"/>
    </row>
    <row r="65" spans="1:5">
      <c r="A65" s="12">
        <v>37</v>
      </c>
      <c r="B65" s="11" t="s">
        <v>64</v>
      </c>
      <c r="C65" s="12" t="s">
        <v>28</v>
      </c>
      <c r="D65" s="12"/>
      <c r="E65" s="12"/>
    </row>
    <row r="71" spans="1:5" ht="15" thickBot="1"/>
    <row r="72" spans="1:5">
      <c r="B72" s="302" t="s">
        <v>65</v>
      </c>
      <c r="C72" s="303"/>
      <c r="D72" s="303"/>
      <c r="E72" s="304"/>
    </row>
    <row r="73" spans="1:5">
      <c r="B73" s="305"/>
      <c r="C73" s="306"/>
      <c r="D73" s="306"/>
      <c r="E73" s="307"/>
    </row>
    <row r="74" spans="1:5">
      <c r="B74" s="308"/>
      <c r="C74" s="309"/>
      <c r="D74" s="309"/>
      <c r="E74" s="310"/>
    </row>
    <row r="75" spans="1:5">
      <c r="A75" s="12" t="s">
        <v>9</v>
      </c>
      <c r="B75" s="12" t="s">
        <v>10</v>
      </c>
      <c r="C75" s="12" t="s">
        <v>11</v>
      </c>
      <c r="D75" s="12" t="s">
        <v>14</v>
      </c>
      <c r="E75" s="11" t="s">
        <v>12</v>
      </c>
    </row>
    <row r="76" spans="1:5">
      <c r="A76" s="12">
        <v>1</v>
      </c>
      <c r="B76" s="11" t="s">
        <v>66</v>
      </c>
      <c r="C76" s="12" t="s">
        <v>67</v>
      </c>
      <c r="D76" s="12"/>
      <c r="E76" s="12"/>
    </row>
    <row r="77" spans="1:5">
      <c r="A77" s="12">
        <v>2</v>
      </c>
      <c r="B77" s="11" t="s">
        <v>68</v>
      </c>
      <c r="C77" s="12" t="s">
        <v>67</v>
      </c>
      <c r="D77" s="12"/>
      <c r="E77" s="12"/>
    </row>
    <row r="78" spans="1:5">
      <c r="A78" s="12">
        <v>3</v>
      </c>
      <c r="B78" s="12" t="s">
        <v>69</v>
      </c>
      <c r="C78" s="12" t="s">
        <v>67</v>
      </c>
      <c r="D78" s="12"/>
      <c r="E78" s="12"/>
    </row>
    <row r="79" spans="1:5">
      <c r="A79" s="12">
        <v>4</v>
      </c>
      <c r="B79" s="12" t="s">
        <v>89</v>
      </c>
      <c r="C79" s="12" t="s">
        <v>67</v>
      </c>
      <c r="D79" s="12"/>
      <c r="E79" s="12"/>
    </row>
    <row r="80" spans="1:5">
      <c r="A80" s="12">
        <v>5</v>
      </c>
      <c r="B80" s="12" t="s">
        <v>88</v>
      </c>
      <c r="C80" s="12" t="s">
        <v>67</v>
      </c>
      <c r="D80" s="12"/>
      <c r="E80" s="12"/>
    </row>
    <row r="81" spans="1:5">
      <c r="A81" s="12">
        <v>6</v>
      </c>
      <c r="B81" s="14" t="s">
        <v>90</v>
      </c>
      <c r="C81" s="12" t="s">
        <v>67</v>
      </c>
      <c r="D81" s="12"/>
      <c r="E81" s="12"/>
    </row>
    <row r="82" spans="1:5">
      <c r="A82" s="12">
        <v>7</v>
      </c>
      <c r="B82" s="14" t="s">
        <v>91</v>
      </c>
      <c r="C82" s="12" t="s">
        <v>67</v>
      </c>
      <c r="D82" s="12"/>
      <c r="E82" s="12"/>
    </row>
    <row r="83" spans="1:5">
      <c r="B83" s="15"/>
    </row>
    <row r="84" spans="1:5">
      <c r="B84" s="15"/>
    </row>
    <row r="85" spans="1:5">
      <c r="B85" s="15"/>
    </row>
    <row r="87" spans="1:5" ht="15" thickBot="1"/>
    <row r="88" spans="1:5">
      <c r="B88" s="302" t="s">
        <v>70</v>
      </c>
      <c r="C88" s="303"/>
      <c r="D88" s="303"/>
      <c r="E88" s="304"/>
    </row>
    <row r="89" spans="1:5">
      <c r="B89" s="305"/>
      <c r="C89" s="306"/>
      <c r="D89" s="306"/>
      <c r="E89" s="307"/>
    </row>
    <row r="90" spans="1:5">
      <c r="B90" s="308"/>
      <c r="C90" s="309"/>
      <c r="D90" s="309"/>
      <c r="E90" s="310"/>
    </row>
    <row r="91" spans="1:5">
      <c r="A91" s="12" t="s">
        <v>9</v>
      </c>
      <c r="B91" s="12" t="s">
        <v>10</v>
      </c>
      <c r="C91" s="12" t="s">
        <v>11</v>
      </c>
      <c r="D91" s="12" t="s">
        <v>14</v>
      </c>
      <c r="E91" s="11" t="s">
        <v>12</v>
      </c>
    </row>
    <row r="92" spans="1:5" ht="42.75">
      <c r="A92" s="12">
        <v>1</v>
      </c>
      <c r="B92" s="11" t="s">
        <v>71</v>
      </c>
      <c r="C92" s="12" t="s">
        <v>67</v>
      </c>
      <c r="D92" s="12"/>
      <c r="E92" s="12"/>
    </row>
    <row r="93" spans="1:5" ht="42.75">
      <c r="A93" s="12">
        <v>2</v>
      </c>
      <c r="B93" s="11" t="s">
        <v>72</v>
      </c>
      <c r="C93" s="12" t="s">
        <v>67</v>
      </c>
      <c r="D93" s="12"/>
      <c r="E93" s="12"/>
    </row>
    <row r="94" spans="1:5" ht="42.75">
      <c r="A94" s="12">
        <v>3</v>
      </c>
      <c r="B94" s="11" t="s">
        <v>73</v>
      </c>
      <c r="C94" s="12" t="s">
        <v>67</v>
      </c>
      <c r="D94" s="12"/>
      <c r="E94" s="12"/>
    </row>
    <row r="95" spans="1:5" ht="28.5">
      <c r="A95" s="12">
        <v>4</v>
      </c>
      <c r="B95" s="13" t="s">
        <v>74</v>
      </c>
      <c r="C95" s="12" t="s">
        <v>67</v>
      </c>
      <c r="D95" s="12"/>
      <c r="E95" s="12"/>
    </row>
    <row r="96" spans="1:5">
      <c r="A96" s="12">
        <v>5</v>
      </c>
      <c r="B96" s="13" t="s">
        <v>75</v>
      </c>
      <c r="C96" s="12" t="s">
        <v>67</v>
      </c>
      <c r="D96" s="12"/>
      <c r="E96" s="12"/>
    </row>
    <row r="97" spans="1:5" ht="28.5">
      <c r="A97" s="12">
        <v>6</v>
      </c>
      <c r="B97" s="13" t="s">
        <v>76</v>
      </c>
      <c r="C97" s="12" t="s">
        <v>67</v>
      </c>
      <c r="D97" s="12"/>
      <c r="E97" s="12"/>
    </row>
    <row r="98" spans="1:5">
      <c r="A98" s="12">
        <v>7</v>
      </c>
      <c r="B98" s="13" t="s">
        <v>77</v>
      </c>
      <c r="C98" s="12" t="s">
        <v>67</v>
      </c>
      <c r="D98" s="12"/>
      <c r="E98" s="12"/>
    </row>
    <row r="99" spans="1:5">
      <c r="A99" s="12">
        <v>8</v>
      </c>
      <c r="B99" s="13" t="s">
        <v>78</v>
      </c>
      <c r="C99" s="12" t="s">
        <v>67</v>
      </c>
      <c r="D99" s="12"/>
      <c r="E99" s="12"/>
    </row>
    <row r="100" spans="1:5">
      <c r="A100" s="12">
        <v>9</v>
      </c>
      <c r="B100" s="13" t="s">
        <v>79</v>
      </c>
      <c r="C100" s="12" t="s">
        <v>67</v>
      </c>
      <c r="D100" s="12"/>
      <c r="E100" s="12"/>
    </row>
    <row r="101" spans="1:5">
      <c r="A101" s="12">
        <v>10</v>
      </c>
      <c r="B101" s="13" t="s">
        <v>80</v>
      </c>
      <c r="C101" s="12" t="s">
        <v>67</v>
      </c>
      <c r="D101" s="12"/>
      <c r="E101" s="12"/>
    </row>
    <row r="102" spans="1:5">
      <c r="A102" s="14">
        <v>11</v>
      </c>
      <c r="B102" s="13" t="s">
        <v>81</v>
      </c>
      <c r="C102" s="12" t="s">
        <v>67</v>
      </c>
      <c r="D102" s="12"/>
      <c r="E102" s="12"/>
    </row>
    <row r="105" spans="1:5" ht="15" thickBot="1"/>
    <row r="106" spans="1:5">
      <c r="B106" s="302" t="s">
        <v>83</v>
      </c>
      <c r="C106" s="303"/>
      <c r="D106" s="303"/>
      <c r="E106" s="304"/>
    </row>
    <row r="107" spans="1:5">
      <c r="B107" s="305"/>
      <c r="C107" s="306"/>
      <c r="D107" s="306"/>
      <c r="E107" s="307"/>
    </row>
    <row r="108" spans="1:5">
      <c r="B108" s="308"/>
      <c r="C108" s="309"/>
      <c r="D108" s="309"/>
      <c r="E108" s="310"/>
    </row>
    <row r="109" spans="1:5">
      <c r="A109" s="12" t="s">
        <v>9</v>
      </c>
      <c r="B109" s="12" t="s">
        <v>10</v>
      </c>
      <c r="C109" s="12" t="s">
        <v>11</v>
      </c>
      <c r="D109" s="12" t="s">
        <v>14</v>
      </c>
      <c r="E109" s="11" t="s">
        <v>12</v>
      </c>
    </row>
    <row r="110" spans="1:5">
      <c r="A110" s="12">
        <v>1</v>
      </c>
      <c r="B110" s="11" t="s">
        <v>84</v>
      </c>
      <c r="C110" s="12" t="s">
        <v>67</v>
      </c>
      <c r="D110" s="12"/>
      <c r="E110" s="12"/>
    </row>
    <row r="111" spans="1:5">
      <c r="A111" s="12">
        <v>2</v>
      </c>
      <c r="B111" s="12" t="s">
        <v>85</v>
      </c>
      <c r="C111" s="12" t="s">
        <v>67</v>
      </c>
      <c r="D111" s="12"/>
      <c r="E111" s="12"/>
    </row>
    <row r="112" spans="1:5">
      <c r="A112" s="12">
        <v>3</v>
      </c>
      <c r="B112" s="12" t="s">
        <v>86</v>
      </c>
      <c r="C112" s="12" t="s">
        <v>67</v>
      </c>
      <c r="D112" s="12"/>
      <c r="E112" s="12"/>
    </row>
    <row r="113" spans="1:5">
      <c r="A113" s="12">
        <v>4</v>
      </c>
      <c r="B113" s="12" t="s">
        <v>87</v>
      </c>
      <c r="C113" s="12" t="s">
        <v>92</v>
      </c>
      <c r="D113" s="12"/>
      <c r="E113" s="12"/>
    </row>
    <row r="114" spans="1:5">
      <c r="A114" s="12">
        <v>5</v>
      </c>
      <c r="B114" s="12" t="s">
        <v>93</v>
      </c>
      <c r="C114" s="12" t="s">
        <v>94</v>
      </c>
      <c r="D114" s="12"/>
      <c r="E114" s="12"/>
    </row>
    <row r="115" spans="1:5">
      <c r="A115" s="12">
        <v>6</v>
      </c>
      <c r="B115" s="12" t="s">
        <v>95</v>
      </c>
      <c r="C115" s="12" t="s">
        <v>96</v>
      </c>
      <c r="D115" s="12"/>
      <c r="E115" s="12"/>
    </row>
  </sheetData>
  <mergeCells count="8">
    <mergeCell ref="B25:E27"/>
    <mergeCell ref="B72:E74"/>
    <mergeCell ref="B88:E90"/>
    <mergeCell ref="B106:E108"/>
    <mergeCell ref="C5:E5"/>
    <mergeCell ref="C6:E6"/>
    <mergeCell ref="C7:E7"/>
    <mergeCell ref="B10:E12"/>
  </mergeCells>
  <phoneticPr fontId="7" type="noConversion"/>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19" workbookViewId="0">
      <selection activeCell="G20" sqref="G20"/>
    </sheetView>
  </sheetViews>
  <sheetFormatPr defaultColWidth="9" defaultRowHeight="14.25"/>
  <cols>
    <col min="1" max="1" width="1.625" style="118" customWidth="1"/>
    <col min="2" max="6" width="9.125" style="118" customWidth="1"/>
    <col min="7" max="7" width="28" style="118" customWidth="1"/>
    <col min="8" max="8" width="31.625" style="118" customWidth="1"/>
    <col min="9" max="9" width="10.25" style="118" bestFit="1" customWidth="1"/>
    <col min="10" max="10" width="9" style="118"/>
    <col min="11" max="11" width="28.125" style="118" customWidth="1"/>
    <col min="12" max="12" width="12.625" style="118" customWidth="1"/>
    <col min="13" max="249" width="9" style="118"/>
    <col min="250" max="250" width="1.625" style="118" customWidth="1"/>
    <col min="251" max="252" width="0" style="118" hidden="1" customWidth="1"/>
    <col min="253" max="257" width="9" style="118"/>
    <col min="258" max="258" width="29" style="118" customWidth="1"/>
    <col min="259" max="259" width="28.875" style="118" customWidth="1"/>
    <col min="260" max="260" width="13.5" style="118" customWidth="1"/>
    <col min="261" max="261" width="9" style="118"/>
    <col min="262" max="262" width="34.375" style="118" customWidth="1"/>
    <col min="263" max="263" width="14.875" style="118" customWidth="1"/>
    <col min="264" max="505" width="9" style="118"/>
    <col min="506" max="506" width="1.625" style="118" customWidth="1"/>
    <col min="507" max="508" width="0" style="118" hidden="1" customWidth="1"/>
    <col min="509" max="513" width="9" style="118"/>
    <col min="514" max="514" width="29" style="118" customWidth="1"/>
    <col min="515" max="515" width="28.875" style="118" customWidth="1"/>
    <col min="516" max="516" width="13.5" style="118" customWidth="1"/>
    <col min="517" max="517" width="9" style="118"/>
    <col min="518" max="518" width="34.375" style="118" customWidth="1"/>
    <col min="519" max="519" width="14.875" style="118" customWidth="1"/>
    <col min="520" max="761" width="9" style="118"/>
    <col min="762" max="762" width="1.625" style="118" customWidth="1"/>
    <col min="763" max="764" width="0" style="118" hidden="1" customWidth="1"/>
    <col min="765" max="769" width="9" style="118"/>
    <col min="770" max="770" width="29" style="118" customWidth="1"/>
    <col min="771" max="771" width="28.875" style="118" customWidth="1"/>
    <col min="772" max="772" width="13.5" style="118" customWidth="1"/>
    <col min="773" max="773" width="9" style="118"/>
    <col min="774" max="774" width="34.375" style="118" customWidth="1"/>
    <col min="775" max="775" width="14.875" style="118" customWidth="1"/>
    <col min="776" max="1017" width="9" style="118"/>
    <col min="1018" max="1018" width="1.625" style="118" customWidth="1"/>
    <col min="1019" max="1020" width="0" style="118" hidden="1" customWidth="1"/>
    <col min="1021" max="1025" width="9" style="118"/>
    <col min="1026" max="1026" width="29" style="118" customWidth="1"/>
    <col min="1027" max="1027" width="28.875" style="118" customWidth="1"/>
    <col min="1028" max="1028" width="13.5" style="118" customWidth="1"/>
    <col min="1029" max="1029" width="9" style="118"/>
    <col min="1030" max="1030" width="34.375" style="118" customWidth="1"/>
    <col min="1031" max="1031" width="14.875" style="118" customWidth="1"/>
    <col min="1032" max="1273" width="9" style="118"/>
    <col min="1274" max="1274" width="1.625" style="118" customWidth="1"/>
    <col min="1275" max="1276" width="0" style="118" hidden="1" customWidth="1"/>
    <col min="1277" max="1281" width="9" style="118"/>
    <col min="1282" max="1282" width="29" style="118" customWidth="1"/>
    <col min="1283" max="1283" width="28.875" style="118" customWidth="1"/>
    <col min="1284" max="1284" width="13.5" style="118" customWidth="1"/>
    <col min="1285" max="1285" width="9" style="118"/>
    <col min="1286" max="1286" width="34.375" style="118" customWidth="1"/>
    <col min="1287" max="1287" width="14.875" style="118" customWidth="1"/>
    <col min="1288" max="1529" width="9" style="118"/>
    <col min="1530" max="1530" width="1.625" style="118" customWidth="1"/>
    <col min="1531" max="1532" width="0" style="118" hidden="1" customWidth="1"/>
    <col min="1533" max="1537" width="9" style="118"/>
    <col min="1538" max="1538" width="29" style="118" customWidth="1"/>
    <col min="1539" max="1539" width="28.875" style="118" customWidth="1"/>
    <col min="1540" max="1540" width="13.5" style="118" customWidth="1"/>
    <col min="1541" max="1541" width="9" style="118"/>
    <col min="1542" max="1542" width="34.375" style="118" customWidth="1"/>
    <col min="1543" max="1543" width="14.875" style="118" customWidth="1"/>
    <col min="1544" max="1785" width="9" style="118"/>
    <col min="1786" max="1786" width="1.625" style="118" customWidth="1"/>
    <col min="1787" max="1788" width="0" style="118" hidden="1" customWidth="1"/>
    <col min="1789" max="1793" width="9" style="118"/>
    <col min="1794" max="1794" width="29" style="118" customWidth="1"/>
    <col min="1795" max="1795" width="28.875" style="118" customWidth="1"/>
    <col min="1796" max="1796" width="13.5" style="118" customWidth="1"/>
    <col min="1797" max="1797" width="9" style="118"/>
    <col min="1798" max="1798" width="34.375" style="118" customWidth="1"/>
    <col min="1799" max="1799" width="14.875" style="118" customWidth="1"/>
    <col min="1800" max="2041" width="9" style="118"/>
    <col min="2042" max="2042" width="1.625" style="118" customWidth="1"/>
    <col min="2043" max="2044" width="0" style="118" hidden="1" customWidth="1"/>
    <col min="2045" max="2049" width="9" style="118"/>
    <col min="2050" max="2050" width="29" style="118" customWidth="1"/>
    <col min="2051" max="2051" width="28.875" style="118" customWidth="1"/>
    <col min="2052" max="2052" width="13.5" style="118" customWidth="1"/>
    <col min="2053" max="2053" width="9" style="118"/>
    <col min="2054" max="2054" width="34.375" style="118" customWidth="1"/>
    <col min="2055" max="2055" width="14.875" style="118" customWidth="1"/>
    <col min="2056" max="2297" width="9" style="118"/>
    <col min="2298" max="2298" width="1.625" style="118" customWidth="1"/>
    <col min="2299" max="2300" width="0" style="118" hidden="1" customWidth="1"/>
    <col min="2301" max="2305" width="9" style="118"/>
    <col min="2306" max="2306" width="29" style="118" customWidth="1"/>
    <col min="2307" max="2307" width="28.875" style="118" customWidth="1"/>
    <col min="2308" max="2308" width="13.5" style="118" customWidth="1"/>
    <col min="2309" max="2309" width="9" style="118"/>
    <col min="2310" max="2310" width="34.375" style="118" customWidth="1"/>
    <col min="2311" max="2311" width="14.875" style="118" customWidth="1"/>
    <col min="2312" max="2553" width="9" style="118"/>
    <col min="2554" max="2554" width="1.625" style="118" customWidth="1"/>
    <col min="2555" max="2556" width="0" style="118" hidden="1" customWidth="1"/>
    <col min="2557" max="2561" width="9" style="118"/>
    <col min="2562" max="2562" width="29" style="118" customWidth="1"/>
    <col min="2563" max="2563" width="28.875" style="118" customWidth="1"/>
    <col min="2564" max="2564" width="13.5" style="118" customWidth="1"/>
    <col min="2565" max="2565" width="9" style="118"/>
    <col min="2566" max="2566" width="34.375" style="118" customWidth="1"/>
    <col min="2567" max="2567" width="14.875" style="118" customWidth="1"/>
    <col min="2568" max="2809" width="9" style="118"/>
    <col min="2810" max="2810" width="1.625" style="118" customWidth="1"/>
    <col min="2811" max="2812" width="0" style="118" hidden="1" customWidth="1"/>
    <col min="2813" max="2817" width="9" style="118"/>
    <col min="2818" max="2818" width="29" style="118" customWidth="1"/>
    <col min="2819" max="2819" width="28.875" style="118" customWidth="1"/>
    <col min="2820" max="2820" width="13.5" style="118" customWidth="1"/>
    <col min="2821" max="2821" width="9" style="118"/>
    <col min="2822" max="2822" width="34.375" style="118" customWidth="1"/>
    <col min="2823" max="2823" width="14.875" style="118" customWidth="1"/>
    <col min="2824" max="3065" width="9" style="118"/>
    <col min="3066" max="3066" width="1.625" style="118" customWidth="1"/>
    <col min="3067" max="3068" width="0" style="118" hidden="1" customWidth="1"/>
    <col min="3069" max="3073" width="9" style="118"/>
    <col min="3074" max="3074" width="29" style="118" customWidth="1"/>
    <col min="3075" max="3075" width="28.875" style="118" customWidth="1"/>
    <col min="3076" max="3076" width="13.5" style="118" customWidth="1"/>
    <col min="3077" max="3077" width="9" style="118"/>
    <col min="3078" max="3078" width="34.375" style="118" customWidth="1"/>
    <col min="3079" max="3079" width="14.875" style="118" customWidth="1"/>
    <col min="3080" max="3321" width="9" style="118"/>
    <col min="3322" max="3322" width="1.625" style="118" customWidth="1"/>
    <col min="3323" max="3324" width="0" style="118" hidden="1" customWidth="1"/>
    <col min="3325" max="3329" width="9" style="118"/>
    <col min="3330" max="3330" width="29" style="118" customWidth="1"/>
    <col min="3331" max="3331" width="28.875" style="118" customWidth="1"/>
    <col min="3332" max="3332" width="13.5" style="118" customWidth="1"/>
    <col min="3333" max="3333" width="9" style="118"/>
    <col min="3334" max="3334" width="34.375" style="118" customWidth="1"/>
    <col min="3335" max="3335" width="14.875" style="118" customWidth="1"/>
    <col min="3336" max="3577" width="9" style="118"/>
    <col min="3578" max="3578" width="1.625" style="118" customWidth="1"/>
    <col min="3579" max="3580" width="0" style="118" hidden="1" customWidth="1"/>
    <col min="3581" max="3585" width="9" style="118"/>
    <col min="3586" max="3586" width="29" style="118" customWidth="1"/>
    <col min="3587" max="3587" width="28.875" style="118" customWidth="1"/>
    <col min="3588" max="3588" width="13.5" style="118" customWidth="1"/>
    <col min="3589" max="3589" width="9" style="118"/>
    <col min="3590" max="3590" width="34.375" style="118" customWidth="1"/>
    <col min="3591" max="3591" width="14.875" style="118" customWidth="1"/>
    <col min="3592" max="3833" width="9" style="118"/>
    <col min="3834" max="3834" width="1.625" style="118" customWidth="1"/>
    <col min="3835" max="3836" width="0" style="118" hidden="1" customWidth="1"/>
    <col min="3837" max="3841" width="9" style="118"/>
    <col min="3842" max="3842" width="29" style="118" customWidth="1"/>
    <col min="3843" max="3843" width="28.875" style="118" customWidth="1"/>
    <col min="3844" max="3844" width="13.5" style="118" customWidth="1"/>
    <col min="3845" max="3845" width="9" style="118"/>
    <col min="3846" max="3846" width="34.375" style="118" customWidth="1"/>
    <col min="3847" max="3847" width="14.875" style="118" customWidth="1"/>
    <col min="3848" max="4089" width="9" style="118"/>
    <col min="4090" max="4090" width="1.625" style="118" customWidth="1"/>
    <col min="4091" max="4092" width="0" style="118" hidden="1" customWidth="1"/>
    <col min="4093" max="4097" width="9" style="118"/>
    <col min="4098" max="4098" width="29" style="118" customWidth="1"/>
    <col min="4099" max="4099" width="28.875" style="118" customWidth="1"/>
    <col min="4100" max="4100" width="13.5" style="118" customWidth="1"/>
    <col min="4101" max="4101" width="9" style="118"/>
    <col min="4102" max="4102" width="34.375" style="118" customWidth="1"/>
    <col min="4103" max="4103" width="14.875" style="118" customWidth="1"/>
    <col min="4104" max="4345" width="9" style="118"/>
    <col min="4346" max="4346" width="1.625" style="118" customWidth="1"/>
    <col min="4347" max="4348" width="0" style="118" hidden="1" customWidth="1"/>
    <col min="4349" max="4353" width="9" style="118"/>
    <col min="4354" max="4354" width="29" style="118" customWidth="1"/>
    <col min="4355" max="4355" width="28.875" style="118" customWidth="1"/>
    <col min="4356" max="4356" width="13.5" style="118" customWidth="1"/>
    <col min="4357" max="4357" width="9" style="118"/>
    <col min="4358" max="4358" width="34.375" style="118" customWidth="1"/>
    <col min="4359" max="4359" width="14.875" style="118" customWidth="1"/>
    <col min="4360" max="4601" width="9" style="118"/>
    <col min="4602" max="4602" width="1.625" style="118" customWidth="1"/>
    <col min="4603" max="4604" width="0" style="118" hidden="1" customWidth="1"/>
    <col min="4605" max="4609" width="9" style="118"/>
    <col min="4610" max="4610" width="29" style="118" customWidth="1"/>
    <col min="4611" max="4611" width="28.875" style="118" customWidth="1"/>
    <col min="4612" max="4612" width="13.5" style="118" customWidth="1"/>
    <col min="4613" max="4613" width="9" style="118"/>
    <col min="4614" max="4614" width="34.375" style="118" customWidth="1"/>
    <col min="4615" max="4615" width="14.875" style="118" customWidth="1"/>
    <col min="4616" max="4857" width="9" style="118"/>
    <col min="4858" max="4858" width="1.625" style="118" customWidth="1"/>
    <col min="4859" max="4860" width="0" style="118" hidden="1" customWidth="1"/>
    <col min="4861" max="4865" width="9" style="118"/>
    <col min="4866" max="4866" width="29" style="118" customWidth="1"/>
    <col min="4867" max="4867" width="28.875" style="118" customWidth="1"/>
    <col min="4868" max="4868" width="13.5" style="118" customWidth="1"/>
    <col min="4869" max="4869" width="9" style="118"/>
    <col min="4870" max="4870" width="34.375" style="118" customWidth="1"/>
    <col min="4871" max="4871" width="14.875" style="118" customWidth="1"/>
    <col min="4872" max="5113" width="9" style="118"/>
    <col min="5114" max="5114" width="1.625" style="118" customWidth="1"/>
    <col min="5115" max="5116" width="0" style="118" hidden="1" customWidth="1"/>
    <col min="5117" max="5121" width="9" style="118"/>
    <col min="5122" max="5122" width="29" style="118" customWidth="1"/>
    <col min="5123" max="5123" width="28.875" style="118" customWidth="1"/>
    <col min="5124" max="5124" width="13.5" style="118" customWidth="1"/>
    <col min="5125" max="5125" width="9" style="118"/>
    <col min="5126" max="5126" width="34.375" style="118" customWidth="1"/>
    <col min="5127" max="5127" width="14.875" style="118" customWidth="1"/>
    <col min="5128" max="5369" width="9" style="118"/>
    <col min="5370" max="5370" width="1.625" style="118" customWidth="1"/>
    <col min="5371" max="5372" width="0" style="118" hidden="1" customWidth="1"/>
    <col min="5373" max="5377" width="9" style="118"/>
    <col min="5378" max="5378" width="29" style="118" customWidth="1"/>
    <col min="5379" max="5379" width="28.875" style="118" customWidth="1"/>
    <col min="5380" max="5380" width="13.5" style="118" customWidth="1"/>
    <col min="5381" max="5381" width="9" style="118"/>
    <col min="5382" max="5382" width="34.375" style="118" customWidth="1"/>
    <col min="5383" max="5383" width="14.875" style="118" customWidth="1"/>
    <col min="5384" max="5625" width="9" style="118"/>
    <col min="5626" max="5626" width="1.625" style="118" customWidth="1"/>
    <col min="5627" max="5628" width="0" style="118" hidden="1" customWidth="1"/>
    <col min="5629" max="5633" width="9" style="118"/>
    <col min="5634" max="5634" width="29" style="118" customWidth="1"/>
    <col min="5635" max="5635" width="28.875" style="118" customWidth="1"/>
    <col min="5636" max="5636" width="13.5" style="118" customWidth="1"/>
    <col min="5637" max="5637" width="9" style="118"/>
    <col min="5638" max="5638" width="34.375" style="118" customWidth="1"/>
    <col min="5639" max="5639" width="14.875" style="118" customWidth="1"/>
    <col min="5640" max="5881" width="9" style="118"/>
    <col min="5882" max="5882" width="1.625" style="118" customWidth="1"/>
    <col min="5883" max="5884" width="0" style="118" hidden="1" customWidth="1"/>
    <col min="5885" max="5889" width="9" style="118"/>
    <col min="5890" max="5890" width="29" style="118" customWidth="1"/>
    <col min="5891" max="5891" width="28.875" style="118" customWidth="1"/>
    <col min="5892" max="5892" width="13.5" style="118" customWidth="1"/>
    <col min="5893" max="5893" width="9" style="118"/>
    <col min="5894" max="5894" width="34.375" style="118" customWidth="1"/>
    <col min="5895" max="5895" width="14.875" style="118" customWidth="1"/>
    <col min="5896" max="6137" width="9" style="118"/>
    <col min="6138" max="6138" width="1.625" style="118" customWidth="1"/>
    <col min="6139" max="6140" width="0" style="118" hidden="1" customWidth="1"/>
    <col min="6141" max="6145" width="9" style="118"/>
    <col min="6146" max="6146" width="29" style="118" customWidth="1"/>
    <col min="6147" max="6147" width="28.875" style="118" customWidth="1"/>
    <col min="6148" max="6148" width="13.5" style="118" customWidth="1"/>
    <col min="6149" max="6149" width="9" style="118"/>
    <col min="6150" max="6150" width="34.375" style="118" customWidth="1"/>
    <col min="6151" max="6151" width="14.875" style="118" customWidth="1"/>
    <col min="6152" max="6393" width="9" style="118"/>
    <col min="6394" max="6394" width="1.625" style="118" customWidth="1"/>
    <col min="6395" max="6396" width="0" style="118" hidden="1" customWidth="1"/>
    <col min="6397" max="6401" width="9" style="118"/>
    <col min="6402" max="6402" width="29" style="118" customWidth="1"/>
    <col min="6403" max="6403" width="28.875" style="118" customWidth="1"/>
    <col min="6404" max="6404" width="13.5" style="118" customWidth="1"/>
    <col min="6405" max="6405" width="9" style="118"/>
    <col min="6406" max="6406" width="34.375" style="118" customWidth="1"/>
    <col min="6407" max="6407" width="14.875" style="118" customWidth="1"/>
    <col min="6408" max="6649" width="9" style="118"/>
    <col min="6650" max="6650" width="1.625" style="118" customWidth="1"/>
    <col min="6651" max="6652" width="0" style="118" hidden="1" customWidth="1"/>
    <col min="6653" max="6657" width="9" style="118"/>
    <col min="6658" max="6658" width="29" style="118" customWidth="1"/>
    <col min="6659" max="6659" width="28.875" style="118" customWidth="1"/>
    <col min="6660" max="6660" width="13.5" style="118" customWidth="1"/>
    <col min="6661" max="6661" width="9" style="118"/>
    <col min="6662" max="6662" width="34.375" style="118" customWidth="1"/>
    <col min="6663" max="6663" width="14.875" style="118" customWidth="1"/>
    <col min="6664" max="6905" width="9" style="118"/>
    <col min="6906" max="6906" width="1.625" style="118" customWidth="1"/>
    <col min="6907" max="6908" width="0" style="118" hidden="1" customWidth="1"/>
    <col min="6909" max="6913" width="9" style="118"/>
    <col min="6914" max="6914" width="29" style="118" customWidth="1"/>
    <col min="6915" max="6915" width="28.875" style="118" customWidth="1"/>
    <col min="6916" max="6916" width="13.5" style="118" customWidth="1"/>
    <col min="6917" max="6917" width="9" style="118"/>
    <col min="6918" max="6918" width="34.375" style="118" customWidth="1"/>
    <col min="6919" max="6919" width="14.875" style="118" customWidth="1"/>
    <col min="6920" max="7161" width="9" style="118"/>
    <col min="7162" max="7162" width="1.625" style="118" customWidth="1"/>
    <col min="7163" max="7164" width="0" style="118" hidden="1" customWidth="1"/>
    <col min="7165" max="7169" width="9" style="118"/>
    <col min="7170" max="7170" width="29" style="118" customWidth="1"/>
    <col min="7171" max="7171" width="28.875" style="118" customWidth="1"/>
    <col min="7172" max="7172" width="13.5" style="118" customWidth="1"/>
    <col min="7173" max="7173" width="9" style="118"/>
    <col min="7174" max="7174" width="34.375" style="118" customWidth="1"/>
    <col min="7175" max="7175" width="14.875" style="118" customWidth="1"/>
    <col min="7176" max="7417" width="9" style="118"/>
    <col min="7418" max="7418" width="1.625" style="118" customWidth="1"/>
    <col min="7419" max="7420" width="0" style="118" hidden="1" customWidth="1"/>
    <col min="7421" max="7425" width="9" style="118"/>
    <col min="7426" max="7426" width="29" style="118" customWidth="1"/>
    <col min="7427" max="7427" width="28.875" style="118" customWidth="1"/>
    <col min="7428" max="7428" width="13.5" style="118" customWidth="1"/>
    <col min="7429" max="7429" width="9" style="118"/>
    <col min="7430" max="7430" width="34.375" style="118" customWidth="1"/>
    <col min="7431" max="7431" width="14.875" style="118" customWidth="1"/>
    <col min="7432" max="7673" width="9" style="118"/>
    <col min="7674" max="7674" width="1.625" style="118" customWidth="1"/>
    <col min="7675" max="7676" width="0" style="118" hidden="1" customWidth="1"/>
    <col min="7677" max="7681" width="9" style="118"/>
    <col min="7682" max="7682" width="29" style="118" customWidth="1"/>
    <col min="7683" max="7683" width="28.875" style="118" customWidth="1"/>
    <col min="7684" max="7684" width="13.5" style="118" customWidth="1"/>
    <col min="7685" max="7685" width="9" style="118"/>
    <col min="7686" max="7686" width="34.375" style="118" customWidth="1"/>
    <col min="7687" max="7687" width="14.875" style="118" customWidth="1"/>
    <col min="7688" max="7929" width="9" style="118"/>
    <col min="7930" max="7930" width="1.625" style="118" customWidth="1"/>
    <col min="7931" max="7932" width="0" style="118" hidden="1" customWidth="1"/>
    <col min="7933" max="7937" width="9" style="118"/>
    <col min="7938" max="7938" width="29" style="118" customWidth="1"/>
    <col min="7939" max="7939" width="28.875" style="118" customWidth="1"/>
    <col min="7940" max="7940" width="13.5" style="118" customWidth="1"/>
    <col min="7941" max="7941" width="9" style="118"/>
    <col min="7942" max="7942" width="34.375" style="118" customWidth="1"/>
    <col min="7943" max="7943" width="14.875" style="118" customWidth="1"/>
    <col min="7944" max="8185" width="9" style="118"/>
    <col min="8186" max="8186" width="1.625" style="118" customWidth="1"/>
    <col min="8187" max="8188" width="0" style="118" hidden="1" customWidth="1"/>
    <col min="8189" max="8193" width="9" style="118"/>
    <col min="8194" max="8194" width="29" style="118" customWidth="1"/>
    <col min="8195" max="8195" width="28.875" style="118" customWidth="1"/>
    <col min="8196" max="8196" width="13.5" style="118" customWidth="1"/>
    <col min="8197" max="8197" width="9" style="118"/>
    <col min="8198" max="8198" width="34.375" style="118" customWidth="1"/>
    <col min="8199" max="8199" width="14.875" style="118" customWidth="1"/>
    <col min="8200" max="8441" width="9" style="118"/>
    <col min="8442" max="8442" width="1.625" style="118" customWidth="1"/>
    <col min="8443" max="8444" width="0" style="118" hidden="1" customWidth="1"/>
    <col min="8445" max="8449" width="9" style="118"/>
    <col min="8450" max="8450" width="29" style="118" customWidth="1"/>
    <col min="8451" max="8451" width="28.875" style="118" customWidth="1"/>
    <col min="8452" max="8452" width="13.5" style="118" customWidth="1"/>
    <col min="8453" max="8453" width="9" style="118"/>
    <col min="8454" max="8454" width="34.375" style="118" customWidth="1"/>
    <col min="8455" max="8455" width="14.875" style="118" customWidth="1"/>
    <col min="8456" max="8697" width="9" style="118"/>
    <col min="8698" max="8698" width="1.625" style="118" customWidth="1"/>
    <col min="8699" max="8700" width="0" style="118" hidden="1" customWidth="1"/>
    <col min="8701" max="8705" width="9" style="118"/>
    <col min="8706" max="8706" width="29" style="118" customWidth="1"/>
    <col min="8707" max="8707" width="28.875" style="118" customWidth="1"/>
    <col min="8708" max="8708" width="13.5" style="118" customWidth="1"/>
    <col min="8709" max="8709" width="9" style="118"/>
    <col min="8710" max="8710" width="34.375" style="118" customWidth="1"/>
    <col min="8711" max="8711" width="14.875" style="118" customWidth="1"/>
    <col min="8712" max="8953" width="9" style="118"/>
    <col min="8954" max="8954" width="1.625" style="118" customWidth="1"/>
    <col min="8955" max="8956" width="0" style="118" hidden="1" customWidth="1"/>
    <col min="8957" max="8961" width="9" style="118"/>
    <col min="8962" max="8962" width="29" style="118" customWidth="1"/>
    <col min="8963" max="8963" width="28.875" style="118" customWidth="1"/>
    <col min="8964" max="8964" width="13.5" style="118" customWidth="1"/>
    <col min="8965" max="8965" width="9" style="118"/>
    <col min="8966" max="8966" width="34.375" style="118" customWidth="1"/>
    <col min="8967" max="8967" width="14.875" style="118" customWidth="1"/>
    <col min="8968" max="9209" width="9" style="118"/>
    <col min="9210" max="9210" width="1.625" style="118" customWidth="1"/>
    <col min="9211" max="9212" width="0" style="118" hidden="1" customWidth="1"/>
    <col min="9213" max="9217" width="9" style="118"/>
    <col min="9218" max="9218" width="29" style="118" customWidth="1"/>
    <col min="9219" max="9219" width="28.875" style="118" customWidth="1"/>
    <col min="9220" max="9220" width="13.5" style="118" customWidth="1"/>
    <col min="9221" max="9221" width="9" style="118"/>
    <col min="9222" max="9222" width="34.375" style="118" customWidth="1"/>
    <col min="9223" max="9223" width="14.875" style="118" customWidth="1"/>
    <col min="9224" max="9465" width="9" style="118"/>
    <col min="9466" max="9466" width="1.625" style="118" customWidth="1"/>
    <col min="9467" max="9468" width="0" style="118" hidden="1" customWidth="1"/>
    <col min="9469" max="9473" width="9" style="118"/>
    <col min="9474" max="9474" width="29" style="118" customWidth="1"/>
    <col min="9475" max="9475" width="28.875" style="118" customWidth="1"/>
    <col min="9476" max="9476" width="13.5" style="118" customWidth="1"/>
    <col min="9477" max="9477" width="9" style="118"/>
    <col min="9478" max="9478" width="34.375" style="118" customWidth="1"/>
    <col min="9479" max="9479" width="14.875" style="118" customWidth="1"/>
    <col min="9480" max="9721" width="9" style="118"/>
    <col min="9722" max="9722" width="1.625" style="118" customWidth="1"/>
    <col min="9723" max="9724" width="0" style="118" hidden="1" customWidth="1"/>
    <col min="9725" max="9729" width="9" style="118"/>
    <col min="9730" max="9730" width="29" style="118" customWidth="1"/>
    <col min="9731" max="9731" width="28.875" style="118" customWidth="1"/>
    <col min="9732" max="9732" width="13.5" style="118" customWidth="1"/>
    <col min="9733" max="9733" width="9" style="118"/>
    <col min="9734" max="9734" width="34.375" style="118" customWidth="1"/>
    <col min="9735" max="9735" width="14.875" style="118" customWidth="1"/>
    <col min="9736" max="9977" width="9" style="118"/>
    <col min="9978" max="9978" width="1.625" style="118" customWidth="1"/>
    <col min="9979" max="9980" width="0" style="118" hidden="1" customWidth="1"/>
    <col min="9981" max="9985" width="9" style="118"/>
    <col min="9986" max="9986" width="29" style="118" customWidth="1"/>
    <col min="9987" max="9987" width="28.875" style="118" customWidth="1"/>
    <col min="9988" max="9988" width="13.5" style="118" customWidth="1"/>
    <col min="9989" max="9989" width="9" style="118"/>
    <col min="9990" max="9990" width="34.375" style="118" customWidth="1"/>
    <col min="9991" max="9991" width="14.875" style="118" customWidth="1"/>
    <col min="9992" max="10233" width="9" style="118"/>
    <col min="10234" max="10234" width="1.625" style="118" customWidth="1"/>
    <col min="10235" max="10236" width="0" style="118" hidden="1" customWidth="1"/>
    <col min="10237" max="10241" width="9" style="118"/>
    <col min="10242" max="10242" width="29" style="118" customWidth="1"/>
    <col min="10243" max="10243" width="28.875" style="118" customWidth="1"/>
    <col min="10244" max="10244" width="13.5" style="118" customWidth="1"/>
    <col min="10245" max="10245" width="9" style="118"/>
    <col min="10246" max="10246" width="34.375" style="118" customWidth="1"/>
    <col min="10247" max="10247" width="14.875" style="118" customWidth="1"/>
    <col min="10248" max="10489" width="9" style="118"/>
    <col min="10490" max="10490" width="1.625" style="118" customWidth="1"/>
    <col min="10491" max="10492" width="0" style="118" hidden="1" customWidth="1"/>
    <col min="10493" max="10497" width="9" style="118"/>
    <col min="10498" max="10498" width="29" style="118" customWidth="1"/>
    <col min="10499" max="10499" width="28.875" style="118" customWidth="1"/>
    <col min="10500" max="10500" width="13.5" style="118" customWidth="1"/>
    <col min="10501" max="10501" width="9" style="118"/>
    <col min="10502" max="10502" width="34.375" style="118" customWidth="1"/>
    <col min="10503" max="10503" width="14.875" style="118" customWidth="1"/>
    <col min="10504" max="10745" width="9" style="118"/>
    <col min="10746" max="10746" width="1.625" style="118" customWidth="1"/>
    <col min="10747" max="10748" width="0" style="118" hidden="1" customWidth="1"/>
    <col min="10749" max="10753" width="9" style="118"/>
    <col min="10754" max="10754" width="29" style="118" customWidth="1"/>
    <col min="10755" max="10755" width="28.875" style="118" customWidth="1"/>
    <col min="10756" max="10756" width="13.5" style="118" customWidth="1"/>
    <col min="10757" max="10757" width="9" style="118"/>
    <col min="10758" max="10758" width="34.375" style="118" customWidth="1"/>
    <col min="10759" max="10759" width="14.875" style="118" customWidth="1"/>
    <col min="10760" max="11001" width="9" style="118"/>
    <col min="11002" max="11002" width="1.625" style="118" customWidth="1"/>
    <col min="11003" max="11004" width="0" style="118" hidden="1" customWidth="1"/>
    <col min="11005" max="11009" width="9" style="118"/>
    <col min="11010" max="11010" width="29" style="118" customWidth="1"/>
    <col min="11011" max="11011" width="28.875" style="118" customWidth="1"/>
    <col min="11012" max="11012" width="13.5" style="118" customWidth="1"/>
    <col min="11013" max="11013" width="9" style="118"/>
    <col min="11014" max="11014" width="34.375" style="118" customWidth="1"/>
    <col min="11015" max="11015" width="14.875" style="118" customWidth="1"/>
    <col min="11016" max="11257" width="9" style="118"/>
    <col min="11258" max="11258" width="1.625" style="118" customWidth="1"/>
    <col min="11259" max="11260" width="0" style="118" hidden="1" customWidth="1"/>
    <col min="11261" max="11265" width="9" style="118"/>
    <col min="11266" max="11266" width="29" style="118" customWidth="1"/>
    <col min="11267" max="11267" width="28.875" style="118" customWidth="1"/>
    <col min="11268" max="11268" width="13.5" style="118" customWidth="1"/>
    <col min="11269" max="11269" width="9" style="118"/>
    <col min="11270" max="11270" width="34.375" style="118" customWidth="1"/>
    <col min="11271" max="11271" width="14.875" style="118" customWidth="1"/>
    <col min="11272" max="11513" width="9" style="118"/>
    <col min="11514" max="11514" width="1.625" style="118" customWidth="1"/>
    <col min="11515" max="11516" width="0" style="118" hidden="1" customWidth="1"/>
    <col min="11517" max="11521" width="9" style="118"/>
    <col min="11522" max="11522" width="29" style="118" customWidth="1"/>
    <col min="11523" max="11523" width="28.875" style="118" customWidth="1"/>
    <col min="11524" max="11524" width="13.5" style="118" customWidth="1"/>
    <col min="11525" max="11525" width="9" style="118"/>
    <col min="11526" max="11526" width="34.375" style="118" customWidth="1"/>
    <col min="11527" max="11527" width="14.875" style="118" customWidth="1"/>
    <col min="11528" max="11769" width="9" style="118"/>
    <col min="11770" max="11770" width="1.625" style="118" customWidth="1"/>
    <col min="11771" max="11772" width="0" style="118" hidden="1" customWidth="1"/>
    <col min="11773" max="11777" width="9" style="118"/>
    <col min="11778" max="11778" width="29" style="118" customWidth="1"/>
    <col min="11779" max="11779" width="28.875" style="118" customWidth="1"/>
    <col min="11780" max="11780" width="13.5" style="118" customWidth="1"/>
    <col min="11781" max="11781" width="9" style="118"/>
    <col min="11782" max="11782" width="34.375" style="118" customWidth="1"/>
    <col min="11783" max="11783" width="14.875" style="118" customWidth="1"/>
    <col min="11784" max="12025" width="9" style="118"/>
    <col min="12026" max="12026" width="1.625" style="118" customWidth="1"/>
    <col min="12027" max="12028" width="0" style="118" hidden="1" customWidth="1"/>
    <col min="12029" max="12033" width="9" style="118"/>
    <col min="12034" max="12034" width="29" style="118" customWidth="1"/>
    <col min="12035" max="12035" width="28.875" style="118" customWidth="1"/>
    <col min="12036" max="12036" width="13.5" style="118" customWidth="1"/>
    <col min="12037" max="12037" width="9" style="118"/>
    <col min="12038" max="12038" width="34.375" style="118" customWidth="1"/>
    <col min="12039" max="12039" width="14.875" style="118" customWidth="1"/>
    <col min="12040" max="12281" width="9" style="118"/>
    <col min="12282" max="12282" width="1.625" style="118" customWidth="1"/>
    <col min="12283" max="12284" width="0" style="118" hidden="1" customWidth="1"/>
    <col min="12285" max="12289" width="9" style="118"/>
    <col min="12290" max="12290" width="29" style="118" customWidth="1"/>
    <col min="12291" max="12291" width="28.875" style="118" customWidth="1"/>
    <col min="12292" max="12292" width="13.5" style="118" customWidth="1"/>
    <col min="12293" max="12293" width="9" style="118"/>
    <col min="12294" max="12294" width="34.375" style="118" customWidth="1"/>
    <col min="12295" max="12295" width="14.875" style="118" customWidth="1"/>
    <col min="12296" max="12537" width="9" style="118"/>
    <col min="12538" max="12538" width="1.625" style="118" customWidth="1"/>
    <col min="12539" max="12540" width="0" style="118" hidden="1" customWidth="1"/>
    <col min="12541" max="12545" width="9" style="118"/>
    <col min="12546" max="12546" width="29" style="118" customWidth="1"/>
    <col min="12547" max="12547" width="28.875" style="118" customWidth="1"/>
    <col min="12548" max="12548" width="13.5" style="118" customWidth="1"/>
    <col min="12549" max="12549" width="9" style="118"/>
    <col min="12550" max="12550" width="34.375" style="118" customWidth="1"/>
    <col min="12551" max="12551" width="14.875" style="118" customWidth="1"/>
    <col min="12552" max="12793" width="9" style="118"/>
    <col min="12794" max="12794" width="1.625" style="118" customWidth="1"/>
    <col min="12795" max="12796" width="0" style="118" hidden="1" customWidth="1"/>
    <col min="12797" max="12801" width="9" style="118"/>
    <col min="12802" max="12802" width="29" style="118" customWidth="1"/>
    <col min="12803" max="12803" width="28.875" style="118" customWidth="1"/>
    <col min="12804" max="12804" width="13.5" style="118" customWidth="1"/>
    <col min="12805" max="12805" width="9" style="118"/>
    <col min="12806" max="12806" width="34.375" style="118" customWidth="1"/>
    <col min="12807" max="12807" width="14.875" style="118" customWidth="1"/>
    <col min="12808" max="13049" width="9" style="118"/>
    <col min="13050" max="13050" width="1.625" style="118" customWidth="1"/>
    <col min="13051" max="13052" width="0" style="118" hidden="1" customWidth="1"/>
    <col min="13053" max="13057" width="9" style="118"/>
    <col min="13058" max="13058" width="29" style="118" customWidth="1"/>
    <col min="13059" max="13059" width="28.875" style="118" customWidth="1"/>
    <col min="13060" max="13060" width="13.5" style="118" customWidth="1"/>
    <col min="13061" max="13061" width="9" style="118"/>
    <col min="13062" max="13062" width="34.375" style="118" customWidth="1"/>
    <col min="13063" max="13063" width="14.875" style="118" customWidth="1"/>
    <col min="13064" max="13305" width="9" style="118"/>
    <col min="13306" max="13306" width="1.625" style="118" customWidth="1"/>
    <col min="13307" max="13308" width="0" style="118" hidden="1" customWidth="1"/>
    <col min="13309" max="13313" width="9" style="118"/>
    <col min="13314" max="13314" width="29" style="118" customWidth="1"/>
    <col min="13315" max="13315" width="28.875" style="118" customWidth="1"/>
    <col min="13316" max="13316" width="13.5" style="118" customWidth="1"/>
    <col min="13317" max="13317" width="9" style="118"/>
    <col min="13318" max="13318" width="34.375" style="118" customWidth="1"/>
    <col min="13319" max="13319" width="14.875" style="118" customWidth="1"/>
    <col min="13320" max="13561" width="9" style="118"/>
    <col min="13562" max="13562" width="1.625" style="118" customWidth="1"/>
    <col min="13563" max="13564" width="0" style="118" hidden="1" customWidth="1"/>
    <col min="13565" max="13569" width="9" style="118"/>
    <col min="13570" max="13570" width="29" style="118" customWidth="1"/>
    <col min="13571" max="13571" width="28.875" style="118" customWidth="1"/>
    <col min="13572" max="13572" width="13.5" style="118" customWidth="1"/>
    <col min="13573" max="13573" width="9" style="118"/>
    <col min="13574" max="13574" width="34.375" style="118" customWidth="1"/>
    <col min="13575" max="13575" width="14.875" style="118" customWidth="1"/>
    <col min="13576" max="13817" width="9" style="118"/>
    <col min="13818" max="13818" width="1.625" style="118" customWidth="1"/>
    <col min="13819" max="13820" width="0" style="118" hidden="1" customWidth="1"/>
    <col min="13821" max="13825" width="9" style="118"/>
    <col min="13826" max="13826" width="29" style="118" customWidth="1"/>
    <col min="13827" max="13827" width="28.875" style="118" customWidth="1"/>
    <col min="13828" max="13828" width="13.5" style="118" customWidth="1"/>
    <col min="13829" max="13829" width="9" style="118"/>
    <col min="13830" max="13830" width="34.375" style="118" customWidth="1"/>
    <col min="13831" max="13831" width="14.875" style="118" customWidth="1"/>
    <col min="13832" max="14073" width="9" style="118"/>
    <col min="14074" max="14074" width="1.625" style="118" customWidth="1"/>
    <col min="14075" max="14076" width="0" style="118" hidden="1" customWidth="1"/>
    <col min="14077" max="14081" width="9" style="118"/>
    <col min="14082" max="14082" width="29" style="118" customWidth="1"/>
    <col min="14083" max="14083" width="28.875" style="118" customWidth="1"/>
    <col min="14084" max="14084" width="13.5" style="118" customWidth="1"/>
    <col min="14085" max="14085" width="9" style="118"/>
    <col min="14086" max="14086" width="34.375" style="118" customWidth="1"/>
    <col min="14087" max="14087" width="14.875" style="118" customWidth="1"/>
    <col min="14088" max="14329" width="9" style="118"/>
    <col min="14330" max="14330" width="1.625" style="118" customWidth="1"/>
    <col min="14331" max="14332" width="0" style="118" hidden="1" customWidth="1"/>
    <col min="14333" max="14337" width="9" style="118"/>
    <col min="14338" max="14338" width="29" style="118" customWidth="1"/>
    <col min="14339" max="14339" width="28.875" style="118" customWidth="1"/>
    <col min="14340" max="14340" width="13.5" style="118" customWidth="1"/>
    <col min="14341" max="14341" width="9" style="118"/>
    <col min="14342" max="14342" width="34.375" style="118" customWidth="1"/>
    <col min="14343" max="14343" width="14.875" style="118" customWidth="1"/>
    <col min="14344" max="14585" width="9" style="118"/>
    <col min="14586" max="14586" width="1.625" style="118" customWidth="1"/>
    <col min="14587" max="14588" width="0" style="118" hidden="1" customWidth="1"/>
    <col min="14589" max="14593" width="9" style="118"/>
    <col min="14594" max="14594" width="29" style="118" customWidth="1"/>
    <col min="14595" max="14595" width="28.875" style="118" customWidth="1"/>
    <col min="14596" max="14596" width="13.5" style="118" customWidth="1"/>
    <col min="14597" max="14597" width="9" style="118"/>
    <col min="14598" max="14598" width="34.375" style="118" customWidth="1"/>
    <col min="14599" max="14599" width="14.875" style="118" customWidth="1"/>
    <col min="14600" max="14841" width="9" style="118"/>
    <col min="14842" max="14842" width="1.625" style="118" customWidth="1"/>
    <col min="14843" max="14844" width="0" style="118" hidden="1" customWidth="1"/>
    <col min="14845" max="14849" width="9" style="118"/>
    <col min="14850" max="14850" width="29" style="118" customWidth="1"/>
    <col min="14851" max="14851" width="28.875" style="118" customWidth="1"/>
    <col min="14852" max="14852" width="13.5" style="118" customWidth="1"/>
    <col min="14853" max="14853" width="9" style="118"/>
    <col min="14854" max="14854" width="34.375" style="118" customWidth="1"/>
    <col min="14855" max="14855" width="14.875" style="118" customWidth="1"/>
    <col min="14856" max="15097" width="9" style="118"/>
    <col min="15098" max="15098" width="1.625" style="118" customWidth="1"/>
    <col min="15099" max="15100" width="0" style="118" hidden="1" customWidth="1"/>
    <col min="15101" max="15105" width="9" style="118"/>
    <col min="15106" max="15106" width="29" style="118" customWidth="1"/>
    <col min="15107" max="15107" width="28.875" style="118" customWidth="1"/>
    <col min="15108" max="15108" width="13.5" style="118" customWidth="1"/>
    <col min="15109" max="15109" width="9" style="118"/>
    <col min="15110" max="15110" width="34.375" style="118" customWidth="1"/>
    <col min="15111" max="15111" width="14.875" style="118" customWidth="1"/>
    <col min="15112" max="15353" width="9" style="118"/>
    <col min="15354" max="15354" width="1.625" style="118" customWidth="1"/>
    <col min="15355" max="15356" width="0" style="118" hidden="1" customWidth="1"/>
    <col min="15357" max="15361" width="9" style="118"/>
    <col min="15362" max="15362" width="29" style="118" customWidth="1"/>
    <col min="15363" max="15363" width="28.875" style="118" customWidth="1"/>
    <col min="15364" max="15364" width="13.5" style="118" customWidth="1"/>
    <col min="15365" max="15365" width="9" style="118"/>
    <col min="15366" max="15366" width="34.375" style="118" customWidth="1"/>
    <col min="15367" max="15367" width="14.875" style="118" customWidth="1"/>
    <col min="15368" max="15609" width="9" style="118"/>
    <col min="15610" max="15610" width="1.625" style="118" customWidth="1"/>
    <col min="15611" max="15612" width="0" style="118" hidden="1" customWidth="1"/>
    <col min="15613" max="15617" width="9" style="118"/>
    <col min="15618" max="15618" width="29" style="118" customWidth="1"/>
    <col min="15619" max="15619" width="28.875" style="118" customWidth="1"/>
    <col min="15620" max="15620" width="13.5" style="118" customWidth="1"/>
    <col min="15621" max="15621" width="9" style="118"/>
    <col min="15622" max="15622" width="34.375" style="118" customWidth="1"/>
    <col min="15623" max="15623" width="14.875" style="118" customWidth="1"/>
    <col min="15624" max="15865" width="9" style="118"/>
    <col min="15866" max="15866" width="1.625" style="118" customWidth="1"/>
    <col min="15867" max="15868" width="0" style="118" hidden="1" customWidth="1"/>
    <col min="15869" max="15873" width="9" style="118"/>
    <col min="15874" max="15874" width="29" style="118" customWidth="1"/>
    <col min="15875" max="15875" width="28.875" style="118" customWidth="1"/>
    <col min="15876" max="15876" width="13.5" style="118" customWidth="1"/>
    <col min="15877" max="15877" width="9" style="118"/>
    <col min="15878" max="15878" width="34.375" style="118" customWidth="1"/>
    <col min="15879" max="15879" width="14.875" style="118" customWidth="1"/>
    <col min="15880" max="16121" width="9" style="118"/>
    <col min="16122" max="16122" width="1.625" style="118" customWidth="1"/>
    <col min="16123" max="16124" width="0" style="118" hidden="1" customWidth="1"/>
    <col min="16125" max="16129" width="9" style="118"/>
    <col min="16130" max="16130" width="29" style="118" customWidth="1"/>
    <col min="16131" max="16131" width="28.875" style="118" customWidth="1"/>
    <col min="16132" max="16132" width="13.5" style="118" customWidth="1"/>
    <col min="16133" max="16133" width="9" style="118"/>
    <col min="16134" max="16134" width="34.375" style="118" customWidth="1"/>
    <col min="16135" max="16135" width="14.875" style="118" customWidth="1"/>
    <col min="16136" max="16384" width="9" style="118"/>
  </cols>
  <sheetData>
    <row r="1" spans="2:12" ht="15" thickBot="1">
      <c r="E1" s="119"/>
    </row>
    <row r="2" spans="2:12">
      <c r="B2" s="298" t="s">
        <v>145</v>
      </c>
      <c r="C2" s="299"/>
      <c r="D2" s="299"/>
      <c r="E2" s="299"/>
      <c r="F2" s="299"/>
      <c r="G2" s="299"/>
      <c r="H2" s="299"/>
      <c r="I2" s="299"/>
      <c r="J2" s="299"/>
      <c r="K2" s="300"/>
      <c r="L2" s="301"/>
    </row>
    <row r="3" spans="2:12" ht="15" thickBot="1">
      <c r="B3" s="288"/>
      <c r="C3" s="289"/>
      <c r="D3" s="289"/>
      <c r="E3" s="289"/>
      <c r="F3" s="289"/>
      <c r="G3" s="289"/>
      <c r="H3" s="289"/>
      <c r="I3" s="289"/>
      <c r="J3" s="289"/>
      <c r="K3" s="290"/>
      <c r="L3" s="291"/>
    </row>
    <row r="4" spans="2:12" ht="14.25" customHeight="1">
      <c r="B4" s="292" t="s">
        <v>1022</v>
      </c>
      <c r="C4" s="293"/>
      <c r="D4" s="293"/>
      <c r="E4" s="293"/>
      <c r="F4" s="293"/>
      <c r="G4" s="293"/>
      <c r="H4" s="293"/>
      <c r="I4" s="293"/>
      <c r="J4" s="293"/>
      <c r="K4" s="293"/>
      <c r="L4" s="294"/>
    </row>
    <row r="5" spans="2:12" ht="15" thickBot="1">
      <c r="B5" s="295"/>
      <c r="C5" s="296"/>
      <c r="D5" s="296"/>
      <c r="E5" s="296"/>
      <c r="F5" s="296"/>
      <c r="G5" s="296"/>
      <c r="H5" s="296"/>
      <c r="I5" s="296"/>
      <c r="J5" s="296"/>
      <c r="K5" s="296"/>
      <c r="L5" s="297"/>
    </row>
    <row r="6" spans="2:12" ht="29.25" thickBot="1">
      <c r="B6" s="28" t="s">
        <v>146</v>
      </c>
      <c r="C6" s="29" t="s">
        <v>147</v>
      </c>
      <c r="D6" s="29" t="s">
        <v>148</v>
      </c>
      <c r="E6" s="29" t="s">
        <v>149</v>
      </c>
      <c r="F6" s="29" t="s">
        <v>150</v>
      </c>
      <c r="G6" s="29" t="s">
        <v>151</v>
      </c>
      <c r="H6" s="29" t="s">
        <v>152</v>
      </c>
      <c r="I6" s="29" t="s">
        <v>1023</v>
      </c>
      <c r="J6" s="29" t="s">
        <v>1024</v>
      </c>
      <c r="K6" s="29" t="s">
        <v>1025</v>
      </c>
      <c r="L6" s="30" t="s">
        <v>1026</v>
      </c>
    </row>
    <row r="7" spans="2:12" ht="132.75" thickBot="1">
      <c r="B7" s="117" t="s">
        <v>1027</v>
      </c>
      <c r="C7" s="48" t="str">
        <f>CONCATENATE(B7,"_",E7)</f>
        <v>01_后台背景图片
_TC001_星期一_上传</v>
      </c>
      <c r="D7" s="49" t="s">
        <v>244</v>
      </c>
      <c r="E7" s="50" t="s">
        <v>1028</v>
      </c>
      <c r="F7" s="51" t="s">
        <v>1030</v>
      </c>
      <c r="G7" s="51" t="s">
        <v>1031</v>
      </c>
      <c r="H7" s="51" t="s">
        <v>1032</v>
      </c>
      <c r="I7" s="52" t="s">
        <v>168</v>
      </c>
      <c r="J7" s="53"/>
      <c r="K7" s="148"/>
      <c r="L7" s="54"/>
    </row>
    <row r="8" spans="2:12" ht="132.75" thickBot="1">
      <c r="B8" s="120" t="s">
        <v>924</v>
      </c>
      <c r="C8" s="121" t="str">
        <f t="shared" ref="C8:C21" si="0">CONCATENATE(B8,"_",E8)</f>
        <v>01_后台背景图片
_TC002_星期二_上传</v>
      </c>
      <c r="D8" s="65" t="s">
        <v>244</v>
      </c>
      <c r="E8" s="122" t="s">
        <v>1033</v>
      </c>
      <c r="F8" s="123" t="s">
        <v>1034</v>
      </c>
      <c r="G8" s="123" t="s">
        <v>1035</v>
      </c>
      <c r="H8" s="123" t="s">
        <v>1036</v>
      </c>
      <c r="I8" s="52" t="s">
        <v>168</v>
      </c>
      <c r="J8" s="127"/>
      <c r="K8" s="140"/>
      <c r="L8" s="126"/>
    </row>
    <row r="9" spans="2:12" ht="132.75" thickBot="1">
      <c r="B9" s="120" t="s">
        <v>925</v>
      </c>
      <c r="C9" s="121" t="str">
        <f t="shared" si="0"/>
        <v>01_后台背景图片
_TC003_星期三_上传</v>
      </c>
      <c r="D9" s="65" t="s">
        <v>244</v>
      </c>
      <c r="E9" s="122" t="s">
        <v>1037</v>
      </c>
      <c r="F9" s="123" t="s">
        <v>1029</v>
      </c>
      <c r="G9" s="123" t="s">
        <v>1038</v>
      </c>
      <c r="H9" s="123" t="s">
        <v>1039</v>
      </c>
      <c r="I9" s="52" t="s">
        <v>168</v>
      </c>
      <c r="J9" s="127"/>
      <c r="K9" s="140"/>
      <c r="L9" s="126"/>
    </row>
    <row r="10" spans="2:12" ht="132.75" thickBot="1">
      <c r="B10" s="120" t="s">
        <v>926</v>
      </c>
      <c r="C10" s="121" t="str">
        <f t="shared" si="0"/>
        <v>01_后台背景图片
_TC004_星期四_上传</v>
      </c>
      <c r="D10" s="65" t="s">
        <v>244</v>
      </c>
      <c r="E10" s="122" t="s">
        <v>1040</v>
      </c>
      <c r="F10" s="123" t="s">
        <v>1041</v>
      </c>
      <c r="G10" s="123" t="s">
        <v>1042</v>
      </c>
      <c r="H10" s="123" t="s">
        <v>1043</v>
      </c>
      <c r="I10" s="52" t="s">
        <v>168</v>
      </c>
      <c r="J10" s="127"/>
      <c r="K10" s="140"/>
      <c r="L10" s="126"/>
    </row>
    <row r="11" spans="2:12" ht="132.75" thickBot="1">
      <c r="B11" s="120" t="s">
        <v>927</v>
      </c>
      <c r="C11" s="121" t="str">
        <f t="shared" si="0"/>
        <v>01_后台背景图片
_TC005_星期五_上传</v>
      </c>
      <c r="D11" s="65" t="s">
        <v>244</v>
      </c>
      <c r="E11" s="122" t="s">
        <v>1044</v>
      </c>
      <c r="F11" s="123" t="s">
        <v>1041</v>
      </c>
      <c r="G11" s="123" t="s">
        <v>1045</v>
      </c>
      <c r="H11" s="123" t="s">
        <v>1046</v>
      </c>
      <c r="I11" s="52" t="s">
        <v>168</v>
      </c>
      <c r="J11" s="127"/>
      <c r="K11" s="140"/>
      <c r="L11" s="126"/>
    </row>
    <row r="12" spans="2:12" ht="132.75" thickBot="1">
      <c r="B12" s="120" t="s">
        <v>928</v>
      </c>
      <c r="C12" s="121" t="str">
        <f t="shared" si="0"/>
        <v>01_后台背景图片
_TC006_星期六_上传</v>
      </c>
      <c r="D12" s="65" t="s">
        <v>244</v>
      </c>
      <c r="E12" s="122" t="s">
        <v>1047</v>
      </c>
      <c r="F12" s="123" t="s">
        <v>1041</v>
      </c>
      <c r="G12" s="123" t="s">
        <v>1048</v>
      </c>
      <c r="H12" s="123" t="s">
        <v>1049</v>
      </c>
      <c r="I12" s="52" t="s">
        <v>168</v>
      </c>
      <c r="J12" s="127"/>
      <c r="K12" s="140"/>
      <c r="L12" s="126"/>
    </row>
    <row r="13" spans="2:12" ht="132.75" thickBot="1">
      <c r="B13" s="120" t="s">
        <v>929</v>
      </c>
      <c r="C13" s="121" t="str">
        <f t="shared" si="0"/>
        <v>01_后台背景图片
_TC007_星期日_上传</v>
      </c>
      <c r="D13" s="65" t="s">
        <v>244</v>
      </c>
      <c r="E13" s="122" t="s">
        <v>1050</v>
      </c>
      <c r="F13" s="123" t="s">
        <v>1041</v>
      </c>
      <c r="G13" s="123" t="s">
        <v>1051</v>
      </c>
      <c r="H13" s="123" t="s">
        <v>1052</v>
      </c>
      <c r="I13" s="52" t="s">
        <v>168</v>
      </c>
      <c r="J13" s="127"/>
      <c r="K13" s="140"/>
      <c r="L13" s="126"/>
    </row>
    <row r="14" spans="2:12" ht="132.75" thickBot="1">
      <c r="B14" s="120" t="s">
        <v>930</v>
      </c>
      <c r="C14" s="121" t="str">
        <f t="shared" si="0"/>
        <v>01_后台背景图片
_TC008_星期一_删除</v>
      </c>
      <c r="D14" s="65" t="s">
        <v>244</v>
      </c>
      <c r="E14" s="122" t="s">
        <v>1053</v>
      </c>
      <c r="F14" s="123" t="s">
        <v>1041</v>
      </c>
      <c r="G14" s="123" t="s">
        <v>1054</v>
      </c>
      <c r="H14" s="123" t="s">
        <v>1055</v>
      </c>
      <c r="I14" s="52" t="s">
        <v>168</v>
      </c>
      <c r="J14" s="127"/>
      <c r="K14" s="141"/>
      <c r="L14" s="126"/>
    </row>
    <row r="15" spans="2:12" ht="132.75" thickBot="1">
      <c r="B15" s="120" t="s">
        <v>931</v>
      </c>
      <c r="C15" s="121" t="str">
        <f t="shared" si="0"/>
        <v>01_后台背景图片
_TC009_星期二_删除</v>
      </c>
      <c r="D15" s="65" t="s">
        <v>244</v>
      </c>
      <c r="E15" s="122" t="s">
        <v>1056</v>
      </c>
      <c r="F15" s="123" t="s">
        <v>1041</v>
      </c>
      <c r="G15" s="123" t="s">
        <v>1057</v>
      </c>
      <c r="H15" s="123" t="s">
        <v>1055</v>
      </c>
      <c r="I15" s="52" t="s">
        <v>168</v>
      </c>
      <c r="J15" s="127"/>
      <c r="K15" s="141"/>
      <c r="L15" s="126"/>
    </row>
    <row r="16" spans="2:12" ht="132.75" thickBot="1">
      <c r="B16" s="120" t="s">
        <v>932</v>
      </c>
      <c r="C16" s="121" t="str">
        <f t="shared" si="0"/>
        <v>01_后台背景图片
_TC010_星期三_删除</v>
      </c>
      <c r="D16" s="65" t="s">
        <v>244</v>
      </c>
      <c r="E16" s="122" t="s">
        <v>1058</v>
      </c>
      <c r="F16" s="123" t="s">
        <v>1041</v>
      </c>
      <c r="G16" s="123" t="s">
        <v>1059</v>
      </c>
      <c r="H16" s="123" t="s">
        <v>1055</v>
      </c>
      <c r="I16" s="52" t="s">
        <v>168</v>
      </c>
      <c r="J16" s="127"/>
      <c r="K16" s="141"/>
      <c r="L16" s="126"/>
    </row>
    <row r="17" spans="1:12" ht="132.75" thickBot="1">
      <c r="B17" s="120" t="s">
        <v>933</v>
      </c>
      <c r="C17" s="121" t="str">
        <f t="shared" si="0"/>
        <v>01_后台背景图片
_TC011_星期四_删除</v>
      </c>
      <c r="D17" s="65" t="s">
        <v>244</v>
      </c>
      <c r="E17" s="122" t="s">
        <v>1060</v>
      </c>
      <c r="F17" s="123" t="s">
        <v>1041</v>
      </c>
      <c r="G17" s="123" t="s">
        <v>1061</v>
      </c>
      <c r="H17" s="123" t="s">
        <v>1055</v>
      </c>
      <c r="I17" s="52" t="s">
        <v>168</v>
      </c>
      <c r="J17" s="127"/>
      <c r="K17" s="141"/>
      <c r="L17" s="126"/>
    </row>
    <row r="18" spans="1:12" ht="132.75" thickBot="1">
      <c r="B18" s="120" t="s">
        <v>934</v>
      </c>
      <c r="C18" s="121" t="str">
        <f t="shared" si="0"/>
        <v>01_后台背景图片
_TC012_星期五_删除</v>
      </c>
      <c r="D18" s="65" t="s">
        <v>244</v>
      </c>
      <c r="E18" s="122" t="s">
        <v>1062</v>
      </c>
      <c r="F18" s="123" t="s">
        <v>1041</v>
      </c>
      <c r="G18" s="123" t="s">
        <v>1063</v>
      </c>
      <c r="H18" s="123" t="s">
        <v>1055</v>
      </c>
      <c r="I18" s="52" t="s">
        <v>168</v>
      </c>
      <c r="J18" s="127"/>
      <c r="K18" s="141"/>
      <c r="L18" s="126"/>
    </row>
    <row r="19" spans="1:12" ht="132.75" thickBot="1">
      <c r="B19" s="120" t="s">
        <v>935</v>
      </c>
      <c r="C19" s="121" t="str">
        <f t="shared" si="0"/>
        <v>01_后台背景图片
_TC013_星期六_删除</v>
      </c>
      <c r="D19" s="65" t="s">
        <v>244</v>
      </c>
      <c r="E19" s="122" t="s">
        <v>1064</v>
      </c>
      <c r="F19" s="123" t="s">
        <v>1041</v>
      </c>
      <c r="G19" s="123" t="s">
        <v>1065</v>
      </c>
      <c r="H19" s="123" t="s">
        <v>1055</v>
      </c>
      <c r="I19" s="52" t="s">
        <v>168</v>
      </c>
      <c r="J19" s="127"/>
      <c r="K19" s="141"/>
      <c r="L19" s="126"/>
    </row>
    <row r="20" spans="1:12" ht="132.75" thickBot="1">
      <c r="B20" s="37" t="s">
        <v>936</v>
      </c>
      <c r="C20" s="38" t="str">
        <f t="shared" si="0"/>
        <v>01_后台背景图片
_TC014_星期日_删除</v>
      </c>
      <c r="D20" s="66" t="s">
        <v>244</v>
      </c>
      <c r="E20" s="40" t="s">
        <v>1066</v>
      </c>
      <c r="F20" s="125" t="s">
        <v>1041</v>
      </c>
      <c r="G20" s="125" t="s">
        <v>1067</v>
      </c>
      <c r="H20" s="125" t="s">
        <v>1055</v>
      </c>
      <c r="I20" s="52" t="s">
        <v>168</v>
      </c>
      <c r="J20" s="46"/>
      <c r="K20" s="141"/>
      <c r="L20" s="44"/>
    </row>
    <row r="21" spans="1:12" s="149" customFormat="1" ht="144.75" hidden="1" thickBot="1">
      <c r="B21" s="150" t="s">
        <v>870</v>
      </c>
      <c r="C21" s="151" t="str">
        <f t="shared" si="0"/>
        <v>01_主页
_TC026_主页刷新-网络异常</v>
      </c>
      <c r="D21" s="152" t="s">
        <v>244</v>
      </c>
      <c r="E21" s="153" t="s">
        <v>1068</v>
      </c>
      <c r="F21" s="154" t="s">
        <v>1009</v>
      </c>
      <c r="G21" s="154" t="s">
        <v>1069</v>
      </c>
      <c r="H21" s="154" t="s">
        <v>1070</v>
      </c>
      <c r="I21" s="155"/>
      <c r="J21" s="154"/>
      <c r="K21" s="156" t="s">
        <v>1006</v>
      </c>
      <c r="L21" s="157"/>
    </row>
    <row r="27" spans="1:12">
      <c r="A27" s="314" t="s">
        <v>1071</v>
      </c>
      <c r="B27" s="315"/>
      <c r="C27" s="315"/>
      <c r="D27" s="315"/>
      <c r="E27" s="315"/>
      <c r="F27" s="315"/>
      <c r="G27" s="315"/>
      <c r="H27" s="315"/>
    </row>
  </sheetData>
  <mergeCells count="3">
    <mergeCell ref="B2:L3"/>
    <mergeCell ref="B4:L5"/>
    <mergeCell ref="A27:H27"/>
  </mergeCells>
  <phoneticPr fontId="7" type="noConversion"/>
  <conditionalFormatting sqref="K21:L21">
    <cfRule type="expression" dxfId="49" priority="47" stopIfTrue="1">
      <formula>#REF!="error"</formula>
    </cfRule>
  </conditionalFormatting>
  <conditionalFormatting sqref="I21">
    <cfRule type="cellIs" dxfId="48" priority="48" stopIfTrue="1" operator="equal">
      <formula>"Untest"</formula>
    </cfRule>
    <cfRule type="cellIs" dxfId="47" priority="49" stopIfTrue="1" operator="equal">
      <formula>"Fail"</formula>
    </cfRule>
    <cfRule type="cellIs" dxfId="46" priority="50" stopIfTrue="1" operator="equal">
      <formula>"Pass"</formula>
    </cfRule>
  </conditionalFormatting>
  <conditionalFormatting sqref="E7:H7">
    <cfRule type="expression" dxfId="45" priority="46" stopIfTrue="1">
      <formula>#REF!="error"</formula>
    </cfRule>
  </conditionalFormatting>
  <conditionalFormatting sqref="G14">
    <cfRule type="expression" dxfId="44" priority="45" stopIfTrue="1">
      <formula>#REF!="error"</formula>
    </cfRule>
  </conditionalFormatting>
  <conditionalFormatting sqref="F11:H11">
    <cfRule type="expression" dxfId="43" priority="34" stopIfTrue="1">
      <formula>#REF!="error"</formula>
    </cfRule>
  </conditionalFormatting>
  <conditionalFormatting sqref="E21:H21">
    <cfRule type="expression" dxfId="42" priority="44" stopIfTrue="1">
      <formula>#REF!="error"</formula>
    </cfRule>
  </conditionalFormatting>
  <conditionalFormatting sqref="E8">
    <cfRule type="expression" dxfId="41" priority="43" stopIfTrue="1">
      <formula>#REF!="error"</formula>
    </cfRule>
  </conditionalFormatting>
  <conditionalFormatting sqref="E9">
    <cfRule type="expression" dxfId="40" priority="42" stopIfTrue="1">
      <formula>#REF!="error"</formula>
    </cfRule>
  </conditionalFormatting>
  <conditionalFormatting sqref="E10">
    <cfRule type="expression" dxfId="39" priority="41" stopIfTrue="1">
      <formula>#REF!="error"</formula>
    </cfRule>
  </conditionalFormatting>
  <conditionalFormatting sqref="E11">
    <cfRule type="expression" dxfId="38" priority="40" stopIfTrue="1">
      <formula>#REF!="error"</formula>
    </cfRule>
  </conditionalFormatting>
  <conditionalFormatting sqref="E12">
    <cfRule type="expression" dxfId="37" priority="39" stopIfTrue="1">
      <formula>#REF!="error"</formula>
    </cfRule>
  </conditionalFormatting>
  <conditionalFormatting sqref="E13">
    <cfRule type="expression" dxfId="36" priority="38" stopIfTrue="1">
      <formula>#REF!="error"</formula>
    </cfRule>
  </conditionalFormatting>
  <conditionalFormatting sqref="F8:H8">
    <cfRule type="expression" dxfId="35" priority="37" stopIfTrue="1">
      <formula>#REF!="error"</formula>
    </cfRule>
  </conditionalFormatting>
  <conditionalFormatting sqref="F9:H9">
    <cfRule type="expression" dxfId="34" priority="36" stopIfTrue="1">
      <formula>#REF!="error"</formula>
    </cfRule>
  </conditionalFormatting>
  <conditionalFormatting sqref="F10:H10">
    <cfRule type="expression" dxfId="33" priority="35" stopIfTrue="1">
      <formula>#REF!="error"</formula>
    </cfRule>
  </conditionalFormatting>
  <conditionalFormatting sqref="F12:H12">
    <cfRule type="expression" dxfId="32" priority="33" stopIfTrue="1">
      <formula>#REF!="error"</formula>
    </cfRule>
  </conditionalFormatting>
  <conditionalFormatting sqref="F13:H13">
    <cfRule type="expression" dxfId="31" priority="32" stopIfTrue="1">
      <formula>#REF!="error"</formula>
    </cfRule>
  </conditionalFormatting>
  <conditionalFormatting sqref="E14">
    <cfRule type="expression" dxfId="30" priority="31" stopIfTrue="1">
      <formula>#REF!="error"</formula>
    </cfRule>
  </conditionalFormatting>
  <conditionalFormatting sqref="E15">
    <cfRule type="expression" dxfId="29" priority="30" stopIfTrue="1">
      <formula>#REF!="error"</formula>
    </cfRule>
  </conditionalFormatting>
  <conditionalFormatting sqref="E16">
    <cfRule type="expression" dxfId="28" priority="29" stopIfTrue="1">
      <formula>#REF!="error"</formula>
    </cfRule>
  </conditionalFormatting>
  <conditionalFormatting sqref="E17">
    <cfRule type="expression" dxfId="27" priority="28" stopIfTrue="1">
      <formula>#REF!="error"</formula>
    </cfRule>
  </conditionalFormatting>
  <conditionalFormatting sqref="E18">
    <cfRule type="expression" dxfId="26" priority="27" stopIfTrue="1">
      <formula>#REF!="error"</formula>
    </cfRule>
  </conditionalFormatting>
  <conditionalFormatting sqref="E19">
    <cfRule type="expression" dxfId="25" priority="26" stopIfTrue="1">
      <formula>#REF!="error"</formula>
    </cfRule>
  </conditionalFormatting>
  <conditionalFormatting sqref="E20">
    <cfRule type="expression" dxfId="24" priority="25" stopIfTrue="1">
      <formula>#REF!="error"</formula>
    </cfRule>
  </conditionalFormatting>
  <conditionalFormatting sqref="F14">
    <cfRule type="expression" dxfId="23" priority="24" stopIfTrue="1">
      <formula>#REF!="error"</formula>
    </cfRule>
  </conditionalFormatting>
  <conditionalFormatting sqref="G15">
    <cfRule type="expression" dxfId="22" priority="23" stopIfTrue="1">
      <formula>#REF!="error"</formula>
    </cfRule>
  </conditionalFormatting>
  <conditionalFormatting sqref="F15">
    <cfRule type="expression" dxfId="21" priority="22" stopIfTrue="1">
      <formula>#REF!="error"</formula>
    </cfRule>
  </conditionalFormatting>
  <conditionalFormatting sqref="G16">
    <cfRule type="expression" dxfId="20" priority="21" stopIfTrue="1">
      <formula>#REF!="error"</formula>
    </cfRule>
  </conditionalFormatting>
  <conditionalFormatting sqref="F16">
    <cfRule type="expression" dxfId="19" priority="20" stopIfTrue="1">
      <formula>#REF!="error"</formula>
    </cfRule>
  </conditionalFormatting>
  <conditionalFormatting sqref="G17">
    <cfRule type="expression" dxfId="18" priority="19" stopIfTrue="1">
      <formula>#REF!="error"</formula>
    </cfRule>
  </conditionalFormatting>
  <conditionalFormatting sqref="F17">
    <cfRule type="expression" dxfId="17" priority="18" stopIfTrue="1">
      <formula>#REF!="error"</formula>
    </cfRule>
  </conditionalFormatting>
  <conditionalFormatting sqref="G18">
    <cfRule type="expression" dxfId="16" priority="17" stopIfTrue="1">
      <formula>#REF!="error"</formula>
    </cfRule>
  </conditionalFormatting>
  <conditionalFormatting sqref="F18">
    <cfRule type="expression" dxfId="15" priority="16" stopIfTrue="1">
      <formula>#REF!="error"</formula>
    </cfRule>
  </conditionalFormatting>
  <conditionalFormatting sqref="G19">
    <cfRule type="expression" dxfId="14" priority="15" stopIfTrue="1">
      <formula>#REF!="error"</formula>
    </cfRule>
  </conditionalFormatting>
  <conditionalFormatting sqref="F19">
    <cfRule type="expression" dxfId="13" priority="14" stopIfTrue="1">
      <formula>#REF!="error"</formula>
    </cfRule>
  </conditionalFormatting>
  <conditionalFormatting sqref="G20">
    <cfRule type="expression" dxfId="12" priority="13" stopIfTrue="1">
      <formula>#REF!="error"</formula>
    </cfRule>
  </conditionalFormatting>
  <conditionalFormatting sqref="F20">
    <cfRule type="expression" dxfId="11" priority="12" stopIfTrue="1">
      <formula>#REF!="error"</formula>
    </cfRule>
  </conditionalFormatting>
  <conditionalFormatting sqref="H14">
    <cfRule type="expression" dxfId="10" priority="11" stopIfTrue="1">
      <formula>#REF!="error"</formula>
    </cfRule>
  </conditionalFormatting>
  <conditionalFormatting sqref="H15">
    <cfRule type="expression" dxfId="9" priority="10" stopIfTrue="1">
      <formula>#REF!="error"</formula>
    </cfRule>
  </conditionalFormatting>
  <conditionalFormatting sqref="H16">
    <cfRule type="expression" dxfId="8" priority="9" stopIfTrue="1">
      <formula>#REF!="error"</formula>
    </cfRule>
  </conditionalFormatting>
  <conditionalFormatting sqref="H17">
    <cfRule type="expression" dxfId="7" priority="8" stopIfTrue="1">
      <formula>#REF!="error"</formula>
    </cfRule>
  </conditionalFormatting>
  <conditionalFormatting sqref="H18">
    <cfRule type="expression" dxfId="6" priority="7" stopIfTrue="1">
      <formula>#REF!="error"</formula>
    </cfRule>
  </conditionalFormatting>
  <conditionalFormatting sqref="H19">
    <cfRule type="expression" dxfId="5" priority="6" stopIfTrue="1">
      <formula>#REF!="error"</formula>
    </cfRule>
  </conditionalFormatting>
  <conditionalFormatting sqref="H20">
    <cfRule type="expression" dxfId="4" priority="5" stopIfTrue="1">
      <formula>#REF!="error"</formula>
    </cfRule>
  </conditionalFormatting>
  <conditionalFormatting sqref="K7:L20">
    <cfRule type="expression" dxfId="3" priority="1" stopIfTrue="1">
      <formula>#REF!="error"</formula>
    </cfRule>
  </conditionalFormatting>
  <conditionalFormatting sqref="I7:I20">
    <cfRule type="cellIs" dxfId="2" priority="2" stopIfTrue="1" operator="equal">
      <formula>"Untest"</formula>
    </cfRule>
    <cfRule type="cellIs" dxfId="1" priority="3" stopIfTrue="1" operator="equal">
      <formula>"Fail"</formula>
    </cfRule>
    <cfRule type="cellIs" dxfId="0" priority="4" stopIfTrue="1" operator="equal">
      <formula>"Pass"</formula>
    </cfRule>
  </conditionalFormatting>
  <dataValidations count="4">
    <dataValidation type="list" allowBlank="1" showInputMessage="1" showErrorMessage="1" sqref="WVG982850:WVG982858 D65346:D65354 IU65346:IU65354 SQ65346:SQ65354 ACM65346:ACM65354 AMI65346:AMI65354 AWE65346:AWE65354 BGA65346:BGA65354 BPW65346:BPW65354 BZS65346:BZS65354 CJO65346:CJO65354 CTK65346:CTK65354 DDG65346:DDG65354 DNC65346:DNC65354 DWY65346:DWY65354 EGU65346:EGU65354 EQQ65346:EQQ65354 FAM65346:FAM65354 FKI65346:FKI65354 FUE65346:FUE65354 GEA65346:GEA65354 GNW65346:GNW65354 GXS65346:GXS65354 HHO65346:HHO65354 HRK65346:HRK65354 IBG65346:IBG65354 ILC65346:ILC65354 IUY65346:IUY65354 JEU65346:JEU65354 JOQ65346:JOQ65354 JYM65346:JYM65354 KII65346:KII65354 KSE65346:KSE65354 LCA65346:LCA65354 LLW65346:LLW65354 LVS65346:LVS65354 MFO65346:MFO65354 MPK65346:MPK65354 MZG65346:MZG65354 NJC65346:NJC65354 NSY65346:NSY65354 OCU65346:OCU65354 OMQ65346:OMQ65354 OWM65346:OWM65354 PGI65346:PGI65354 PQE65346:PQE65354 QAA65346:QAA65354 QJW65346:QJW65354 QTS65346:QTS65354 RDO65346:RDO65354 RNK65346:RNK65354 RXG65346:RXG65354 SHC65346:SHC65354 SQY65346:SQY65354 TAU65346:TAU65354 TKQ65346:TKQ65354 TUM65346:TUM65354 UEI65346:UEI65354 UOE65346:UOE65354 UYA65346:UYA65354 VHW65346:VHW65354 VRS65346:VRS65354 WBO65346:WBO65354 WLK65346:WLK65354 WVG65346:WVG65354 D130882:D130890 IU130882:IU130890 SQ130882:SQ130890 ACM130882:ACM130890 AMI130882:AMI130890 AWE130882:AWE130890 BGA130882:BGA130890 BPW130882:BPW130890 BZS130882:BZS130890 CJO130882:CJO130890 CTK130882:CTK130890 DDG130882:DDG130890 DNC130882:DNC130890 DWY130882:DWY130890 EGU130882:EGU130890 EQQ130882:EQQ130890 FAM130882:FAM130890 FKI130882:FKI130890 FUE130882:FUE130890 GEA130882:GEA130890 GNW130882:GNW130890 GXS130882:GXS130890 HHO130882:HHO130890 HRK130882:HRK130890 IBG130882:IBG130890 ILC130882:ILC130890 IUY130882:IUY130890 JEU130882:JEU130890 JOQ130882:JOQ130890 JYM130882:JYM130890 KII130882:KII130890 KSE130882:KSE130890 LCA130882:LCA130890 LLW130882:LLW130890 LVS130882:LVS130890 MFO130882:MFO130890 MPK130882:MPK130890 MZG130882:MZG130890 NJC130882:NJC130890 NSY130882:NSY130890 OCU130882:OCU130890 OMQ130882:OMQ130890 OWM130882:OWM130890 PGI130882:PGI130890 PQE130882:PQE130890 QAA130882:QAA130890 QJW130882:QJW130890 QTS130882:QTS130890 RDO130882:RDO130890 RNK130882:RNK130890 RXG130882:RXG130890 SHC130882:SHC130890 SQY130882:SQY130890 TAU130882:TAU130890 TKQ130882:TKQ130890 TUM130882:TUM130890 UEI130882:UEI130890 UOE130882:UOE130890 UYA130882:UYA130890 VHW130882:VHW130890 VRS130882:VRS130890 WBO130882:WBO130890 WLK130882:WLK130890 WVG130882:WVG130890 D196418:D196426 IU196418:IU196426 SQ196418:SQ196426 ACM196418:ACM196426 AMI196418:AMI196426 AWE196418:AWE196426 BGA196418:BGA196426 BPW196418:BPW196426 BZS196418:BZS196426 CJO196418:CJO196426 CTK196418:CTK196426 DDG196418:DDG196426 DNC196418:DNC196426 DWY196418:DWY196426 EGU196418:EGU196426 EQQ196418:EQQ196426 FAM196418:FAM196426 FKI196418:FKI196426 FUE196418:FUE196426 GEA196418:GEA196426 GNW196418:GNW196426 GXS196418:GXS196426 HHO196418:HHO196426 HRK196418:HRK196426 IBG196418:IBG196426 ILC196418:ILC196426 IUY196418:IUY196426 JEU196418:JEU196426 JOQ196418:JOQ196426 JYM196418:JYM196426 KII196418:KII196426 KSE196418:KSE196426 LCA196418:LCA196426 LLW196418:LLW196426 LVS196418:LVS196426 MFO196418:MFO196426 MPK196418:MPK196426 MZG196418:MZG196426 NJC196418:NJC196426 NSY196418:NSY196426 OCU196418:OCU196426 OMQ196418:OMQ196426 OWM196418:OWM196426 PGI196418:PGI196426 PQE196418:PQE196426 QAA196418:QAA196426 QJW196418:QJW196426 QTS196418:QTS196426 RDO196418:RDO196426 RNK196418:RNK196426 RXG196418:RXG196426 SHC196418:SHC196426 SQY196418:SQY196426 TAU196418:TAU196426 TKQ196418:TKQ196426 TUM196418:TUM196426 UEI196418:UEI196426 UOE196418:UOE196426 UYA196418:UYA196426 VHW196418:VHW196426 VRS196418:VRS196426 WBO196418:WBO196426 WLK196418:WLK196426 WVG196418:WVG196426 D261954:D261962 IU261954:IU261962 SQ261954:SQ261962 ACM261954:ACM261962 AMI261954:AMI261962 AWE261954:AWE261962 BGA261954:BGA261962 BPW261954:BPW261962 BZS261954:BZS261962 CJO261954:CJO261962 CTK261954:CTK261962 DDG261954:DDG261962 DNC261954:DNC261962 DWY261954:DWY261962 EGU261954:EGU261962 EQQ261954:EQQ261962 FAM261954:FAM261962 FKI261954:FKI261962 FUE261954:FUE261962 GEA261954:GEA261962 GNW261954:GNW261962 GXS261954:GXS261962 HHO261954:HHO261962 HRK261954:HRK261962 IBG261954:IBG261962 ILC261954:ILC261962 IUY261954:IUY261962 JEU261954:JEU261962 JOQ261954:JOQ261962 JYM261954:JYM261962 KII261954:KII261962 KSE261954:KSE261962 LCA261954:LCA261962 LLW261954:LLW261962 LVS261954:LVS261962 MFO261954:MFO261962 MPK261954:MPK261962 MZG261954:MZG261962 NJC261954:NJC261962 NSY261954:NSY261962 OCU261954:OCU261962 OMQ261954:OMQ261962 OWM261954:OWM261962 PGI261954:PGI261962 PQE261954:PQE261962 QAA261954:QAA261962 QJW261954:QJW261962 QTS261954:QTS261962 RDO261954:RDO261962 RNK261954:RNK261962 RXG261954:RXG261962 SHC261954:SHC261962 SQY261954:SQY261962 TAU261954:TAU261962 TKQ261954:TKQ261962 TUM261954:TUM261962 UEI261954:UEI261962 UOE261954:UOE261962 UYA261954:UYA261962 VHW261954:VHW261962 VRS261954:VRS261962 WBO261954:WBO261962 WLK261954:WLK261962 WVG261954:WVG261962 D327490:D327498 IU327490:IU327498 SQ327490:SQ327498 ACM327490:ACM327498 AMI327490:AMI327498 AWE327490:AWE327498 BGA327490:BGA327498 BPW327490:BPW327498 BZS327490:BZS327498 CJO327490:CJO327498 CTK327490:CTK327498 DDG327490:DDG327498 DNC327490:DNC327498 DWY327490:DWY327498 EGU327490:EGU327498 EQQ327490:EQQ327498 FAM327490:FAM327498 FKI327490:FKI327498 FUE327490:FUE327498 GEA327490:GEA327498 GNW327490:GNW327498 GXS327490:GXS327498 HHO327490:HHO327498 HRK327490:HRK327498 IBG327490:IBG327498 ILC327490:ILC327498 IUY327490:IUY327498 JEU327490:JEU327498 JOQ327490:JOQ327498 JYM327490:JYM327498 KII327490:KII327498 KSE327490:KSE327498 LCA327490:LCA327498 LLW327490:LLW327498 LVS327490:LVS327498 MFO327490:MFO327498 MPK327490:MPK327498 MZG327490:MZG327498 NJC327490:NJC327498 NSY327490:NSY327498 OCU327490:OCU327498 OMQ327490:OMQ327498 OWM327490:OWM327498 PGI327490:PGI327498 PQE327490:PQE327498 QAA327490:QAA327498 QJW327490:QJW327498 QTS327490:QTS327498 RDO327490:RDO327498 RNK327490:RNK327498 RXG327490:RXG327498 SHC327490:SHC327498 SQY327490:SQY327498 TAU327490:TAU327498 TKQ327490:TKQ327498 TUM327490:TUM327498 UEI327490:UEI327498 UOE327490:UOE327498 UYA327490:UYA327498 VHW327490:VHW327498 VRS327490:VRS327498 WBO327490:WBO327498 WLK327490:WLK327498 WVG327490:WVG327498 D393026:D393034 IU393026:IU393034 SQ393026:SQ393034 ACM393026:ACM393034 AMI393026:AMI393034 AWE393026:AWE393034 BGA393026:BGA393034 BPW393026:BPW393034 BZS393026:BZS393034 CJO393026:CJO393034 CTK393026:CTK393034 DDG393026:DDG393034 DNC393026:DNC393034 DWY393026:DWY393034 EGU393026:EGU393034 EQQ393026:EQQ393034 FAM393026:FAM393034 FKI393026:FKI393034 FUE393026:FUE393034 GEA393026:GEA393034 GNW393026:GNW393034 GXS393026:GXS393034 HHO393026:HHO393034 HRK393026:HRK393034 IBG393026:IBG393034 ILC393026:ILC393034 IUY393026:IUY393034 JEU393026:JEU393034 JOQ393026:JOQ393034 JYM393026:JYM393034 KII393026:KII393034 KSE393026:KSE393034 LCA393026:LCA393034 LLW393026:LLW393034 LVS393026:LVS393034 MFO393026:MFO393034 MPK393026:MPK393034 MZG393026:MZG393034 NJC393026:NJC393034 NSY393026:NSY393034 OCU393026:OCU393034 OMQ393026:OMQ393034 OWM393026:OWM393034 PGI393026:PGI393034 PQE393026:PQE393034 QAA393026:QAA393034 QJW393026:QJW393034 QTS393026:QTS393034 RDO393026:RDO393034 RNK393026:RNK393034 RXG393026:RXG393034 SHC393026:SHC393034 SQY393026:SQY393034 TAU393026:TAU393034 TKQ393026:TKQ393034 TUM393026:TUM393034 UEI393026:UEI393034 UOE393026:UOE393034 UYA393026:UYA393034 VHW393026:VHW393034 VRS393026:VRS393034 WBO393026:WBO393034 WLK393026:WLK393034 WVG393026:WVG393034 D458562:D458570 IU458562:IU458570 SQ458562:SQ458570 ACM458562:ACM458570 AMI458562:AMI458570 AWE458562:AWE458570 BGA458562:BGA458570 BPW458562:BPW458570 BZS458562:BZS458570 CJO458562:CJO458570 CTK458562:CTK458570 DDG458562:DDG458570 DNC458562:DNC458570 DWY458562:DWY458570 EGU458562:EGU458570 EQQ458562:EQQ458570 FAM458562:FAM458570 FKI458562:FKI458570 FUE458562:FUE458570 GEA458562:GEA458570 GNW458562:GNW458570 GXS458562:GXS458570 HHO458562:HHO458570 HRK458562:HRK458570 IBG458562:IBG458570 ILC458562:ILC458570 IUY458562:IUY458570 JEU458562:JEU458570 JOQ458562:JOQ458570 JYM458562:JYM458570 KII458562:KII458570 KSE458562:KSE458570 LCA458562:LCA458570 LLW458562:LLW458570 LVS458562:LVS458570 MFO458562:MFO458570 MPK458562:MPK458570 MZG458562:MZG458570 NJC458562:NJC458570 NSY458562:NSY458570 OCU458562:OCU458570 OMQ458562:OMQ458570 OWM458562:OWM458570 PGI458562:PGI458570 PQE458562:PQE458570 QAA458562:QAA458570 QJW458562:QJW458570 QTS458562:QTS458570 RDO458562:RDO458570 RNK458562:RNK458570 RXG458562:RXG458570 SHC458562:SHC458570 SQY458562:SQY458570 TAU458562:TAU458570 TKQ458562:TKQ458570 TUM458562:TUM458570 UEI458562:UEI458570 UOE458562:UOE458570 UYA458562:UYA458570 VHW458562:VHW458570 VRS458562:VRS458570 WBO458562:WBO458570 WLK458562:WLK458570 WVG458562:WVG458570 D524098:D524106 IU524098:IU524106 SQ524098:SQ524106 ACM524098:ACM524106 AMI524098:AMI524106 AWE524098:AWE524106 BGA524098:BGA524106 BPW524098:BPW524106 BZS524098:BZS524106 CJO524098:CJO524106 CTK524098:CTK524106 DDG524098:DDG524106 DNC524098:DNC524106 DWY524098:DWY524106 EGU524098:EGU524106 EQQ524098:EQQ524106 FAM524098:FAM524106 FKI524098:FKI524106 FUE524098:FUE524106 GEA524098:GEA524106 GNW524098:GNW524106 GXS524098:GXS524106 HHO524098:HHO524106 HRK524098:HRK524106 IBG524098:IBG524106 ILC524098:ILC524106 IUY524098:IUY524106 JEU524098:JEU524106 JOQ524098:JOQ524106 JYM524098:JYM524106 KII524098:KII524106 KSE524098:KSE524106 LCA524098:LCA524106 LLW524098:LLW524106 LVS524098:LVS524106 MFO524098:MFO524106 MPK524098:MPK524106 MZG524098:MZG524106 NJC524098:NJC524106 NSY524098:NSY524106 OCU524098:OCU524106 OMQ524098:OMQ524106 OWM524098:OWM524106 PGI524098:PGI524106 PQE524098:PQE524106 QAA524098:QAA524106 QJW524098:QJW524106 QTS524098:QTS524106 RDO524098:RDO524106 RNK524098:RNK524106 RXG524098:RXG524106 SHC524098:SHC524106 SQY524098:SQY524106 TAU524098:TAU524106 TKQ524098:TKQ524106 TUM524098:TUM524106 UEI524098:UEI524106 UOE524098:UOE524106 UYA524098:UYA524106 VHW524098:VHW524106 VRS524098:VRS524106 WBO524098:WBO524106 WLK524098:WLK524106 WVG524098:WVG524106 D589634:D589642 IU589634:IU589642 SQ589634:SQ589642 ACM589634:ACM589642 AMI589634:AMI589642 AWE589634:AWE589642 BGA589634:BGA589642 BPW589634:BPW589642 BZS589634:BZS589642 CJO589634:CJO589642 CTK589634:CTK589642 DDG589634:DDG589642 DNC589634:DNC589642 DWY589634:DWY589642 EGU589634:EGU589642 EQQ589634:EQQ589642 FAM589634:FAM589642 FKI589634:FKI589642 FUE589634:FUE589642 GEA589634:GEA589642 GNW589634:GNW589642 GXS589634:GXS589642 HHO589634:HHO589642 HRK589634:HRK589642 IBG589634:IBG589642 ILC589634:ILC589642 IUY589634:IUY589642 JEU589634:JEU589642 JOQ589634:JOQ589642 JYM589634:JYM589642 KII589634:KII589642 KSE589634:KSE589642 LCA589634:LCA589642 LLW589634:LLW589642 LVS589634:LVS589642 MFO589634:MFO589642 MPK589634:MPK589642 MZG589634:MZG589642 NJC589634:NJC589642 NSY589634:NSY589642 OCU589634:OCU589642 OMQ589634:OMQ589642 OWM589634:OWM589642 PGI589634:PGI589642 PQE589634:PQE589642 QAA589634:QAA589642 QJW589634:QJW589642 QTS589634:QTS589642 RDO589634:RDO589642 RNK589634:RNK589642 RXG589634:RXG589642 SHC589634:SHC589642 SQY589634:SQY589642 TAU589634:TAU589642 TKQ589634:TKQ589642 TUM589634:TUM589642 UEI589634:UEI589642 UOE589634:UOE589642 UYA589634:UYA589642 VHW589634:VHW589642 VRS589634:VRS589642 WBO589634:WBO589642 WLK589634:WLK589642 WVG589634:WVG589642 D655170:D655178 IU655170:IU655178 SQ655170:SQ655178 ACM655170:ACM655178 AMI655170:AMI655178 AWE655170:AWE655178 BGA655170:BGA655178 BPW655170:BPW655178 BZS655170:BZS655178 CJO655170:CJO655178 CTK655170:CTK655178 DDG655170:DDG655178 DNC655170:DNC655178 DWY655170:DWY655178 EGU655170:EGU655178 EQQ655170:EQQ655178 FAM655170:FAM655178 FKI655170:FKI655178 FUE655170:FUE655178 GEA655170:GEA655178 GNW655170:GNW655178 GXS655170:GXS655178 HHO655170:HHO655178 HRK655170:HRK655178 IBG655170:IBG655178 ILC655170:ILC655178 IUY655170:IUY655178 JEU655170:JEU655178 JOQ655170:JOQ655178 JYM655170:JYM655178 KII655170:KII655178 KSE655170:KSE655178 LCA655170:LCA655178 LLW655170:LLW655178 LVS655170:LVS655178 MFO655170:MFO655178 MPK655170:MPK655178 MZG655170:MZG655178 NJC655170:NJC655178 NSY655170:NSY655178 OCU655170:OCU655178 OMQ655170:OMQ655178 OWM655170:OWM655178 PGI655170:PGI655178 PQE655170:PQE655178 QAA655170:QAA655178 QJW655170:QJW655178 QTS655170:QTS655178 RDO655170:RDO655178 RNK655170:RNK655178 RXG655170:RXG655178 SHC655170:SHC655178 SQY655170:SQY655178 TAU655170:TAU655178 TKQ655170:TKQ655178 TUM655170:TUM655178 UEI655170:UEI655178 UOE655170:UOE655178 UYA655170:UYA655178 VHW655170:VHW655178 VRS655170:VRS655178 WBO655170:WBO655178 WLK655170:WLK655178 WVG655170:WVG655178 D720706:D720714 IU720706:IU720714 SQ720706:SQ720714 ACM720706:ACM720714 AMI720706:AMI720714 AWE720706:AWE720714 BGA720706:BGA720714 BPW720706:BPW720714 BZS720706:BZS720714 CJO720706:CJO720714 CTK720706:CTK720714 DDG720706:DDG720714 DNC720706:DNC720714 DWY720706:DWY720714 EGU720706:EGU720714 EQQ720706:EQQ720714 FAM720706:FAM720714 FKI720706:FKI720714 FUE720706:FUE720714 GEA720706:GEA720714 GNW720706:GNW720714 GXS720706:GXS720714 HHO720706:HHO720714 HRK720706:HRK720714 IBG720706:IBG720714 ILC720706:ILC720714 IUY720706:IUY720714 JEU720706:JEU720714 JOQ720706:JOQ720714 JYM720706:JYM720714 KII720706:KII720714 KSE720706:KSE720714 LCA720706:LCA720714 LLW720706:LLW720714 LVS720706:LVS720714 MFO720706:MFO720714 MPK720706:MPK720714 MZG720706:MZG720714 NJC720706:NJC720714 NSY720706:NSY720714 OCU720706:OCU720714 OMQ720706:OMQ720714 OWM720706:OWM720714 PGI720706:PGI720714 PQE720706:PQE720714 QAA720706:QAA720714 QJW720706:QJW720714 QTS720706:QTS720714 RDO720706:RDO720714 RNK720706:RNK720714 RXG720706:RXG720714 SHC720706:SHC720714 SQY720706:SQY720714 TAU720706:TAU720714 TKQ720706:TKQ720714 TUM720706:TUM720714 UEI720706:UEI720714 UOE720706:UOE720714 UYA720706:UYA720714 VHW720706:VHW720714 VRS720706:VRS720714 WBO720706:WBO720714 WLK720706:WLK720714 WVG720706:WVG720714 D786242:D786250 IU786242:IU786250 SQ786242:SQ786250 ACM786242:ACM786250 AMI786242:AMI786250 AWE786242:AWE786250 BGA786242:BGA786250 BPW786242:BPW786250 BZS786242:BZS786250 CJO786242:CJO786250 CTK786242:CTK786250 DDG786242:DDG786250 DNC786242:DNC786250 DWY786242:DWY786250 EGU786242:EGU786250 EQQ786242:EQQ786250 FAM786242:FAM786250 FKI786242:FKI786250 FUE786242:FUE786250 GEA786242:GEA786250 GNW786242:GNW786250 GXS786242:GXS786250 HHO786242:HHO786250 HRK786242:HRK786250 IBG786242:IBG786250 ILC786242:ILC786250 IUY786242:IUY786250 JEU786242:JEU786250 JOQ786242:JOQ786250 JYM786242:JYM786250 KII786242:KII786250 KSE786242:KSE786250 LCA786242:LCA786250 LLW786242:LLW786250 LVS786242:LVS786250 MFO786242:MFO786250 MPK786242:MPK786250 MZG786242:MZG786250 NJC786242:NJC786250 NSY786242:NSY786250 OCU786242:OCU786250 OMQ786242:OMQ786250 OWM786242:OWM786250 PGI786242:PGI786250 PQE786242:PQE786250 QAA786242:QAA786250 QJW786242:QJW786250 QTS786242:QTS786250 RDO786242:RDO786250 RNK786242:RNK786250 RXG786242:RXG786250 SHC786242:SHC786250 SQY786242:SQY786250 TAU786242:TAU786250 TKQ786242:TKQ786250 TUM786242:TUM786250 UEI786242:UEI786250 UOE786242:UOE786250 UYA786242:UYA786250 VHW786242:VHW786250 VRS786242:VRS786250 WBO786242:WBO786250 WLK786242:WLK786250 WVG786242:WVG786250 D851778:D851786 IU851778:IU851786 SQ851778:SQ851786 ACM851778:ACM851786 AMI851778:AMI851786 AWE851778:AWE851786 BGA851778:BGA851786 BPW851778:BPW851786 BZS851778:BZS851786 CJO851778:CJO851786 CTK851778:CTK851786 DDG851778:DDG851786 DNC851778:DNC851786 DWY851778:DWY851786 EGU851778:EGU851786 EQQ851778:EQQ851786 FAM851778:FAM851786 FKI851778:FKI851786 FUE851778:FUE851786 GEA851778:GEA851786 GNW851778:GNW851786 GXS851778:GXS851786 HHO851778:HHO851786 HRK851778:HRK851786 IBG851778:IBG851786 ILC851778:ILC851786 IUY851778:IUY851786 JEU851778:JEU851786 JOQ851778:JOQ851786 JYM851778:JYM851786 KII851778:KII851786 KSE851778:KSE851786 LCA851778:LCA851786 LLW851778:LLW851786 LVS851778:LVS851786 MFO851778:MFO851786 MPK851778:MPK851786 MZG851778:MZG851786 NJC851778:NJC851786 NSY851778:NSY851786 OCU851778:OCU851786 OMQ851778:OMQ851786 OWM851778:OWM851786 PGI851778:PGI851786 PQE851778:PQE851786 QAA851778:QAA851786 QJW851778:QJW851786 QTS851778:QTS851786 RDO851778:RDO851786 RNK851778:RNK851786 RXG851778:RXG851786 SHC851778:SHC851786 SQY851778:SQY851786 TAU851778:TAU851786 TKQ851778:TKQ851786 TUM851778:TUM851786 UEI851778:UEI851786 UOE851778:UOE851786 UYA851778:UYA851786 VHW851778:VHW851786 VRS851778:VRS851786 WBO851778:WBO851786 WLK851778:WLK851786 WVG851778:WVG851786 D917314:D917322 IU917314:IU917322 SQ917314:SQ917322 ACM917314:ACM917322 AMI917314:AMI917322 AWE917314:AWE917322 BGA917314:BGA917322 BPW917314:BPW917322 BZS917314:BZS917322 CJO917314:CJO917322 CTK917314:CTK917322 DDG917314:DDG917322 DNC917314:DNC917322 DWY917314:DWY917322 EGU917314:EGU917322 EQQ917314:EQQ917322 FAM917314:FAM917322 FKI917314:FKI917322 FUE917314:FUE917322 GEA917314:GEA917322 GNW917314:GNW917322 GXS917314:GXS917322 HHO917314:HHO917322 HRK917314:HRK917322 IBG917314:IBG917322 ILC917314:ILC917322 IUY917314:IUY917322 JEU917314:JEU917322 JOQ917314:JOQ917322 JYM917314:JYM917322 KII917314:KII917322 KSE917314:KSE917322 LCA917314:LCA917322 LLW917314:LLW917322 LVS917314:LVS917322 MFO917314:MFO917322 MPK917314:MPK917322 MZG917314:MZG917322 NJC917314:NJC917322 NSY917314:NSY917322 OCU917314:OCU917322 OMQ917314:OMQ917322 OWM917314:OWM917322 PGI917314:PGI917322 PQE917314:PQE917322 QAA917314:QAA917322 QJW917314:QJW917322 QTS917314:QTS917322 RDO917314:RDO917322 RNK917314:RNK917322 RXG917314:RXG917322 SHC917314:SHC917322 SQY917314:SQY917322 TAU917314:TAU917322 TKQ917314:TKQ917322 TUM917314:TUM917322 UEI917314:UEI917322 UOE917314:UOE917322 UYA917314:UYA917322 VHW917314:VHW917322 VRS917314:VRS917322 WBO917314:WBO917322 WLK917314:WLK917322 WVG917314:WVG917322 D982850:D982858 IU982850:IU982858 SQ982850:SQ982858 ACM982850:ACM982858 AMI982850:AMI982858 AWE982850:AWE982858 BGA982850:BGA982858 BPW982850:BPW982858 BZS982850:BZS982858 CJO982850:CJO982858 CTK982850:CTK982858 DDG982850:DDG982858 DNC982850:DNC982858 DWY982850:DWY982858 EGU982850:EGU982858 EQQ982850:EQQ982858 FAM982850:FAM982858 FKI982850:FKI982858 FUE982850:FUE982858 GEA982850:GEA982858 GNW982850:GNW982858 GXS982850:GXS982858 HHO982850:HHO982858 HRK982850:HRK982858 IBG982850:IBG982858 ILC982850:ILC982858 IUY982850:IUY982858 JEU982850:JEU982858 JOQ982850:JOQ982858 JYM982850:JYM982858 KII982850:KII982858 KSE982850:KSE982858 LCA982850:LCA982858 LLW982850:LLW982858 LVS982850:LVS982858 MFO982850:MFO982858 MPK982850:MPK982858 MZG982850:MZG982858 NJC982850:NJC982858 NSY982850:NSY982858 OCU982850:OCU982858 OMQ982850:OMQ982858 OWM982850:OWM982858 PGI982850:PGI982858 PQE982850:PQE982858 QAA982850:QAA982858 QJW982850:QJW982858 QTS982850:QTS982858 RDO982850:RDO982858 RNK982850:RNK982858 RXG982850:RXG982858 SHC982850:SHC982858 SQY982850:SQY982858 TAU982850:TAU982858 TKQ982850:TKQ982858 TUM982850:TUM982858 UEI982850:UEI982858 UOE982850:UOE982858 UYA982850:UYA982858 VHW982850:VHW982858 VRS982850:VRS982858 WBO982850:WBO982858 WLK982850:WLK982858 ACM7:ACM21 IU7:IU21 SQ7:SQ21 WVG7:WVG21 WLK7:WLK21 WBO7:WBO21 VRS7:VRS21 VHW7:VHW21 UYA7:UYA21 UOE7:UOE21 UEI7:UEI21 TUM7:TUM21 TKQ7:TKQ21 TAU7:TAU21 SQY7:SQY21 SHC7:SHC21 RXG7:RXG21 RNK7:RNK21 RDO7:RDO21 QTS7:QTS21 QJW7:QJW21 QAA7:QAA21 PQE7:PQE21 PGI7:PGI21 OWM7:OWM21 OMQ7:OMQ21 OCU7:OCU21 NSY7:NSY21 NJC7:NJC21 MZG7:MZG21 MPK7:MPK21 MFO7:MFO21 LVS7:LVS21 LLW7:LLW21 LCA7:LCA21 KSE7:KSE21 KII7:KII21 JYM7:JYM21 JOQ7:JOQ21 JEU7:JEU21 IUY7:IUY21 ILC7:ILC21 IBG7:IBG21 HRK7:HRK21 HHO7:HHO21 GXS7:GXS21 GNW7:GNW21 GEA7:GEA21 FUE7:FUE21 FKI7:FKI21 FAM7:FAM21 EQQ7:EQQ21 EGU7:EGU21 DWY7:DWY21 DNC7:DNC21 DDG7:DDG21 CTK7:CTK21 CJO7:CJO21 BZS7:BZS21 BPW7:BPW21 BGA7:BGA21 AWE7:AWE21 AMI7:AMI21 D7:D21">
      <formula1>"高,中,低"</formula1>
    </dataValidation>
    <dataValidation type="list" allowBlank="1" showInputMessage="1" showErrorMessage="1" sqref="I130882:I130890 I196418:I196426 IZ65346:IZ65354 SV65346:SV65354 ACR65346:ACR65354 AMN65346:AMN65354 AWJ65346:AWJ65354 BGF65346:BGF65354 BQB65346:BQB65354 BZX65346:BZX65354 CJT65346:CJT65354 CTP65346:CTP65354 DDL65346:DDL65354 DNH65346:DNH65354 DXD65346:DXD65354 EGZ65346:EGZ65354 EQV65346:EQV65354 FAR65346:FAR65354 FKN65346:FKN65354 FUJ65346:FUJ65354 GEF65346:GEF65354 GOB65346:GOB65354 GXX65346:GXX65354 HHT65346:HHT65354 HRP65346:HRP65354 IBL65346:IBL65354 ILH65346:ILH65354 IVD65346:IVD65354 JEZ65346:JEZ65354 JOV65346:JOV65354 JYR65346:JYR65354 KIN65346:KIN65354 KSJ65346:KSJ65354 LCF65346:LCF65354 LMB65346:LMB65354 LVX65346:LVX65354 MFT65346:MFT65354 MPP65346:MPP65354 MZL65346:MZL65354 NJH65346:NJH65354 NTD65346:NTD65354 OCZ65346:OCZ65354 OMV65346:OMV65354 OWR65346:OWR65354 PGN65346:PGN65354 PQJ65346:PQJ65354 QAF65346:QAF65354 QKB65346:QKB65354 QTX65346:QTX65354 RDT65346:RDT65354 RNP65346:RNP65354 RXL65346:RXL65354 SHH65346:SHH65354 SRD65346:SRD65354 TAZ65346:TAZ65354 TKV65346:TKV65354 TUR65346:TUR65354 UEN65346:UEN65354 UOJ65346:UOJ65354 UYF65346:UYF65354 VIB65346:VIB65354 VRX65346:VRX65354 WBT65346:WBT65354 WLP65346:WLP65354 WVL65346:WVL65354 I261954:I261962 IZ130882:IZ130890 SV130882:SV130890 ACR130882:ACR130890 AMN130882:AMN130890 AWJ130882:AWJ130890 BGF130882:BGF130890 BQB130882:BQB130890 BZX130882:BZX130890 CJT130882:CJT130890 CTP130882:CTP130890 DDL130882:DDL130890 DNH130882:DNH130890 DXD130882:DXD130890 EGZ130882:EGZ130890 EQV130882:EQV130890 FAR130882:FAR130890 FKN130882:FKN130890 FUJ130882:FUJ130890 GEF130882:GEF130890 GOB130882:GOB130890 GXX130882:GXX130890 HHT130882:HHT130890 HRP130882:HRP130890 IBL130882:IBL130890 ILH130882:ILH130890 IVD130882:IVD130890 JEZ130882:JEZ130890 JOV130882:JOV130890 JYR130882:JYR130890 KIN130882:KIN130890 KSJ130882:KSJ130890 LCF130882:LCF130890 LMB130882:LMB130890 LVX130882:LVX130890 MFT130882:MFT130890 MPP130882:MPP130890 MZL130882:MZL130890 NJH130882:NJH130890 NTD130882:NTD130890 OCZ130882:OCZ130890 OMV130882:OMV130890 OWR130882:OWR130890 PGN130882:PGN130890 PQJ130882:PQJ130890 QAF130882:QAF130890 QKB130882:QKB130890 QTX130882:QTX130890 RDT130882:RDT130890 RNP130882:RNP130890 RXL130882:RXL130890 SHH130882:SHH130890 SRD130882:SRD130890 TAZ130882:TAZ130890 TKV130882:TKV130890 TUR130882:TUR130890 UEN130882:UEN130890 UOJ130882:UOJ130890 UYF130882:UYF130890 VIB130882:VIB130890 VRX130882:VRX130890 WBT130882:WBT130890 WLP130882:WLP130890 WVL130882:WVL130890 I327490:I327498 IZ196418:IZ196426 SV196418:SV196426 ACR196418:ACR196426 AMN196418:AMN196426 AWJ196418:AWJ196426 BGF196418:BGF196426 BQB196418:BQB196426 BZX196418:BZX196426 CJT196418:CJT196426 CTP196418:CTP196426 DDL196418:DDL196426 DNH196418:DNH196426 DXD196418:DXD196426 EGZ196418:EGZ196426 EQV196418:EQV196426 FAR196418:FAR196426 FKN196418:FKN196426 FUJ196418:FUJ196426 GEF196418:GEF196426 GOB196418:GOB196426 GXX196418:GXX196426 HHT196418:HHT196426 HRP196418:HRP196426 IBL196418:IBL196426 ILH196418:ILH196426 IVD196418:IVD196426 JEZ196418:JEZ196426 JOV196418:JOV196426 JYR196418:JYR196426 KIN196418:KIN196426 KSJ196418:KSJ196426 LCF196418:LCF196426 LMB196418:LMB196426 LVX196418:LVX196426 MFT196418:MFT196426 MPP196418:MPP196426 MZL196418:MZL196426 NJH196418:NJH196426 NTD196418:NTD196426 OCZ196418:OCZ196426 OMV196418:OMV196426 OWR196418:OWR196426 PGN196418:PGN196426 PQJ196418:PQJ196426 QAF196418:QAF196426 QKB196418:QKB196426 QTX196418:QTX196426 RDT196418:RDT196426 RNP196418:RNP196426 RXL196418:RXL196426 SHH196418:SHH196426 SRD196418:SRD196426 TAZ196418:TAZ196426 TKV196418:TKV196426 TUR196418:TUR196426 UEN196418:UEN196426 UOJ196418:UOJ196426 UYF196418:UYF196426 VIB196418:VIB196426 VRX196418:VRX196426 WBT196418:WBT196426 WLP196418:WLP196426 WVL196418:WVL196426 I393026:I393034 IZ261954:IZ261962 SV261954:SV261962 ACR261954:ACR261962 AMN261954:AMN261962 AWJ261954:AWJ261962 BGF261954:BGF261962 BQB261954:BQB261962 BZX261954:BZX261962 CJT261954:CJT261962 CTP261954:CTP261962 DDL261954:DDL261962 DNH261954:DNH261962 DXD261954:DXD261962 EGZ261954:EGZ261962 EQV261954:EQV261962 FAR261954:FAR261962 FKN261954:FKN261962 FUJ261954:FUJ261962 GEF261954:GEF261962 GOB261954:GOB261962 GXX261954:GXX261962 HHT261954:HHT261962 HRP261954:HRP261962 IBL261954:IBL261962 ILH261954:ILH261962 IVD261954:IVD261962 JEZ261954:JEZ261962 JOV261954:JOV261962 JYR261954:JYR261962 KIN261954:KIN261962 KSJ261954:KSJ261962 LCF261954:LCF261962 LMB261954:LMB261962 LVX261954:LVX261962 MFT261954:MFT261962 MPP261954:MPP261962 MZL261954:MZL261962 NJH261954:NJH261962 NTD261954:NTD261962 OCZ261954:OCZ261962 OMV261954:OMV261962 OWR261954:OWR261962 PGN261954:PGN261962 PQJ261954:PQJ261962 QAF261954:QAF261962 QKB261954:QKB261962 QTX261954:QTX261962 RDT261954:RDT261962 RNP261954:RNP261962 RXL261954:RXL261962 SHH261954:SHH261962 SRD261954:SRD261962 TAZ261954:TAZ261962 TKV261954:TKV261962 TUR261954:TUR261962 UEN261954:UEN261962 UOJ261954:UOJ261962 UYF261954:UYF261962 VIB261954:VIB261962 VRX261954:VRX261962 WBT261954:WBT261962 WLP261954:WLP261962 WVL261954:WVL261962 I458562:I458570 IZ327490:IZ327498 SV327490:SV327498 ACR327490:ACR327498 AMN327490:AMN327498 AWJ327490:AWJ327498 BGF327490:BGF327498 BQB327490:BQB327498 BZX327490:BZX327498 CJT327490:CJT327498 CTP327490:CTP327498 DDL327490:DDL327498 DNH327490:DNH327498 DXD327490:DXD327498 EGZ327490:EGZ327498 EQV327490:EQV327498 FAR327490:FAR327498 FKN327490:FKN327498 FUJ327490:FUJ327498 GEF327490:GEF327498 GOB327490:GOB327498 GXX327490:GXX327498 HHT327490:HHT327498 HRP327490:HRP327498 IBL327490:IBL327498 ILH327490:ILH327498 IVD327490:IVD327498 JEZ327490:JEZ327498 JOV327490:JOV327498 JYR327490:JYR327498 KIN327490:KIN327498 KSJ327490:KSJ327498 LCF327490:LCF327498 LMB327490:LMB327498 LVX327490:LVX327498 MFT327490:MFT327498 MPP327490:MPP327498 MZL327490:MZL327498 NJH327490:NJH327498 NTD327490:NTD327498 OCZ327490:OCZ327498 OMV327490:OMV327498 OWR327490:OWR327498 PGN327490:PGN327498 PQJ327490:PQJ327498 QAF327490:QAF327498 QKB327490:QKB327498 QTX327490:QTX327498 RDT327490:RDT327498 RNP327490:RNP327498 RXL327490:RXL327498 SHH327490:SHH327498 SRD327490:SRD327498 TAZ327490:TAZ327498 TKV327490:TKV327498 TUR327490:TUR327498 UEN327490:UEN327498 UOJ327490:UOJ327498 UYF327490:UYF327498 VIB327490:VIB327498 VRX327490:VRX327498 WBT327490:WBT327498 WLP327490:WLP327498 WVL327490:WVL327498 I524098:I524106 IZ393026:IZ393034 SV393026:SV393034 ACR393026:ACR393034 AMN393026:AMN393034 AWJ393026:AWJ393034 BGF393026:BGF393034 BQB393026:BQB393034 BZX393026:BZX393034 CJT393026:CJT393034 CTP393026:CTP393034 DDL393026:DDL393034 DNH393026:DNH393034 DXD393026:DXD393034 EGZ393026:EGZ393034 EQV393026:EQV393034 FAR393026:FAR393034 FKN393026:FKN393034 FUJ393026:FUJ393034 GEF393026:GEF393034 GOB393026:GOB393034 GXX393026:GXX393034 HHT393026:HHT393034 HRP393026:HRP393034 IBL393026:IBL393034 ILH393026:ILH393034 IVD393026:IVD393034 JEZ393026:JEZ393034 JOV393026:JOV393034 JYR393026:JYR393034 KIN393026:KIN393034 KSJ393026:KSJ393034 LCF393026:LCF393034 LMB393026:LMB393034 LVX393026:LVX393034 MFT393026:MFT393034 MPP393026:MPP393034 MZL393026:MZL393034 NJH393026:NJH393034 NTD393026:NTD393034 OCZ393026:OCZ393034 OMV393026:OMV393034 OWR393026:OWR393034 PGN393026:PGN393034 PQJ393026:PQJ393034 QAF393026:QAF393034 QKB393026:QKB393034 QTX393026:QTX393034 RDT393026:RDT393034 RNP393026:RNP393034 RXL393026:RXL393034 SHH393026:SHH393034 SRD393026:SRD393034 TAZ393026:TAZ393034 TKV393026:TKV393034 TUR393026:TUR393034 UEN393026:UEN393034 UOJ393026:UOJ393034 UYF393026:UYF393034 VIB393026:VIB393034 VRX393026:VRX393034 WBT393026:WBT393034 WLP393026:WLP393034 WVL393026:WVL393034 I589634:I589642 IZ458562:IZ458570 SV458562:SV458570 ACR458562:ACR458570 AMN458562:AMN458570 AWJ458562:AWJ458570 BGF458562:BGF458570 BQB458562:BQB458570 BZX458562:BZX458570 CJT458562:CJT458570 CTP458562:CTP458570 DDL458562:DDL458570 DNH458562:DNH458570 DXD458562:DXD458570 EGZ458562:EGZ458570 EQV458562:EQV458570 FAR458562:FAR458570 FKN458562:FKN458570 FUJ458562:FUJ458570 GEF458562:GEF458570 GOB458562:GOB458570 GXX458562:GXX458570 HHT458562:HHT458570 HRP458562:HRP458570 IBL458562:IBL458570 ILH458562:ILH458570 IVD458562:IVD458570 JEZ458562:JEZ458570 JOV458562:JOV458570 JYR458562:JYR458570 KIN458562:KIN458570 KSJ458562:KSJ458570 LCF458562:LCF458570 LMB458562:LMB458570 LVX458562:LVX458570 MFT458562:MFT458570 MPP458562:MPP458570 MZL458562:MZL458570 NJH458562:NJH458570 NTD458562:NTD458570 OCZ458562:OCZ458570 OMV458562:OMV458570 OWR458562:OWR458570 PGN458562:PGN458570 PQJ458562:PQJ458570 QAF458562:QAF458570 QKB458562:QKB458570 QTX458562:QTX458570 RDT458562:RDT458570 RNP458562:RNP458570 RXL458562:RXL458570 SHH458562:SHH458570 SRD458562:SRD458570 TAZ458562:TAZ458570 TKV458562:TKV458570 TUR458562:TUR458570 UEN458562:UEN458570 UOJ458562:UOJ458570 UYF458562:UYF458570 VIB458562:VIB458570 VRX458562:VRX458570 WBT458562:WBT458570 WLP458562:WLP458570 WVL458562:WVL458570 I655170:I655178 IZ524098:IZ524106 SV524098:SV524106 ACR524098:ACR524106 AMN524098:AMN524106 AWJ524098:AWJ524106 BGF524098:BGF524106 BQB524098:BQB524106 BZX524098:BZX524106 CJT524098:CJT524106 CTP524098:CTP524106 DDL524098:DDL524106 DNH524098:DNH524106 DXD524098:DXD524106 EGZ524098:EGZ524106 EQV524098:EQV524106 FAR524098:FAR524106 FKN524098:FKN524106 FUJ524098:FUJ524106 GEF524098:GEF524106 GOB524098:GOB524106 GXX524098:GXX524106 HHT524098:HHT524106 HRP524098:HRP524106 IBL524098:IBL524106 ILH524098:ILH524106 IVD524098:IVD524106 JEZ524098:JEZ524106 JOV524098:JOV524106 JYR524098:JYR524106 KIN524098:KIN524106 KSJ524098:KSJ524106 LCF524098:LCF524106 LMB524098:LMB524106 LVX524098:LVX524106 MFT524098:MFT524106 MPP524098:MPP524106 MZL524098:MZL524106 NJH524098:NJH524106 NTD524098:NTD524106 OCZ524098:OCZ524106 OMV524098:OMV524106 OWR524098:OWR524106 PGN524098:PGN524106 PQJ524098:PQJ524106 QAF524098:QAF524106 QKB524098:QKB524106 QTX524098:QTX524106 RDT524098:RDT524106 RNP524098:RNP524106 RXL524098:RXL524106 SHH524098:SHH524106 SRD524098:SRD524106 TAZ524098:TAZ524106 TKV524098:TKV524106 TUR524098:TUR524106 UEN524098:UEN524106 UOJ524098:UOJ524106 UYF524098:UYF524106 VIB524098:VIB524106 VRX524098:VRX524106 WBT524098:WBT524106 WLP524098:WLP524106 WVL524098:WVL524106 I720706:I720714 IZ589634:IZ589642 SV589634:SV589642 ACR589634:ACR589642 AMN589634:AMN589642 AWJ589634:AWJ589642 BGF589634:BGF589642 BQB589634:BQB589642 BZX589634:BZX589642 CJT589634:CJT589642 CTP589634:CTP589642 DDL589634:DDL589642 DNH589634:DNH589642 DXD589634:DXD589642 EGZ589634:EGZ589642 EQV589634:EQV589642 FAR589634:FAR589642 FKN589634:FKN589642 FUJ589634:FUJ589642 GEF589634:GEF589642 GOB589634:GOB589642 GXX589634:GXX589642 HHT589634:HHT589642 HRP589634:HRP589642 IBL589634:IBL589642 ILH589634:ILH589642 IVD589634:IVD589642 JEZ589634:JEZ589642 JOV589634:JOV589642 JYR589634:JYR589642 KIN589634:KIN589642 KSJ589634:KSJ589642 LCF589634:LCF589642 LMB589634:LMB589642 LVX589634:LVX589642 MFT589634:MFT589642 MPP589634:MPP589642 MZL589634:MZL589642 NJH589634:NJH589642 NTD589634:NTD589642 OCZ589634:OCZ589642 OMV589634:OMV589642 OWR589634:OWR589642 PGN589634:PGN589642 PQJ589634:PQJ589642 QAF589634:QAF589642 QKB589634:QKB589642 QTX589634:QTX589642 RDT589634:RDT589642 RNP589634:RNP589642 RXL589634:RXL589642 SHH589634:SHH589642 SRD589634:SRD589642 TAZ589634:TAZ589642 TKV589634:TKV589642 TUR589634:TUR589642 UEN589634:UEN589642 UOJ589634:UOJ589642 UYF589634:UYF589642 VIB589634:VIB589642 VRX589634:VRX589642 WBT589634:WBT589642 WLP589634:WLP589642 WVL589634:WVL589642 I786242:I786250 IZ655170:IZ655178 SV655170:SV655178 ACR655170:ACR655178 AMN655170:AMN655178 AWJ655170:AWJ655178 BGF655170:BGF655178 BQB655170:BQB655178 BZX655170:BZX655178 CJT655170:CJT655178 CTP655170:CTP655178 DDL655170:DDL655178 DNH655170:DNH655178 DXD655170:DXD655178 EGZ655170:EGZ655178 EQV655170:EQV655178 FAR655170:FAR655178 FKN655170:FKN655178 FUJ655170:FUJ655178 GEF655170:GEF655178 GOB655170:GOB655178 GXX655170:GXX655178 HHT655170:HHT655178 HRP655170:HRP655178 IBL655170:IBL655178 ILH655170:ILH655178 IVD655170:IVD655178 JEZ655170:JEZ655178 JOV655170:JOV655178 JYR655170:JYR655178 KIN655170:KIN655178 KSJ655170:KSJ655178 LCF655170:LCF655178 LMB655170:LMB655178 LVX655170:LVX655178 MFT655170:MFT655178 MPP655170:MPP655178 MZL655170:MZL655178 NJH655170:NJH655178 NTD655170:NTD655178 OCZ655170:OCZ655178 OMV655170:OMV655178 OWR655170:OWR655178 PGN655170:PGN655178 PQJ655170:PQJ655178 QAF655170:QAF655178 QKB655170:QKB655178 QTX655170:QTX655178 RDT655170:RDT655178 RNP655170:RNP655178 RXL655170:RXL655178 SHH655170:SHH655178 SRD655170:SRD655178 TAZ655170:TAZ655178 TKV655170:TKV655178 TUR655170:TUR655178 UEN655170:UEN655178 UOJ655170:UOJ655178 UYF655170:UYF655178 VIB655170:VIB655178 VRX655170:VRX655178 WBT655170:WBT655178 WLP655170:WLP655178 WVL655170:WVL655178 I851778:I851786 IZ720706:IZ720714 SV720706:SV720714 ACR720706:ACR720714 AMN720706:AMN720714 AWJ720706:AWJ720714 BGF720706:BGF720714 BQB720706:BQB720714 BZX720706:BZX720714 CJT720706:CJT720714 CTP720706:CTP720714 DDL720706:DDL720714 DNH720706:DNH720714 DXD720706:DXD720714 EGZ720706:EGZ720714 EQV720706:EQV720714 FAR720706:FAR720714 FKN720706:FKN720714 FUJ720706:FUJ720714 GEF720706:GEF720714 GOB720706:GOB720714 GXX720706:GXX720714 HHT720706:HHT720714 HRP720706:HRP720714 IBL720706:IBL720714 ILH720706:ILH720714 IVD720706:IVD720714 JEZ720706:JEZ720714 JOV720706:JOV720714 JYR720706:JYR720714 KIN720706:KIN720714 KSJ720706:KSJ720714 LCF720706:LCF720714 LMB720706:LMB720714 LVX720706:LVX720714 MFT720706:MFT720714 MPP720706:MPP720714 MZL720706:MZL720714 NJH720706:NJH720714 NTD720706:NTD720714 OCZ720706:OCZ720714 OMV720706:OMV720714 OWR720706:OWR720714 PGN720706:PGN720714 PQJ720706:PQJ720714 QAF720706:QAF720714 QKB720706:QKB720714 QTX720706:QTX720714 RDT720706:RDT720714 RNP720706:RNP720714 RXL720706:RXL720714 SHH720706:SHH720714 SRD720706:SRD720714 TAZ720706:TAZ720714 TKV720706:TKV720714 TUR720706:TUR720714 UEN720706:UEN720714 UOJ720706:UOJ720714 UYF720706:UYF720714 VIB720706:VIB720714 VRX720706:VRX720714 WBT720706:WBT720714 WLP720706:WLP720714 WVL720706:WVL720714 I917314:I917322 IZ786242:IZ786250 SV786242:SV786250 ACR786242:ACR786250 AMN786242:AMN786250 AWJ786242:AWJ786250 BGF786242:BGF786250 BQB786242:BQB786250 BZX786242:BZX786250 CJT786242:CJT786250 CTP786242:CTP786250 DDL786242:DDL786250 DNH786242:DNH786250 DXD786242:DXD786250 EGZ786242:EGZ786250 EQV786242:EQV786250 FAR786242:FAR786250 FKN786242:FKN786250 FUJ786242:FUJ786250 GEF786242:GEF786250 GOB786242:GOB786250 GXX786242:GXX786250 HHT786242:HHT786250 HRP786242:HRP786250 IBL786242:IBL786250 ILH786242:ILH786250 IVD786242:IVD786250 JEZ786242:JEZ786250 JOV786242:JOV786250 JYR786242:JYR786250 KIN786242:KIN786250 KSJ786242:KSJ786250 LCF786242:LCF786250 LMB786242:LMB786250 LVX786242:LVX786250 MFT786242:MFT786250 MPP786242:MPP786250 MZL786242:MZL786250 NJH786242:NJH786250 NTD786242:NTD786250 OCZ786242:OCZ786250 OMV786242:OMV786250 OWR786242:OWR786250 PGN786242:PGN786250 PQJ786242:PQJ786250 QAF786242:QAF786250 QKB786242:QKB786250 QTX786242:QTX786250 RDT786242:RDT786250 RNP786242:RNP786250 RXL786242:RXL786250 SHH786242:SHH786250 SRD786242:SRD786250 TAZ786242:TAZ786250 TKV786242:TKV786250 TUR786242:TUR786250 UEN786242:UEN786250 UOJ786242:UOJ786250 UYF786242:UYF786250 VIB786242:VIB786250 VRX786242:VRX786250 WBT786242:WBT786250 WLP786242:WLP786250 WVL786242:WVL786250 I982850:I982858 IZ851778:IZ851786 SV851778:SV851786 ACR851778:ACR851786 AMN851778:AMN851786 AWJ851778:AWJ851786 BGF851778:BGF851786 BQB851778:BQB851786 BZX851778:BZX851786 CJT851778:CJT851786 CTP851778:CTP851786 DDL851778:DDL851786 DNH851778:DNH851786 DXD851778:DXD851786 EGZ851778:EGZ851786 EQV851778:EQV851786 FAR851778:FAR851786 FKN851778:FKN851786 FUJ851778:FUJ851786 GEF851778:GEF851786 GOB851778:GOB851786 GXX851778:GXX851786 HHT851778:HHT851786 HRP851778:HRP851786 IBL851778:IBL851786 ILH851778:ILH851786 IVD851778:IVD851786 JEZ851778:JEZ851786 JOV851778:JOV851786 JYR851778:JYR851786 KIN851778:KIN851786 KSJ851778:KSJ851786 LCF851778:LCF851786 LMB851778:LMB851786 LVX851778:LVX851786 MFT851778:MFT851786 MPP851778:MPP851786 MZL851778:MZL851786 NJH851778:NJH851786 NTD851778:NTD851786 OCZ851778:OCZ851786 OMV851778:OMV851786 OWR851778:OWR851786 PGN851778:PGN851786 PQJ851778:PQJ851786 QAF851778:QAF851786 QKB851778:QKB851786 QTX851778:QTX851786 RDT851778:RDT851786 RNP851778:RNP851786 RXL851778:RXL851786 SHH851778:SHH851786 SRD851778:SRD851786 TAZ851778:TAZ851786 TKV851778:TKV851786 TUR851778:TUR851786 UEN851778:UEN851786 UOJ851778:UOJ851786 UYF851778:UYF851786 VIB851778:VIB851786 VRX851778:VRX851786 WBT851778:WBT851786 WLP851778:WLP851786 WVL851778:WVL851786 I65346:I65354 IZ917314:IZ917322 SV917314:SV917322 ACR917314:ACR917322 AMN917314:AMN917322 AWJ917314:AWJ917322 BGF917314:BGF917322 BQB917314:BQB917322 BZX917314:BZX917322 CJT917314:CJT917322 CTP917314:CTP917322 DDL917314:DDL917322 DNH917314:DNH917322 DXD917314:DXD917322 EGZ917314:EGZ917322 EQV917314:EQV917322 FAR917314:FAR917322 FKN917314:FKN917322 FUJ917314:FUJ917322 GEF917314:GEF917322 GOB917314:GOB917322 GXX917314:GXX917322 HHT917314:HHT917322 HRP917314:HRP917322 IBL917314:IBL917322 ILH917314:ILH917322 IVD917314:IVD917322 JEZ917314:JEZ917322 JOV917314:JOV917322 JYR917314:JYR917322 KIN917314:KIN917322 KSJ917314:KSJ917322 LCF917314:LCF917322 LMB917314:LMB917322 LVX917314:LVX917322 MFT917314:MFT917322 MPP917314:MPP917322 MZL917314:MZL917322 NJH917314:NJH917322 NTD917314:NTD917322 OCZ917314:OCZ917322 OMV917314:OMV917322 OWR917314:OWR917322 PGN917314:PGN917322 PQJ917314:PQJ917322 QAF917314:QAF917322 QKB917314:QKB917322 QTX917314:QTX917322 RDT917314:RDT917322 RNP917314:RNP917322 RXL917314:RXL917322 SHH917314:SHH917322 SRD917314:SRD917322 TAZ917314:TAZ917322 TKV917314:TKV917322 TUR917314:TUR917322 UEN917314:UEN917322 UOJ917314:UOJ917322 UYF917314:UYF917322 VIB917314:VIB917322 VRX917314:VRX917322 WBT917314:WBT917322 WLP917314:WLP917322 WVL917314:WVL917322 WVL982850:WVL982858 IZ982850:IZ982858 SV982850:SV982858 ACR982850:ACR982858 AMN982850:AMN982858 AWJ982850:AWJ982858 BGF982850:BGF982858 BQB982850:BQB982858 BZX982850:BZX982858 CJT982850:CJT982858 CTP982850:CTP982858 DDL982850:DDL982858 DNH982850:DNH982858 DXD982850:DXD982858 EGZ982850:EGZ982858 EQV982850:EQV982858 FAR982850:FAR982858 FKN982850:FKN982858 FUJ982850:FUJ982858 GEF982850:GEF982858 GOB982850:GOB982858 GXX982850:GXX982858 HHT982850:HHT982858 HRP982850:HRP982858 IBL982850:IBL982858 ILH982850:ILH982858 IVD982850:IVD982858 JEZ982850:JEZ982858 JOV982850:JOV982858 JYR982850:JYR982858 KIN982850:KIN982858 KSJ982850:KSJ982858 LCF982850:LCF982858 LMB982850:LMB982858 LVX982850:LVX982858 MFT982850:MFT982858 MPP982850:MPP982858 MZL982850:MZL982858 NJH982850:NJH982858 NTD982850:NTD982858 OCZ982850:OCZ982858 OMV982850:OMV982858 OWR982850:OWR982858 PGN982850:PGN982858 PQJ982850:PQJ982858 QAF982850:QAF982858 QKB982850:QKB982858 QTX982850:QTX982858 RDT982850:RDT982858 RNP982850:RNP982858 RXL982850:RXL982858 SHH982850:SHH982858 SRD982850:SRD982858 TAZ982850:TAZ982858 TKV982850:TKV982858 TUR982850:TUR982858 UEN982850:UEN982858 UOJ982850:UOJ982858 UYF982850:UYF982858 VIB982850:VIB982858 VRX982850:VRX982858 WBT982850:WBT982858 WLP982850:WLP982858 ACR7:ACR21 IZ7:IZ21 SV7:SV21 WVL7:WVL21 WLP7:WLP21 WBT7:WBT21 VRX7:VRX21 VIB7:VIB21 UYF7:UYF21 UOJ7:UOJ21 UEN7:UEN21 TUR7:TUR21 TKV7:TKV21 TAZ7:TAZ21 SRD7:SRD21 SHH7:SHH21 RXL7:RXL21 RNP7:RNP21 RDT7:RDT21 QTX7:QTX21 QKB7:QKB21 QAF7:QAF21 PQJ7:PQJ21 PGN7:PGN21 OWR7:OWR21 OMV7:OMV21 OCZ7:OCZ21 NTD7:NTD21 NJH7:NJH21 MZL7:MZL21 MPP7:MPP21 MFT7:MFT21 LVX7:LVX21 LMB7:LMB21 LCF7:LCF21 KSJ7:KSJ21 KIN7:KIN21 JYR7:JYR21 JOV7:JOV21 JEZ7:JEZ21 IVD7:IVD21 ILH7:ILH21 IBL7:IBL21 HRP7:HRP21 HHT7:HHT21 GXX7:GXX21 GOB7:GOB21 GEF7:GEF21 FUJ7:FUJ21 FKN7:FKN21 FAR7:FAR21 EQV7:EQV21 EGZ7:EGZ21 DXD7:DXD21 DNH7:DNH21 DDL7:DDL21 CTP7:CTP21 CJT7:CJT21 BZX7:BZX21 BQB7:BQB21 BGF7:BGF21 AWJ7:AWJ21 AMN7:AMN21 I7:I21">
      <formula1>"Pass,Untest,Fail"</formula1>
    </dataValidation>
    <dataValidation showInputMessage="1" showErrorMessage="1" sqref="J6 J1 J22:J1048576"/>
    <dataValidation type="list" allowBlank="1" showInputMessage="1" showErrorMessage="1" sqref="J7:J21">
      <formula1>"巩丽丽,李鑫,罗广蓉"</formula1>
    </dataValidation>
  </dataValidations>
  <hyperlinks>
    <hyperlink ref="A27" r:id="rId1"/>
  </hyperlinks>
  <pageMargins left="0.7" right="0.7" top="0.75" bottom="0.75" header="0.3" footer="0.3"/>
  <pageSetup paperSize="9" orientation="portrait" horizontalDpi="300" verticalDpi="3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5" sqref="C25"/>
    </sheetView>
  </sheetViews>
  <sheetFormatPr defaultRowHeight="14.25"/>
  <cols>
    <col min="1" max="1" width="16.625" customWidth="1"/>
    <col min="2" max="3" width="22.625" bestFit="1" customWidth="1"/>
  </cols>
  <sheetData>
    <row r="1" spans="1:3" ht="15" thickBot="1"/>
    <row r="2" spans="1:3" ht="19.5" thickBot="1">
      <c r="A2" s="79" t="s">
        <v>307</v>
      </c>
      <c r="B2" s="80" t="s">
        <v>329</v>
      </c>
      <c r="C2" s="87" t="s">
        <v>335</v>
      </c>
    </row>
    <row r="3" spans="1:3" ht="16.5" thickBot="1">
      <c r="A3" s="81" t="s">
        <v>308</v>
      </c>
      <c r="B3" s="83" t="s">
        <v>309</v>
      </c>
      <c r="C3" s="85" t="s">
        <v>333</v>
      </c>
    </row>
    <row r="4" spans="1:3" ht="16.5" thickBot="1">
      <c r="A4" s="81" t="s">
        <v>310</v>
      </c>
      <c r="B4" s="83" t="s">
        <v>311</v>
      </c>
      <c r="C4" s="82" t="s">
        <v>339</v>
      </c>
    </row>
    <row r="5" spans="1:3" ht="16.5" thickBot="1">
      <c r="A5" s="81" t="s">
        <v>312</v>
      </c>
      <c r="B5" s="83" t="s">
        <v>313</v>
      </c>
      <c r="C5" s="84" t="s">
        <v>334</v>
      </c>
    </row>
    <row r="6" spans="1:3" ht="16.5" thickBot="1">
      <c r="A6" s="81" t="s">
        <v>314</v>
      </c>
      <c r="B6" s="83" t="s">
        <v>315</v>
      </c>
      <c r="C6" s="86" t="s">
        <v>336</v>
      </c>
    </row>
    <row r="7" spans="1:3" ht="16.5" thickBot="1">
      <c r="A7" s="81" t="s">
        <v>330</v>
      </c>
      <c r="B7" s="83" t="s">
        <v>316</v>
      </c>
      <c r="C7" s="86" t="s">
        <v>337</v>
      </c>
    </row>
    <row r="8" spans="1:3" ht="16.5" thickBot="1">
      <c r="A8" s="81" t="s">
        <v>331</v>
      </c>
      <c r="B8" s="81" t="s">
        <v>317</v>
      </c>
      <c r="C8" s="82" t="s">
        <v>338</v>
      </c>
    </row>
    <row r="9" spans="1:3" ht="16.5" thickBot="1">
      <c r="A9" s="81" t="s">
        <v>319</v>
      </c>
      <c r="B9" s="81" t="s">
        <v>318</v>
      </c>
      <c r="C9" s="81"/>
    </row>
    <row r="10" spans="1:3" ht="16.5" thickBot="1">
      <c r="A10" s="81" t="s">
        <v>320</v>
      </c>
      <c r="B10" s="81" t="s">
        <v>332</v>
      </c>
      <c r="C10" s="81"/>
    </row>
    <row r="11" spans="1:3" ht="16.5" thickBot="1">
      <c r="A11" s="81" t="s">
        <v>321</v>
      </c>
      <c r="B11" s="81"/>
      <c r="C11" s="81"/>
    </row>
    <row r="12" spans="1:3" ht="16.5" thickBot="1">
      <c r="A12" s="81" t="s">
        <v>322</v>
      </c>
      <c r="B12" s="81"/>
      <c r="C12" s="81"/>
    </row>
    <row r="13" spans="1:3" ht="16.5" thickBot="1">
      <c r="A13" s="81" t="s">
        <v>323</v>
      </c>
      <c r="B13" s="81"/>
      <c r="C13" s="81"/>
    </row>
    <row r="14" spans="1:3" ht="16.5" thickBot="1">
      <c r="A14" s="81" t="s">
        <v>324</v>
      </c>
      <c r="B14" s="81"/>
      <c r="C14" s="81"/>
    </row>
    <row r="15" spans="1:3" ht="16.5" thickBot="1">
      <c r="A15" s="81" t="s">
        <v>325</v>
      </c>
      <c r="B15" s="81"/>
      <c r="C15" s="81"/>
    </row>
    <row r="16" spans="1:3" ht="16.5" thickBot="1">
      <c r="A16" s="81" t="s">
        <v>326</v>
      </c>
      <c r="B16" s="81"/>
      <c r="C16" s="81"/>
    </row>
    <row r="17" spans="1:3" ht="16.5" thickBot="1">
      <c r="A17" s="81" t="s">
        <v>327</v>
      </c>
      <c r="B17" s="81"/>
      <c r="C17" s="81"/>
    </row>
    <row r="18" spans="1:3" ht="16.5" thickBot="1">
      <c r="A18" s="81" t="s">
        <v>328</v>
      </c>
      <c r="B18" s="81"/>
      <c r="C18" s="81"/>
    </row>
  </sheetData>
  <phoneticPr fontId="7"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J57"/>
  <sheetViews>
    <sheetView tabSelected="1" topLeftCell="A46" workbookViewId="0">
      <selection activeCell="B24" sqref="B24:J54"/>
    </sheetView>
  </sheetViews>
  <sheetFormatPr defaultColWidth="9" defaultRowHeight="14.25"/>
  <cols>
    <col min="1" max="1" width="2.75" style="102" customWidth="1"/>
    <col min="2" max="2" width="9.625" style="102" customWidth="1"/>
    <col min="3" max="3" width="18.125" style="102" customWidth="1"/>
    <col min="4" max="4" width="9.875" style="102" customWidth="1"/>
    <col min="5" max="5" width="25.125" style="102" customWidth="1"/>
    <col min="6" max="6" width="21" style="102" customWidth="1"/>
    <col min="7" max="7" width="17.125" style="102" customWidth="1"/>
    <col min="8" max="8" width="9" style="102" customWidth="1"/>
    <col min="9" max="9" width="9.5" style="115" customWidth="1"/>
    <col min="10" max="10" width="8" style="102" bestFit="1" customWidth="1"/>
    <col min="11" max="11" width="12.625" style="102" bestFit="1" customWidth="1"/>
    <col min="12" max="256" width="9" style="102"/>
    <col min="257" max="257" width="2.75" style="102" customWidth="1"/>
    <col min="258" max="258" width="9.625" style="102" customWidth="1"/>
    <col min="259" max="259" width="10.75" style="102" customWidth="1"/>
    <col min="260" max="260" width="9.875" style="102" customWidth="1"/>
    <col min="261" max="261" width="25.125" style="102" customWidth="1"/>
    <col min="262" max="262" width="21" style="102" customWidth="1"/>
    <col min="263" max="263" width="17.125" style="102" customWidth="1"/>
    <col min="264" max="264" width="9" style="102" customWidth="1"/>
    <col min="265" max="265" width="7.625" style="102" customWidth="1"/>
    <col min="266" max="266" width="8.625" style="102" customWidth="1"/>
    <col min="267" max="267" width="12.625" style="102" bestFit="1" customWidth="1"/>
    <col min="268" max="512" width="9" style="102"/>
    <col min="513" max="513" width="2.75" style="102" customWidth="1"/>
    <col min="514" max="514" width="9.625" style="102" customWidth="1"/>
    <col min="515" max="515" width="10.75" style="102" customWidth="1"/>
    <col min="516" max="516" width="9.875" style="102" customWidth="1"/>
    <col min="517" max="517" width="25.125" style="102" customWidth="1"/>
    <col min="518" max="518" width="21" style="102" customWidth="1"/>
    <col min="519" max="519" width="17.125" style="102" customWidth="1"/>
    <col min="520" max="520" width="9" style="102" customWidth="1"/>
    <col min="521" max="521" width="7.625" style="102" customWidth="1"/>
    <col min="522" max="522" width="8.625" style="102" customWidth="1"/>
    <col min="523" max="523" width="12.625" style="102" bestFit="1" customWidth="1"/>
    <col min="524" max="768" width="9" style="102"/>
    <col min="769" max="769" width="2.75" style="102" customWidth="1"/>
    <col min="770" max="770" width="9.625" style="102" customWidth="1"/>
    <col min="771" max="771" width="10.75" style="102" customWidth="1"/>
    <col min="772" max="772" width="9.875" style="102" customWidth="1"/>
    <col min="773" max="773" width="25.125" style="102" customWidth="1"/>
    <col min="774" max="774" width="21" style="102" customWidth="1"/>
    <col min="775" max="775" width="17.125" style="102" customWidth="1"/>
    <col min="776" max="776" width="9" style="102" customWidth="1"/>
    <col min="777" max="777" width="7.625" style="102" customWidth="1"/>
    <col min="778" max="778" width="8.625" style="102" customWidth="1"/>
    <col min="779" max="779" width="12.625" style="102" bestFit="1" customWidth="1"/>
    <col min="780" max="1024" width="9" style="102"/>
    <col min="1025" max="1025" width="2.75" style="102" customWidth="1"/>
    <col min="1026" max="1026" width="9.625" style="102" customWidth="1"/>
    <col min="1027" max="1027" width="10.75" style="102" customWidth="1"/>
    <col min="1028" max="1028" width="9.875" style="102" customWidth="1"/>
    <col min="1029" max="1029" width="25.125" style="102" customWidth="1"/>
    <col min="1030" max="1030" width="21" style="102" customWidth="1"/>
    <col min="1031" max="1031" width="17.125" style="102" customWidth="1"/>
    <col min="1032" max="1032" width="9" style="102" customWidth="1"/>
    <col min="1033" max="1033" width="7.625" style="102" customWidth="1"/>
    <col min="1034" max="1034" width="8.625" style="102" customWidth="1"/>
    <col min="1035" max="1035" width="12.625" style="102" bestFit="1" customWidth="1"/>
    <col min="1036" max="1280" width="9" style="102"/>
    <col min="1281" max="1281" width="2.75" style="102" customWidth="1"/>
    <col min="1282" max="1282" width="9.625" style="102" customWidth="1"/>
    <col min="1283" max="1283" width="10.75" style="102" customWidth="1"/>
    <col min="1284" max="1284" width="9.875" style="102" customWidth="1"/>
    <col min="1285" max="1285" width="25.125" style="102" customWidth="1"/>
    <col min="1286" max="1286" width="21" style="102" customWidth="1"/>
    <col min="1287" max="1287" width="17.125" style="102" customWidth="1"/>
    <col min="1288" max="1288" width="9" style="102" customWidth="1"/>
    <col min="1289" max="1289" width="7.625" style="102" customWidth="1"/>
    <col min="1290" max="1290" width="8.625" style="102" customWidth="1"/>
    <col min="1291" max="1291" width="12.625" style="102" bestFit="1" customWidth="1"/>
    <col min="1292" max="1536" width="9" style="102"/>
    <col min="1537" max="1537" width="2.75" style="102" customWidth="1"/>
    <col min="1538" max="1538" width="9.625" style="102" customWidth="1"/>
    <col min="1539" max="1539" width="10.75" style="102" customWidth="1"/>
    <col min="1540" max="1540" width="9.875" style="102" customWidth="1"/>
    <col min="1541" max="1541" width="25.125" style="102" customWidth="1"/>
    <col min="1542" max="1542" width="21" style="102" customWidth="1"/>
    <col min="1543" max="1543" width="17.125" style="102" customWidth="1"/>
    <col min="1544" max="1544" width="9" style="102" customWidth="1"/>
    <col min="1545" max="1545" width="7.625" style="102" customWidth="1"/>
    <col min="1546" max="1546" width="8.625" style="102" customWidth="1"/>
    <col min="1547" max="1547" width="12.625" style="102" bestFit="1" customWidth="1"/>
    <col min="1548" max="1792" width="9" style="102"/>
    <col min="1793" max="1793" width="2.75" style="102" customWidth="1"/>
    <col min="1794" max="1794" width="9.625" style="102" customWidth="1"/>
    <col min="1795" max="1795" width="10.75" style="102" customWidth="1"/>
    <col min="1796" max="1796" width="9.875" style="102" customWidth="1"/>
    <col min="1797" max="1797" width="25.125" style="102" customWidth="1"/>
    <col min="1798" max="1798" width="21" style="102" customWidth="1"/>
    <col min="1799" max="1799" width="17.125" style="102" customWidth="1"/>
    <col min="1800" max="1800" width="9" style="102" customWidth="1"/>
    <col min="1801" max="1801" width="7.625" style="102" customWidth="1"/>
    <col min="1802" max="1802" width="8.625" style="102" customWidth="1"/>
    <col min="1803" max="1803" width="12.625" style="102" bestFit="1" customWidth="1"/>
    <col min="1804" max="2048" width="9" style="102"/>
    <col min="2049" max="2049" width="2.75" style="102" customWidth="1"/>
    <col min="2050" max="2050" width="9.625" style="102" customWidth="1"/>
    <col min="2051" max="2051" width="10.75" style="102" customWidth="1"/>
    <col min="2052" max="2052" width="9.875" style="102" customWidth="1"/>
    <col min="2053" max="2053" width="25.125" style="102" customWidth="1"/>
    <col min="2054" max="2054" width="21" style="102" customWidth="1"/>
    <col min="2055" max="2055" width="17.125" style="102" customWidth="1"/>
    <col min="2056" max="2056" width="9" style="102" customWidth="1"/>
    <col min="2057" max="2057" width="7.625" style="102" customWidth="1"/>
    <col min="2058" max="2058" width="8.625" style="102" customWidth="1"/>
    <col min="2059" max="2059" width="12.625" style="102" bestFit="1" customWidth="1"/>
    <col min="2060" max="2304" width="9" style="102"/>
    <col min="2305" max="2305" width="2.75" style="102" customWidth="1"/>
    <col min="2306" max="2306" width="9.625" style="102" customWidth="1"/>
    <col min="2307" max="2307" width="10.75" style="102" customWidth="1"/>
    <col min="2308" max="2308" width="9.875" style="102" customWidth="1"/>
    <col min="2309" max="2309" width="25.125" style="102" customWidth="1"/>
    <col min="2310" max="2310" width="21" style="102" customWidth="1"/>
    <col min="2311" max="2311" width="17.125" style="102" customWidth="1"/>
    <col min="2312" max="2312" width="9" style="102" customWidth="1"/>
    <col min="2313" max="2313" width="7.625" style="102" customWidth="1"/>
    <col min="2314" max="2314" width="8.625" style="102" customWidth="1"/>
    <col min="2315" max="2315" width="12.625" style="102" bestFit="1" customWidth="1"/>
    <col min="2316" max="2560" width="9" style="102"/>
    <col min="2561" max="2561" width="2.75" style="102" customWidth="1"/>
    <col min="2562" max="2562" width="9.625" style="102" customWidth="1"/>
    <col min="2563" max="2563" width="10.75" style="102" customWidth="1"/>
    <col min="2564" max="2564" width="9.875" style="102" customWidth="1"/>
    <col min="2565" max="2565" width="25.125" style="102" customWidth="1"/>
    <col min="2566" max="2566" width="21" style="102" customWidth="1"/>
    <col min="2567" max="2567" width="17.125" style="102" customWidth="1"/>
    <col min="2568" max="2568" width="9" style="102" customWidth="1"/>
    <col min="2569" max="2569" width="7.625" style="102" customWidth="1"/>
    <col min="2570" max="2570" width="8.625" style="102" customWidth="1"/>
    <col min="2571" max="2571" width="12.625" style="102" bestFit="1" customWidth="1"/>
    <col min="2572" max="2816" width="9" style="102"/>
    <col min="2817" max="2817" width="2.75" style="102" customWidth="1"/>
    <col min="2818" max="2818" width="9.625" style="102" customWidth="1"/>
    <col min="2819" max="2819" width="10.75" style="102" customWidth="1"/>
    <col min="2820" max="2820" width="9.875" style="102" customWidth="1"/>
    <col min="2821" max="2821" width="25.125" style="102" customWidth="1"/>
    <col min="2822" max="2822" width="21" style="102" customWidth="1"/>
    <col min="2823" max="2823" width="17.125" style="102" customWidth="1"/>
    <col min="2824" max="2824" width="9" style="102" customWidth="1"/>
    <col min="2825" max="2825" width="7.625" style="102" customWidth="1"/>
    <col min="2826" max="2826" width="8.625" style="102" customWidth="1"/>
    <col min="2827" max="2827" width="12.625" style="102" bestFit="1" customWidth="1"/>
    <col min="2828" max="3072" width="9" style="102"/>
    <col min="3073" max="3073" width="2.75" style="102" customWidth="1"/>
    <col min="3074" max="3074" width="9.625" style="102" customWidth="1"/>
    <col min="3075" max="3075" width="10.75" style="102" customWidth="1"/>
    <col min="3076" max="3076" width="9.875" style="102" customWidth="1"/>
    <col min="3077" max="3077" width="25.125" style="102" customWidth="1"/>
    <col min="3078" max="3078" width="21" style="102" customWidth="1"/>
    <col min="3079" max="3079" width="17.125" style="102" customWidth="1"/>
    <col min="3080" max="3080" width="9" style="102" customWidth="1"/>
    <col min="3081" max="3081" width="7.625" style="102" customWidth="1"/>
    <col min="3082" max="3082" width="8.625" style="102" customWidth="1"/>
    <col min="3083" max="3083" width="12.625" style="102" bestFit="1" customWidth="1"/>
    <col min="3084" max="3328" width="9" style="102"/>
    <col min="3329" max="3329" width="2.75" style="102" customWidth="1"/>
    <col min="3330" max="3330" width="9.625" style="102" customWidth="1"/>
    <col min="3331" max="3331" width="10.75" style="102" customWidth="1"/>
    <col min="3332" max="3332" width="9.875" style="102" customWidth="1"/>
    <col min="3333" max="3333" width="25.125" style="102" customWidth="1"/>
    <col min="3334" max="3334" width="21" style="102" customWidth="1"/>
    <col min="3335" max="3335" width="17.125" style="102" customWidth="1"/>
    <col min="3336" max="3336" width="9" style="102" customWidth="1"/>
    <col min="3337" max="3337" width="7.625" style="102" customWidth="1"/>
    <col min="3338" max="3338" width="8.625" style="102" customWidth="1"/>
    <col min="3339" max="3339" width="12.625" style="102" bestFit="1" customWidth="1"/>
    <col min="3340" max="3584" width="9" style="102"/>
    <col min="3585" max="3585" width="2.75" style="102" customWidth="1"/>
    <col min="3586" max="3586" width="9.625" style="102" customWidth="1"/>
    <col min="3587" max="3587" width="10.75" style="102" customWidth="1"/>
    <col min="3588" max="3588" width="9.875" style="102" customWidth="1"/>
    <col min="3589" max="3589" width="25.125" style="102" customWidth="1"/>
    <col min="3590" max="3590" width="21" style="102" customWidth="1"/>
    <col min="3591" max="3591" width="17.125" style="102" customWidth="1"/>
    <col min="3592" max="3592" width="9" style="102" customWidth="1"/>
    <col min="3593" max="3593" width="7.625" style="102" customWidth="1"/>
    <col min="3594" max="3594" width="8.625" style="102" customWidth="1"/>
    <col min="3595" max="3595" width="12.625" style="102" bestFit="1" customWidth="1"/>
    <col min="3596" max="3840" width="9" style="102"/>
    <col min="3841" max="3841" width="2.75" style="102" customWidth="1"/>
    <col min="3842" max="3842" width="9.625" style="102" customWidth="1"/>
    <col min="3843" max="3843" width="10.75" style="102" customWidth="1"/>
    <col min="3844" max="3844" width="9.875" style="102" customWidth="1"/>
    <col min="3845" max="3845" width="25.125" style="102" customWidth="1"/>
    <col min="3846" max="3846" width="21" style="102" customWidth="1"/>
    <col min="3847" max="3847" width="17.125" style="102" customWidth="1"/>
    <col min="3848" max="3848" width="9" style="102" customWidth="1"/>
    <col min="3849" max="3849" width="7.625" style="102" customWidth="1"/>
    <col min="3850" max="3850" width="8.625" style="102" customWidth="1"/>
    <col min="3851" max="3851" width="12.625" style="102" bestFit="1" customWidth="1"/>
    <col min="3852" max="4096" width="9" style="102"/>
    <col min="4097" max="4097" width="2.75" style="102" customWidth="1"/>
    <col min="4098" max="4098" width="9.625" style="102" customWidth="1"/>
    <col min="4099" max="4099" width="10.75" style="102" customWidth="1"/>
    <col min="4100" max="4100" width="9.875" style="102" customWidth="1"/>
    <col min="4101" max="4101" width="25.125" style="102" customWidth="1"/>
    <col min="4102" max="4102" width="21" style="102" customWidth="1"/>
    <col min="4103" max="4103" width="17.125" style="102" customWidth="1"/>
    <col min="4104" max="4104" width="9" style="102" customWidth="1"/>
    <col min="4105" max="4105" width="7.625" style="102" customWidth="1"/>
    <col min="4106" max="4106" width="8.625" style="102" customWidth="1"/>
    <col min="4107" max="4107" width="12.625" style="102" bestFit="1" customWidth="1"/>
    <col min="4108" max="4352" width="9" style="102"/>
    <col min="4353" max="4353" width="2.75" style="102" customWidth="1"/>
    <col min="4354" max="4354" width="9.625" style="102" customWidth="1"/>
    <col min="4355" max="4355" width="10.75" style="102" customWidth="1"/>
    <col min="4356" max="4356" width="9.875" style="102" customWidth="1"/>
    <col min="4357" max="4357" width="25.125" style="102" customWidth="1"/>
    <col min="4358" max="4358" width="21" style="102" customWidth="1"/>
    <col min="4359" max="4359" width="17.125" style="102" customWidth="1"/>
    <col min="4360" max="4360" width="9" style="102" customWidth="1"/>
    <col min="4361" max="4361" width="7.625" style="102" customWidth="1"/>
    <col min="4362" max="4362" width="8.625" style="102" customWidth="1"/>
    <col min="4363" max="4363" width="12.625" style="102" bestFit="1" customWidth="1"/>
    <col min="4364" max="4608" width="9" style="102"/>
    <col min="4609" max="4609" width="2.75" style="102" customWidth="1"/>
    <col min="4610" max="4610" width="9.625" style="102" customWidth="1"/>
    <col min="4611" max="4611" width="10.75" style="102" customWidth="1"/>
    <col min="4612" max="4612" width="9.875" style="102" customWidth="1"/>
    <col min="4613" max="4613" width="25.125" style="102" customWidth="1"/>
    <col min="4614" max="4614" width="21" style="102" customWidth="1"/>
    <col min="4615" max="4615" width="17.125" style="102" customWidth="1"/>
    <col min="4616" max="4616" width="9" style="102" customWidth="1"/>
    <col min="4617" max="4617" width="7.625" style="102" customWidth="1"/>
    <col min="4618" max="4618" width="8.625" style="102" customWidth="1"/>
    <col min="4619" max="4619" width="12.625" style="102" bestFit="1" customWidth="1"/>
    <col min="4620" max="4864" width="9" style="102"/>
    <col min="4865" max="4865" width="2.75" style="102" customWidth="1"/>
    <col min="4866" max="4866" width="9.625" style="102" customWidth="1"/>
    <col min="4867" max="4867" width="10.75" style="102" customWidth="1"/>
    <col min="4868" max="4868" width="9.875" style="102" customWidth="1"/>
    <col min="4869" max="4869" width="25.125" style="102" customWidth="1"/>
    <col min="4870" max="4870" width="21" style="102" customWidth="1"/>
    <col min="4871" max="4871" width="17.125" style="102" customWidth="1"/>
    <col min="4872" max="4872" width="9" style="102" customWidth="1"/>
    <col min="4873" max="4873" width="7.625" style="102" customWidth="1"/>
    <col min="4874" max="4874" width="8.625" style="102" customWidth="1"/>
    <col min="4875" max="4875" width="12.625" style="102" bestFit="1" customWidth="1"/>
    <col min="4876" max="5120" width="9" style="102"/>
    <col min="5121" max="5121" width="2.75" style="102" customWidth="1"/>
    <col min="5122" max="5122" width="9.625" style="102" customWidth="1"/>
    <col min="5123" max="5123" width="10.75" style="102" customWidth="1"/>
    <col min="5124" max="5124" width="9.875" style="102" customWidth="1"/>
    <col min="5125" max="5125" width="25.125" style="102" customWidth="1"/>
    <col min="5126" max="5126" width="21" style="102" customWidth="1"/>
    <col min="5127" max="5127" width="17.125" style="102" customWidth="1"/>
    <col min="5128" max="5128" width="9" style="102" customWidth="1"/>
    <col min="5129" max="5129" width="7.625" style="102" customWidth="1"/>
    <col min="5130" max="5130" width="8.625" style="102" customWidth="1"/>
    <col min="5131" max="5131" width="12.625" style="102" bestFit="1" customWidth="1"/>
    <col min="5132" max="5376" width="9" style="102"/>
    <col min="5377" max="5377" width="2.75" style="102" customWidth="1"/>
    <col min="5378" max="5378" width="9.625" style="102" customWidth="1"/>
    <col min="5379" max="5379" width="10.75" style="102" customWidth="1"/>
    <col min="5380" max="5380" width="9.875" style="102" customWidth="1"/>
    <col min="5381" max="5381" width="25.125" style="102" customWidth="1"/>
    <col min="5382" max="5382" width="21" style="102" customWidth="1"/>
    <col min="5383" max="5383" width="17.125" style="102" customWidth="1"/>
    <col min="5384" max="5384" width="9" style="102" customWidth="1"/>
    <col min="5385" max="5385" width="7.625" style="102" customWidth="1"/>
    <col min="5386" max="5386" width="8.625" style="102" customWidth="1"/>
    <col min="5387" max="5387" width="12.625" style="102" bestFit="1" customWidth="1"/>
    <col min="5388" max="5632" width="9" style="102"/>
    <col min="5633" max="5633" width="2.75" style="102" customWidth="1"/>
    <col min="5634" max="5634" width="9.625" style="102" customWidth="1"/>
    <col min="5635" max="5635" width="10.75" style="102" customWidth="1"/>
    <col min="5636" max="5636" width="9.875" style="102" customWidth="1"/>
    <col min="5637" max="5637" width="25.125" style="102" customWidth="1"/>
    <col min="5638" max="5638" width="21" style="102" customWidth="1"/>
    <col min="5639" max="5639" width="17.125" style="102" customWidth="1"/>
    <col min="5640" max="5640" width="9" style="102" customWidth="1"/>
    <col min="5641" max="5641" width="7.625" style="102" customWidth="1"/>
    <col min="5642" max="5642" width="8.625" style="102" customWidth="1"/>
    <col min="5643" max="5643" width="12.625" style="102" bestFit="1" customWidth="1"/>
    <col min="5644" max="5888" width="9" style="102"/>
    <col min="5889" max="5889" width="2.75" style="102" customWidth="1"/>
    <col min="5890" max="5890" width="9.625" style="102" customWidth="1"/>
    <col min="5891" max="5891" width="10.75" style="102" customWidth="1"/>
    <col min="5892" max="5892" width="9.875" style="102" customWidth="1"/>
    <col min="5893" max="5893" width="25.125" style="102" customWidth="1"/>
    <col min="5894" max="5894" width="21" style="102" customWidth="1"/>
    <col min="5895" max="5895" width="17.125" style="102" customWidth="1"/>
    <col min="5896" max="5896" width="9" style="102" customWidth="1"/>
    <col min="5897" max="5897" width="7.625" style="102" customWidth="1"/>
    <col min="5898" max="5898" width="8.625" style="102" customWidth="1"/>
    <col min="5899" max="5899" width="12.625" style="102" bestFit="1" customWidth="1"/>
    <col min="5900" max="6144" width="9" style="102"/>
    <col min="6145" max="6145" width="2.75" style="102" customWidth="1"/>
    <col min="6146" max="6146" width="9.625" style="102" customWidth="1"/>
    <col min="6147" max="6147" width="10.75" style="102" customWidth="1"/>
    <col min="6148" max="6148" width="9.875" style="102" customWidth="1"/>
    <col min="6149" max="6149" width="25.125" style="102" customWidth="1"/>
    <col min="6150" max="6150" width="21" style="102" customWidth="1"/>
    <col min="6151" max="6151" width="17.125" style="102" customWidth="1"/>
    <col min="6152" max="6152" width="9" style="102" customWidth="1"/>
    <col min="6153" max="6153" width="7.625" style="102" customWidth="1"/>
    <col min="6154" max="6154" width="8.625" style="102" customWidth="1"/>
    <col min="6155" max="6155" width="12.625" style="102" bestFit="1" customWidth="1"/>
    <col min="6156" max="6400" width="9" style="102"/>
    <col min="6401" max="6401" width="2.75" style="102" customWidth="1"/>
    <col min="6402" max="6402" width="9.625" style="102" customWidth="1"/>
    <col min="6403" max="6403" width="10.75" style="102" customWidth="1"/>
    <col min="6404" max="6404" width="9.875" style="102" customWidth="1"/>
    <col min="6405" max="6405" width="25.125" style="102" customWidth="1"/>
    <col min="6406" max="6406" width="21" style="102" customWidth="1"/>
    <col min="6407" max="6407" width="17.125" style="102" customWidth="1"/>
    <col min="6408" max="6408" width="9" style="102" customWidth="1"/>
    <col min="6409" max="6409" width="7.625" style="102" customWidth="1"/>
    <col min="6410" max="6410" width="8.625" style="102" customWidth="1"/>
    <col min="6411" max="6411" width="12.625" style="102" bestFit="1" customWidth="1"/>
    <col min="6412" max="6656" width="9" style="102"/>
    <col min="6657" max="6657" width="2.75" style="102" customWidth="1"/>
    <col min="6658" max="6658" width="9.625" style="102" customWidth="1"/>
    <col min="6659" max="6659" width="10.75" style="102" customWidth="1"/>
    <col min="6660" max="6660" width="9.875" style="102" customWidth="1"/>
    <col min="6661" max="6661" width="25.125" style="102" customWidth="1"/>
    <col min="6662" max="6662" width="21" style="102" customWidth="1"/>
    <col min="6663" max="6663" width="17.125" style="102" customWidth="1"/>
    <col min="6664" max="6664" width="9" style="102" customWidth="1"/>
    <col min="6665" max="6665" width="7.625" style="102" customWidth="1"/>
    <col min="6666" max="6666" width="8.625" style="102" customWidth="1"/>
    <col min="6667" max="6667" width="12.625" style="102" bestFit="1" customWidth="1"/>
    <col min="6668" max="6912" width="9" style="102"/>
    <col min="6913" max="6913" width="2.75" style="102" customWidth="1"/>
    <col min="6914" max="6914" width="9.625" style="102" customWidth="1"/>
    <col min="6915" max="6915" width="10.75" style="102" customWidth="1"/>
    <col min="6916" max="6916" width="9.875" style="102" customWidth="1"/>
    <col min="6917" max="6917" width="25.125" style="102" customWidth="1"/>
    <col min="6918" max="6918" width="21" style="102" customWidth="1"/>
    <col min="6919" max="6919" width="17.125" style="102" customWidth="1"/>
    <col min="6920" max="6920" width="9" style="102" customWidth="1"/>
    <col min="6921" max="6921" width="7.625" style="102" customWidth="1"/>
    <col min="6922" max="6922" width="8.625" style="102" customWidth="1"/>
    <col min="6923" max="6923" width="12.625" style="102" bestFit="1" customWidth="1"/>
    <col min="6924" max="7168" width="9" style="102"/>
    <col min="7169" max="7169" width="2.75" style="102" customWidth="1"/>
    <col min="7170" max="7170" width="9.625" style="102" customWidth="1"/>
    <col min="7171" max="7171" width="10.75" style="102" customWidth="1"/>
    <col min="7172" max="7172" width="9.875" style="102" customWidth="1"/>
    <col min="7173" max="7173" width="25.125" style="102" customWidth="1"/>
    <col min="7174" max="7174" width="21" style="102" customWidth="1"/>
    <col min="7175" max="7175" width="17.125" style="102" customWidth="1"/>
    <col min="7176" max="7176" width="9" style="102" customWidth="1"/>
    <col min="7177" max="7177" width="7.625" style="102" customWidth="1"/>
    <col min="7178" max="7178" width="8.625" style="102" customWidth="1"/>
    <col min="7179" max="7179" width="12.625" style="102" bestFit="1" customWidth="1"/>
    <col min="7180" max="7424" width="9" style="102"/>
    <col min="7425" max="7425" width="2.75" style="102" customWidth="1"/>
    <col min="7426" max="7426" width="9.625" style="102" customWidth="1"/>
    <col min="7427" max="7427" width="10.75" style="102" customWidth="1"/>
    <col min="7428" max="7428" width="9.875" style="102" customWidth="1"/>
    <col min="7429" max="7429" width="25.125" style="102" customWidth="1"/>
    <col min="7430" max="7430" width="21" style="102" customWidth="1"/>
    <col min="7431" max="7431" width="17.125" style="102" customWidth="1"/>
    <col min="7432" max="7432" width="9" style="102" customWidth="1"/>
    <col min="7433" max="7433" width="7.625" style="102" customWidth="1"/>
    <col min="7434" max="7434" width="8.625" style="102" customWidth="1"/>
    <col min="7435" max="7435" width="12.625" style="102" bestFit="1" customWidth="1"/>
    <col min="7436" max="7680" width="9" style="102"/>
    <col min="7681" max="7681" width="2.75" style="102" customWidth="1"/>
    <col min="7682" max="7682" width="9.625" style="102" customWidth="1"/>
    <col min="7683" max="7683" width="10.75" style="102" customWidth="1"/>
    <col min="7684" max="7684" width="9.875" style="102" customWidth="1"/>
    <col min="7685" max="7685" width="25.125" style="102" customWidth="1"/>
    <col min="7686" max="7686" width="21" style="102" customWidth="1"/>
    <col min="7687" max="7687" width="17.125" style="102" customWidth="1"/>
    <col min="7688" max="7688" width="9" style="102" customWidth="1"/>
    <col min="7689" max="7689" width="7.625" style="102" customWidth="1"/>
    <col min="7690" max="7690" width="8.625" style="102" customWidth="1"/>
    <col min="7691" max="7691" width="12.625" style="102" bestFit="1" customWidth="1"/>
    <col min="7692" max="7936" width="9" style="102"/>
    <col min="7937" max="7937" width="2.75" style="102" customWidth="1"/>
    <col min="7938" max="7938" width="9.625" style="102" customWidth="1"/>
    <col min="7939" max="7939" width="10.75" style="102" customWidth="1"/>
    <col min="7940" max="7940" width="9.875" style="102" customWidth="1"/>
    <col min="7941" max="7941" width="25.125" style="102" customWidth="1"/>
    <col min="7942" max="7942" width="21" style="102" customWidth="1"/>
    <col min="7943" max="7943" width="17.125" style="102" customWidth="1"/>
    <col min="7944" max="7944" width="9" style="102" customWidth="1"/>
    <col min="7945" max="7945" width="7.625" style="102" customWidth="1"/>
    <col min="7946" max="7946" width="8.625" style="102" customWidth="1"/>
    <col min="7947" max="7947" width="12.625" style="102" bestFit="1" customWidth="1"/>
    <col min="7948" max="8192" width="9" style="102"/>
    <col min="8193" max="8193" width="2.75" style="102" customWidth="1"/>
    <col min="8194" max="8194" width="9.625" style="102" customWidth="1"/>
    <col min="8195" max="8195" width="10.75" style="102" customWidth="1"/>
    <col min="8196" max="8196" width="9.875" style="102" customWidth="1"/>
    <col min="8197" max="8197" width="25.125" style="102" customWidth="1"/>
    <col min="8198" max="8198" width="21" style="102" customWidth="1"/>
    <col min="8199" max="8199" width="17.125" style="102" customWidth="1"/>
    <col min="8200" max="8200" width="9" style="102" customWidth="1"/>
    <col min="8201" max="8201" width="7.625" style="102" customWidth="1"/>
    <col min="8202" max="8202" width="8.625" style="102" customWidth="1"/>
    <col min="8203" max="8203" width="12.625" style="102" bestFit="1" customWidth="1"/>
    <col min="8204" max="8448" width="9" style="102"/>
    <col min="8449" max="8449" width="2.75" style="102" customWidth="1"/>
    <col min="8450" max="8450" width="9.625" style="102" customWidth="1"/>
    <col min="8451" max="8451" width="10.75" style="102" customWidth="1"/>
    <col min="8452" max="8452" width="9.875" style="102" customWidth="1"/>
    <col min="8453" max="8453" width="25.125" style="102" customWidth="1"/>
    <col min="8454" max="8454" width="21" style="102" customWidth="1"/>
    <col min="8455" max="8455" width="17.125" style="102" customWidth="1"/>
    <col min="8456" max="8456" width="9" style="102" customWidth="1"/>
    <col min="8457" max="8457" width="7.625" style="102" customWidth="1"/>
    <col min="8458" max="8458" width="8.625" style="102" customWidth="1"/>
    <col min="8459" max="8459" width="12.625" style="102" bestFit="1" customWidth="1"/>
    <col min="8460" max="8704" width="9" style="102"/>
    <col min="8705" max="8705" width="2.75" style="102" customWidth="1"/>
    <col min="8706" max="8706" width="9.625" style="102" customWidth="1"/>
    <col min="8707" max="8707" width="10.75" style="102" customWidth="1"/>
    <col min="8708" max="8708" width="9.875" style="102" customWidth="1"/>
    <col min="8709" max="8709" width="25.125" style="102" customWidth="1"/>
    <col min="8710" max="8710" width="21" style="102" customWidth="1"/>
    <col min="8711" max="8711" width="17.125" style="102" customWidth="1"/>
    <col min="8712" max="8712" width="9" style="102" customWidth="1"/>
    <col min="8713" max="8713" width="7.625" style="102" customWidth="1"/>
    <col min="8714" max="8714" width="8.625" style="102" customWidth="1"/>
    <col min="8715" max="8715" width="12.625" style="102" bestFit="1" customWidth="1"/>
    <col min="8716" max="8960" width="9" style="102"/>
    <col min="8961" max="8961" width="2.75" style="102" customWidth="1"/>
    <col min="8962" max="8962" width="9.625" style="102" customWidth="1"/>
    <col min="8963" max="8963" width="10.75" style="102" customWidth="1"/>
    <col min="8964" max="8964" width="9.875" style="102" customWidth="1"/>
    <col min="8965" max="8965" width="25.125" style="102" customWidth="1"/>
    <col min="8966" max="8966" width="21" style="102" customWidth="1"/>
    <col min="8967" max="8967" width="17.125" style="102" customWidth="1"/>
    <col min="8968" max="8968" width="9" style="102" customWidth="1"/>
    <col min="8969" max="8969" width="7.625" style="102" customWidth="1"/>
    <col min="8970" max="8970" width="8.625" style="102" customWidth="1"/>
    <col min="8971" max="8971" width="12.625" style="102" bestFit="1" customWidth="1"/>
    <col min="8972" max="9216" width="9" style="102"/>
    <col min="9217" max="9217" width="2.75" style="102" customWidth="1"/>
    <col min="9218" max="9218" width="9.625" style="102" customWidth="1"/>
    <col min="9219" max="9219" width="10.75" style="102" customWidth="1"/>
    <col min="9220" max="9220" width="9.875" style="102" customWidth="1"/>
    <col min="9221" max="9221" width="25.125" style="102" customWidth="1"/>
    <col min="9222" max="9222" width="21" style="102" customWidth="1"/>
    <col min="9223" max="9223" width="17.125" style="102" customWidth="1"/>
    <col min="9224" max="9224" width="9" style="102" customWidth="1"/>
    <col min="9225" max="9225" width="7.625" style="102" customWidth="1"/>
    <col min="9226" max="9226" width="8.625" style="102" customWidth="1"/>
    <col min="9227" max="9227" width="12.625" style="102" bestFit="1" customWidth="1"/>
    <col min="9228" max="9472" width="9" style="102"/>
    <col min="9473" max="9473" width="2.75" style="102" customWidth="1"/>
    <col min="9474" max="9474" width="9.625" style="102" customWidth="1"/>
    <col min="9475" max="9475" width="10.75" style="102" customWidth="1"/>
    <col min="9476" max="9476" width="9.875" style="102" customWidth="1"/>
    <col min="9477" max="9477" width="25.125" style="102" customWidth="1"/>
    <col min="9478" max="9478" width="21" style="102" customWidth="1"/>
    <col min="9479" max="9479" width="17.125" style="102" customWidth="1"/>
    <col min="9480" max="9480" width="9" style="102" customWidth="1"/>
    <col min="9481" max="9481" width="7.625" style="102" customWidth="1"/>
    <col min="9482" max="9482" width="8.625" style="102" customWidth="1"/>
    <col min="9483" max="9483" width="12.625" style="102" bestFit="1" customWidth="1"/>
    <col min="9484" max="9728" width="9" style="102"/>
    <col min="9729" max="9729" width="2.75" style="102" customWidth="1"/>
    <col min="9730" max="9730" width="9.625" style="102" customWidth="1"/>
    <col min="9731" max="9731" width="10.75" style="102" customWidth="1"/>
    <col min="9732" max="9732" width="9.875" style="102" customWidth="1"/>
    <col min="9733" max="9733" width="25.125" style="102" customWidth="1"/>
    <col min="9734" max="9734" width="21" style="102" customWidth="1"/>
    <col min="9735" max="9735" width="17.125" style="102" customWidth="1"/>
    <col min="9736" max="9736" width="9" style="102" customWidth="1"/>
    <col min="9737" max="9737" width="7.625" style="102" customWidth="1"/>
    <col min="9738" max="9738" width="8.625" style="102" customWidth="1"/>
    <col min="9739" max="9739" width="12.625" style="102" bestFit="1" customWidth="1"/>
    <col min="9740" max="9984" width="9" style="102"/>
    <col min="9985" max="9985" width="2.75" style="102" customWidth="1"/>
    <col min="9986" max="9986" width="9.625" style="102" customWidth="1"/>
    <col min="9987" max="9987" width="10.75" style="102" customWidth="1"/>
    <col min="9988" max="9988" width="9.875" style="102" customWidth="1"/>
    <col min="9989" max="9989" width="25.125" style="102" customWidth="1"/>
    <col min="9990" max="9990" width="21" style="102" customWidth="1"/>
    <col min="9991" max="9991" width="17.125" style="102" customWidth="1"/>
    <col min="9992" max="9992" width="9" style="102" customWidth="1"/>
    <col min="9993" max="9993" width="7.625" style="102" customWidth="1"/>
    <col min="9994" max="9994" width="8.625" style="102" customWidth="1"/>
    <col min="9995" max="9995" width="12.625" style="102" bestFit="1" customWidth="1"/>
    <col min="9996" max="10240" width="9" style="102"/>
    <col min="10241" max="10241" width="2.75" style="102" customWidth="1"/>
    <col min="10242" max="10242" width="9.625" style="102" customWidth="1"/>
    <col min="10243" max="10243" width="10.75" style="102" customWidth="1"/>
    <col min="10244" max="10244" width="9.875" style="102" customWidth="1"/>
    <col min="10245" max="10245" width="25.125" style="102" customWidth="1"/>
    <col min="10246" max="10246" width="21" style="102" customWidth="1"/>
    <col min="10247" max="10247" width="17.125" style="102" customWidth="1"/>
    <col min="10248" max="10248" width="9" style="102" customWidth="1"/>
    <col min="10249" max="10249" width="7.625" style="102" customWidth="1"/>
    <col min="10250" max="10250" width="8.625" style="102" customWidth="1"/>
    <col min="10251" max="10251" width="12.625" style="102" bestFit="1" customWidth="1"/>
    <col min="10252" max="10496" width="9" style="102"/>
    <col min="10497" max="10497" width="2.75" style="102" customWidth="1"/>
    <col min="10498" max="10498" width="9.625" style="102" customWidth="1"/>
    <col min="10499" max="10499" width="10.75" style="102" customWidth="1"/>
    <col min="10500" max="10500" width="9.875" style="102" customWidth="1"/>
    <col min="10501" max="10501" width="25.125" style="102" customWidth="1"/>
    <col min="10502" max="10502" width="21" style="102" customWidth="1"/>
    <col min="10503" max="10503" width="17.125" style="102" customWidth="1"/>
    <col min="10504" max="10504" width="9" style="102" customWidth="1"/>
    <col min="10505" max="10505" width="7.625" style="102" customWidth="1"/>
    <col min="10506" max="10506" width="8.625" style="102" customWidth="1"/>
    <col min="10507" max="10507" width="12.625" style="102" bestFit="1" customWidth="1"/>
    <col min="10508" max="10752" width="9" style="102"/>
    <col min="10753" max="10753" width="2.75" style="102" customWidth="1"/>
    <col min="10754" max="10754" width="9.625" style="102" customWidth="1"/>
    <col min="10755" max="10755" width="10.75" style="102" customWidth="1"/>
    <col min="10756" max="10756" width="9.875" style="102" customWidth="1"/>
    <col min="10757" max="10757" width="25.125" style="102" customWidth="1"/>
    <col min="10758" max="10758" width="21" style="102" customWidth="1"/>
    <col min="10759" max="10759" width="17.125" style="102" customWidth="1"/>
    <col min="10760" max="10760" width="9" style="102" customWidth="1"/>
    <col min="10761" max="10761" width="7.625" style="102" customWidth="1"/>
    <col min="10762" max="10762" width="8.625" style="102" customWidth="1"/>
    <col min="10763" max="10763" width="12.625" style="102" bestFit="1" customWidth="1"/>
    <col min="10764" max="11008" width="9" style="102"/>
    <col min="11009" max="11009" width="2.75" style="102" customWidth="1"/>
    <col min="11010" max="11010" width="9.625" style="102" customWidth="1"/>
    <col min="11011" max="11011" width="10.75" style="102" customWidth="1"/>
    <col min="11012" max="11012" width="9.875" style="102" customWidth="1"/>
    <col min="11013" max="11013" width="25.125" style="102" customWidth="1"/>
    <col min="11014" max="11014" width="21" style="102" customWidth="1"/>
    <col min="11015" max="11015" width="17.125" style="102" customWidth="1"/>
    <col min="11016" max="11016" width="9" style="102" customWidth="1"/>
    <col min="11017" max="11017" width="7.625" style="102" customWidth="1"/>
    <col min="11018" max="11018" width="8.625" style="102" customWidth="1"/>
    <col min="11019" max="11019" width="12.625" style="102" bestFit="1" customWidth="1"/>
    <col min="11020" max="11264" width="9" style="102"/>
    <col min="11265" max="11265" width="2.75" style="102" customWidth="1"/>
    <col min="11266" max="11266" width="9.625" style="102" customWidth="1"/>
    <col min="11267" max="11267" width="10.75" style="102" customWidth="1"/>
    <col min="11268" max="11268" width="9.875" style="102" customWidth="1"/>
    <col min="11269" max="11269" width="25.125" style="102" customWidth="1"/>
    <col min="11270" max="11270" width="21" style="102" customWidth="1"/>
    <col min="11271" max="11271" width="17.125" style="102" customWidth="1"/>
    <col min="11272" max="11272" width="9" style="102" customWidth="1"/>
    <col min="11273" max="11273" width="7.625" style="102" customWidth="1"/>
    <col min="11274" max="11274" width="8.625" style="102" customWidth="1"/>
    <col min="11275" max="11275" width="12.625" style="102" bestFit="1" customWidth="1"/>
    <col min="11276" max="11520" width="9" style="102"/>
    <col min="11521" max="11521" width="2.75" style="102" customWidth="1"/>
    <col min="11522" max="11522" width="9.625" style="102" customWidth="1"/>
    <col min="11523" max="11523" width="10.75" style="102" customWidth="1"/>
    <col min="11524" max="11524" width="9.875" style="102" customWidth="1"/>
    <col min="11525" max="11525" width="25.125" style="102" customWidth="1"/>
    <col min="11526" max="11526" width="21" style="102" customWidth="1"/>
    <col min="11527" max="11527" width="17.125" style="102" customWidth="1"/>
    <col min="11528" max="11528" width="9" style="102" customWidth="1"/>
    <col min="11529" max="11529" width="7.625" style="102" customWidth="1"/>
    <col min="11530" max="11530" width="8.625" style="102" customWidth="1"/>
    <col min="11531" max="11531" width="12.625" style="102" bestFit="1" customWidth="1"/>
    <col min="11532" max="11776" width="9" style="102"/>
    <col min="11777" max="11777" width="2.75" style="102" customWidth="1"/>
    <col min="11778" max="11778" width="9.625" style="102" customWidth="1"/>
    <col min="11779" max="11779" width="10.75" style="102" customWidth="1"/>
    <col min="11780" max="11780" width="9.875" style="102" customWidth="1"/>
    <col min="11781" max="11781" width="25.125" style="102" customWidth="1"/>
    <col min="11782" max="11782" width="21" style="102" customWidth="1"/>
    <col min="11783" max="11783" width="17.125" style="102" customWidth="1"/>
    <col min="11784" max="11784" width="9" style="102" customWidth="1"/>
    <col min="11785" max="11785" width="7.625" style="102" customWidth="1"/>
    <col min="11786" max="11786" width="8.625" style="102" customWidth="1"/>
    <col min="11787" max="11787" width="12.625" style="102" bestFit="1" customWidth="1"/>
    <col min="11788" max="12032" width="9" style="102"/>
    <col min="12033" max="12033" width="2.75" style="102" customWidth="1"/>
    <col min="12034" max="12034" width="9.625" style="102" customWidth="1"/>
    <col min="12035" max="12035" width="10.75" style="102" customWidth="1"/>
    <col min="12036" max="12036" width="9.875" style="102" customWidth="1"/>
    <col min="12037" max="12037" width="25.125" style="102" customWidth="1"/>
    <col min="12038" max="12038" width="21" style="102" customWidth="1"/>
    <col min="12039" max="12039" width="17.125" style="102" customWidth="1"/>
    <col min="12040" max="12040" width="9" style="102" customWidth="1"/>
    <col min="12041" max="12041" width="7.625" style="102" customWidth="1"/>
    <col min="12042" max="12042" width="8.625" style="102" customWidth="1"/>
    <col min="12043" max="12043" width="12.625" style="102" bestFit="1" customWidth="1"/>
    <col min="12044" max="12288" width="9" style="102"/>
    <col min="12289" max="12289" width="2.75" style="102" customWidth="1"/>
    <col min="12290" max="12290" width="9.625" style="102" customWidth="1"/>
    <col min="12291" max="12291" width="10.75" style="102" customWidth="1"/>
    <col min="12292" max="12292" width="9.875" style="102" customWidth="1"/>
    <col min="12293" max="12293" width="25.125" style="102" customWidth="1"/>
    <col min="12294" max="12294" width="21" style="102" customWidth="1"/>
    <col min="12295" max="12295" width="17.125" style="102" customWidth="1"/>
    <col min="12296" max="12296" width="9" style="102" customWidth="1"/>
    <col min="12297" max="12297" width="7.625" style="102" customWidth="1"/>
    <col min="12298" max="12298" width="8.625" style="102" customWidth="1"/>
    <col min="12299" max="12299" width="12.625" style="102" bestFit="1" customWidth="1"/>
    <col min="12300" max="12544" width="9" style="102"/>
    <col min="12545" max="12545" width="2.75" style="102" customWidth="1"/>
    <col min="12546" max="12546" width="9.625" style="102" customWidth="1"/>
    <col min="12547" max="12547" width="10.75" style="102" customWidth="1"/>
    <col min="12548" max="12548" width="9.875" style="102" customWidth="1"/>
    <col min="12549" max="12549" width="25.125" style="102" customWidth="1"/>
    <col min="12550" max="12550" width="21" style="102" customWidth="1"/>
    <col min="12551" max="12551" width="17.125" style="102" customWidth="1"/>
    <col min="12552" max="12552" width="9" style="102" customWidth="1"/>
    <col min="12553" max="12553" width="7.625" style="102" customWidth="1"/>
    <col min="12554" max="12554" width="8.625" style="102" customWidth="1"/>
    <col min="12555" max="12555" width="12.625" style="102" bestFit="1" customWidth="1"/>
    <col min="12556" max="12800" width="9" style="102"/>
    <col min="12801" max="12801" width="2.75" style="102" customWidth="1"/>
    <col min="12802" max="12802" width="9.625" style="102" customWidth="1"/>
    <col min="12803" max="12803" width="10.75" style="102" customWidth="1"/>
    <col min="12804" max="12804" width="9.875" style="102" customWidth="1"/>
    <col min="12805" max="12805" width="25.125" style="102" customWidth="1"/>
    <col min="12806" max="12806" width="21" style="102" customWidth="1"/>
    <col min="12807" max="12807" width="17.125" style="102" customWidth="1"/>
    <col min="12808" max="12808" width="9" style="102" customWidth="1"/>
    <col min="12809" max="12809" width="7.625" style="102" customWidth="1"/>
    <col min="12810" max="12810" width="8.625" style="102" customWidth="1"/>
    <col min="12811" max="12811" width="12.625" style="102" bestFit="1" customWidth="1"/>
    <col min="12812" max="13056" width="9" style="102"/>
    <col min="13057" max="13057" width="2.75" style="102" customWidth="1"/>
    <col min="13058" max="13058" width="9.625" style="102" customWidth="1"/>
    <col min="13059" max="13059" width="10.75" style="102" customWidth="1"/>
    <col min="13060" max="13060" width="9.875" style="102" customWidth="1"/>
    <col min="13061" max="13061" width="25.125" style="102" customWidth="1"/>
    <col min="13062" max="13062" width="21" style="102" customWidth="1"/>
    <col min="13063" max="13063" width="17.125" style="102" customWidth="1"/>
    <col min="13064" max="13064" width="9" style="102" customWidth="1"/>
    <col min="13065" max="13065" width="7.625" style="102" customWidth="1"/>
    <col min="13066" max="13066" width="8.625" style="102" customWidth="1"/>
    <col min="13067" max="13067" width="12.625" style="102" bestFit="1" customWidth="1"/>
    <col min="13068" max="13312" width="9" style="102"/>
    <col min="13313" max="13313" width="2.75" style="102" customWidth="1"/>
    <col min="13314" max="13314" width="9.625" style="102" customWidth="1"/>
    <col min="13315" max="13315" width="10.75" style="102" customWidth="1"/>
    <col min="13316" max="13316" width="9.875" style="102" customWidth="1"/>
    <col min="13317" max="13317" width="25.125" style="102" customWidth="1"/>
    <col min="13318" max="13318" width="21" style="102" customWidth="1"/>
    <col min="13319" max="13319" width="17.125" style="102" customWidth="1"/>
    <col min="13320" max="13320" width="9" style="102" customWidth="1"/>
    <col min="13321" max="13321" width="7.625" style="102" customWidth="1"/>
    <col min="13322" max="13322" width="8.625" style="102" customWidth="1"/>
    <col min="13323" max="13323" width="12.625" style="102" bestFit="1" customWidth="1"/>
    <col min="13324" max="13568" width="9" style="102"/>
    <col min="13569" max="13569" width="2.75" style="102" customWidth="1"/>
    <col min="13570" max="13570" width="9.625" style="102" customWidth="1"/>
    <col min="13571" max="13571" width="10.75" style="102" customWidth="1"/>
    <col min="13572" max="13572" width="9.875" style="102" customWidth="1"/>
    <col min="13573" max="13573" width="25.125" style="102" customWidth="1"/>
    <col min="13574" max="13574" width="21" style="102" customWidth="1"/>
    <col min="13575" max="13575" width="17.125" style="102" customWidth="1"/>
    <col min="13576" max="13576" width="9" style="102" customWidth="1"/>
    <col min="13577" max="13577" width="7.625" style="102" customWidth="1"/>
    <col min="13578" max="13578" width="8.625" style="102" customWidth="1"/>
    <col min="13579" max="13579" width="12.625" style="102" bestFit="1" customWidth="1"/>
    <col min="13580" max="13824" width="9" style="102"/>
    <col min="13825" max="13825" width="2.75" style="102" customWidth="1"/>
    <col min="13826" max="13826" width="9.625" style="102" customWidth="1"/>
    <col min="13827" max="13827" width="10.75" style="102" customWidth="1"/>
    <col min="13828" max="13828" width="9.875" style="102" customWidth="1"/>
    <col min="13829" max="13829" width="25.125" style="102" customWidth="1"/>
    <col min="13830" max="13830" width="21" style="102" customWidth="1"/>
    <col min="13831" max="13831" width="17.125" style="102" customWidth="1"/>
    <col min="13832" max="13832" width="9" style="102" customWidth="1"/>
    <col min="13833" max="13833" width="7.625" style="102" customWidth="1"/>
    <col min="13834" max="13834" width="8.625" style="102" customWidth="1"/>
    <col min="13835" max="13835" width="12.625" style="102" bestFit="1" customWidth="1"/>
    <col min="13836" max="14080" width="9" style="102"/>
    <col min="14081" max="14081" width="2.75" style="102" customWidth="1"/>
    <col min="14082" max="14082" width="9.625" style="102" customWidth="1"/>
    <col min="14083" max="14083" width="10.75" style="102" customWidth="1"/>
    <col min="14084" max="14084" width="9.875" style="102" customWidth="1"/>
    <col min="14085" max="14085" width="25.125" style="102" customWidth="1"/>
    <col min="14086" max="14086" width="21" style="102" customWidth="1"/>
    <col min="14087" max="14087" width="17.125" style="102" customWidth="1"/>
    <col min="14088" max="14088" width="9" style="102" customWidth="1"/>
    <col min="14089" max="14089" width="7.625" style="102" customWidth="1"/>
    <col min="14090" max="14090" width="8.625" style="102" customWidth="1"/>
    <col min="14091" max="14091" width="12.625" style="102" bestFit="1" customWidth="1"/>
    <col min="14092" max="14336" width="9" style="102"/>
    <col min="14337" max="14337" width="2.75" style="102" customWidth="1"/>
    <col min="14338" max="14338" width="9.625" style="102" customWidth="1"/>
    <col min="14339" max="14339" width="10.75" style="102" customWidth="1"/>
    <col min="14340" max="14340" width="9.875" style="102" customWidth="1"/>
    <col min="14341" max="14341" width="25.125" style="102" customWidth="1"/>
    <col min="14342" max="14342" width="21" style="102" customWidth="1"/>
    <col min="14343" max="14343" width="17.125" style="102" customWidth="1"/>
    <col min="14344" max="14344" width="9" style="102" customWidth="1"/>
    <col min="14345" max="14345" width="7.625" style="102" customWidth="1"/>
    <col min="14346" max="14346" width="8.625" style="102" customWidth="1"/>
    <col min="14347" max="14347" width="12.625" style="102" bestFit="1" customWidth="1"/>
    <col min="14348" max="14592" width="9" style="102"/>
    <col min="14593" max="14593" width="2.75" style="102" customWidth="1"/>
    <col min="14594" max="14594" width="9.625" style="102" customWidth="1"/>
    <col min="14595" max="14595" width="10.75" style="102" customWidth="1"/>
    <col min="14596" max="14596" width="9.875" style="102" customWidth="1"/>
    <col min="14597" max="14597" width="25.125" style="102" customWidth="1"/>
    <col min="14598" max="14598" width="21" style="102" customWidth="1"/>
    <col min="14599" max="14599" width="17.125" style="102" customWidth="1"/>
    <col min="14600" max="14600" width="9" style="102" customWidth="1"/>
    <col min="14601" max="14601" width="7.625" style="102" customWidth="1"/>
    <col min="14602" max="14602" width="8.625" style="102" customWidth="1"/>
    <col min="14603" max="14603" width="12.625" style="102" bestFit="1" customWidth="1"/>
    <col min="14604" max="14848" width="9" style="102"/>
    <col min="14849" max="14849" width="2.75" style="102" customWidth="1"/>
    <col min="14850" max="14850" width="9.625" style="102" customWidth="1"/>
    <col min="14851" max="14851" width="10.75" style="102" customWidth="1"/>
    <col min="14852" max="14852" width="9.875" style="102" customWidth="1"/>
    <col min="14853" max="14853" width="25.125" style="102" customWidth="1"/>
    <col min="14854" max="14854" width="21" style="102" customWidth="1"/>
    <col min="14855" max="14855" width="17.125" style="102" customWidth="1"/>
    <col min="14856" max="14856" width="9" style="102" customWidth="1"/>
    <col min="14857" max="14857" width="7.625" style="102" customWidth="1"/>
    <col min="14858" max="14858" width="8.625" style="102" customWidth="1"/>
    <col min="14859" max="14859" width="12.625" style="102" bestFit="1" customWidth="1"/>
    <col min="14860" max="15104" width="9" style="102"/>
    <col min="15105" max="15105" width="2.75" style="102" customWidth="1"/>
    <col min="15106" max="15106" width="9.625" style="102" customWidth="1"/>
    <col min="15107" max="15107" width="10.75" style="102" customWidth="1"/>
    <col min="15108" max="15108" width="9.875" style="102" customWidth="1"/>
    <col min="15109" max="15109" width="25.125" style="102" customWidth="1"/>
    <col min="15110" max="15110" width="21" style="102" customWidth="1"/>
    <col min="15111" max="15111" width="17.125" style="102" customWidth="1"/>
    <col min="15112" max="15112" width="9" style="102" customWidth="1"/>
    <col min="15113" max="15113" width="7.625" style="102" customWidth="1"/>
    <col min="15114" max="15114" width="8.625" style="102" customWidth="1"/>
    <col min="15115" max="15115" width="12.625" style="102" bestFit="1" customWidth="1"/>
    <col min="15116" max="15360" width="9" style="102"/>
    <col min="15361" max="15361" width="2.75" style="102" customWidth="1"/>
    <col min="15362" max="15362" width="9.625" style="102" customWidth="1"/>
    <col min="15363" max="15363" width="10.75" style="102" customWidth="1"/>
    <col min="15364" max="15364" width="9.875" style="102" customWidth="1"/>
    <col min="15365" max="15365" width="25.125" style="102" customWidth="1"/>
    <col min="15366" max="15366" width="21" style="102" customWidth="1"/>
    <col min="15367" max="15367" width="17.125" style="102" customWidth="1"/>
    <col min="15368" max="15368" width="9" style="102" customWidth="1"/>
    <col min="15369" max="15369" width="7.625" style="102" customWidth="1"/>
    <col min="15370" max="15370" width="8.625" style="102" customWidth="1"/>
    <col min="15371" max="15371" width="12.625" style="102" bestFit="1" customWidth="1"/>
    <col min="15372" max="15616" width="9" style="102"/>
    <col min="15617" max="15617" width="2.75" style="102" customWidth="1"/>
    <col min="15618" max="15618" width="9.625" style="102" customWidth="1"/>
    <col min="15619" max="15619" width="10.75" style="102" customWidth="1"/>
    <col min="15620" max="15620" width="9.875" style="102" customWidth="1"/>
    <col min="15621" max="15621" width="25.125" style="102" customWidth="1"/>
    <col min="15622" max="15622" width="21" style="102" customWidth="1"/>
    <col min="15623" max="15623" width="17.125" style="102" customWidth="1"/>
    <col min="15624" max="15624" width="9" style="102" customWidth="1"/>
    <col min="15625" max="15625" width="7.625" style="102" customWidth="1"/>
    <col min="15626" max="15626" width="8.625" style="102" customWidth="1"/>
    <col min="15627" max="15627" width="12.625" style="102" bestFit="1" customWidth="1"/>
    <col min="15628" max="15872" width="9" style="102"/>
    <col min="15873" max="15873" width="2.75" style="102" customWidth="1"/>
    <col min="15874" max="15874" width="9.625" style="102" customWidth="1"/>
    <col min="15875" max="15875" width="10.75" style="102" customWidth="1"/>
    <col min="15876" max="15876" width="9.875" style="102" customWidth="1"/>
    <col min="15877" max="15877" width="25.125" style="102" customWidth="1"/>
    <col min="15878" max="15878" width="21" style="102" customWidth="1"/>
    <col min="15879" max="15879" width="17.125" style="102" customWidth="1"/>
    <col min="15880" max="15880" width="9" style="102" customWidth="1"/>
    <col min="15881" max="15881" width="7.625" style="102" customWidth="1"/>
    <col min="15882" max="15882" width="8.625" style="102" customWidth="1"/>
    <col min="15883" max="15883" width="12.625" style="102" bestFit="1" customWidth="1"/>
    <col min="15884" max="16128" width="9" style="102"/>
    <col min="16129" max="16129" width="2.75" style="102" customWidth="1"/>
    <col min="16130" max="16130" width="9.625" style="102" customWidth="1"/>
    <col min="16131" max="16131" width="10.75" style="102" customWidth="1"/>
    <col min="16132" max="16132" width="9.875" style="102" customWidth="1"/>
    <col min="16133" max="16133" width="25.125" style="102" customWidth="1"/>
    <col min="16134" max="16134" width="21" style="102" customWidth="1"/>
    <col min="16135" max="16135" width="17.125" style="102" customWidth="1"/>
    <col min="16136" max="16136" width="9" style="102" customWidth="1"/>
    <col min="16137" max="16137" width="7.625" style="102" customWidth="1"/>
    <col min="16138" max="16138" width="8.625" style="102" customWidth="1"/>
    <col min="16139" max="16139" width="12.625" style="102" bestFit="1" customWidth="1"/>
    <col min="16140" max="16384" width="9" style="102"/>
  </cols>
  <sheetData>
    <row r="1" spans="2:10" ht="9" customHeight="1" thickBot="1">
      <c r="B1" s="100"/>
      <c r="C1" s="100"/>
      <c r="D1" s="100"/>
      <c r="E1" s="100"/>
      <c r="F1" s="100"/>
      <c r="G1" s="100"/>
      <c r="H1" s="100"/>
      <c r="I1" s="101"/>
      <c r="J1" s="100"/>
    </row>
    <row r="2" spans="2:10" ht="30" customHeight="1">
      <c r="B2" s="202" t="s">
        <v>117</v>
      </c>
      <c r="C2" s="203"/>
      <c r="D2" s="203"/>
      <c r="E2" s="203"/>
      <c r="F2" s="203"/>
      <c r="G2" s="203"/>
      <c r="H2" s="203"/>
      <c r="I2" s="204"/>
      <c r="J2" s="205"/>
    </row>
    <row r="3" spans="2:10" ht="21" customHeight="1">
      <c r="B3" s="206"/>
      <c r="C3" s="207"/>
      <c r="D3" s="207"/>
      <c r="E3" s="207"/>
      <c r="F3" s="207"/>
      <c r="G3" s="207"/>
      <c r="H3" s="207"/>
      <c r="I3" s="208"/>
      <c r="J3" s="209"/>
    </row>
    <row r="4" spans="2:10" ht="23.25" thickBot="1">
      <c r="B4" s="210" t="s">
        <v>270</v>
      </c>
      <c r="C4" s="211"/>
      <c r="D4" s="212"/>
      <c r="E4" s="212"/>
      <c r="F4" s="212"/>
      <c r="G4" s="212"/>
      <c r="H4" s="212"/>
      <c r="I4" s="213"/>
      <c r="J4" s="214"/>
    </row>
    <row r="5" spans="2:10" ht="16.5">
      <c r="B5" s="215" t="s">
        <v>118</v>
      </c>
      <c r="C5" s="216"/>
      <c r="D5" s="225" t="s">
        <v>119</v>
      </c>
      <c r="E5" s="226"/>
      <c r="F5" s="227" t="s">
        <v>1821</v>
      </c>
      <c r="G5" s="227"/>
      <c r="H5" s="227"/>
      <c r="I5" s="227"/>
      <c r="J5" s="228"/>
    </row>
    <row r="6" spans="2:10" ht="16.5">
      <c r="B6" s="217"/>
      <c r="C6" s="218"/>
      <c r="D6" s="229" t="s">
        <v>144</v>
      </c>
      <c r="E6" s="230"/>
      <c r="F6" s="231" t="s">
        <v>1822</v>
      </c>
      <c r="G6" s="231"/>
      <c r="H6" s="231"/>
      <c r="I6" s="231"/>
      <c r="J6" s="232"/>
    </row>
    <row r="7" spans="2:10" ht="16.5">
      <c r="B7" s="219"/>
      <c r="C7" s="220"/>
      <c r="D7" s="233" t="s">
        <v>120</v>
      </c>
      <c r="E7" s="234"/>
      <c r="F7" s="235"/>
      <c r="G7" s="235"/>
      <c r="H7" s="235"/>
      <c r="I7" s="235"/>
      <c r="J7" s="236"/>
    </row>
    <row r="8" spans="2:10" ht="78" customHeight="1">
      <c r="B8" s="221"/>
      <c r="C8" s="222"/>
      <c r="D8" s="233" t="s">
        <v>915</v>
      </c>
      <c r="E8" s="234"/>
      <c r="F8" s="249" t="s">
        <v>1763</v>
      </c>
      <c r="G8" s="249"/>
      <c r="H8" s="249"/>
      <c r="I8" s="249"/>
      <c r="J8" s="250"/>
    </row>
    <row r="9" spans="2:10" ht="16.5">
      <c r="B9" s="223"/>
      <c r="C9" s="224"/>
      <c r="D9" s="251" t="s">
        <v>121</v>
      </c>
      <c r="E9" s="252"/>
      <c r="F9" s="253" t="s">
        <v>479</v>
      </c>
      <c r="G9" s="253"/>
      <c r="H9" s="253"/>
      <c r="I9" s="253"/>
      <c r="J9" s="254"/>
    </row>
    <row r="10" spans="2:10" ht="16.5">
      <c r="B10" s="223" t="s">
        <v>122</v>
      </c>
      <c r="C10" s="224"/>
      <c r="D10" s="255" t="s">
        <v>1910</v>
      </c>
      <c r="E10" s="256"/>
      <c r="F10" s="256"/>
      <c r="G10" s="256"/>
      <c r="H10" s="256"/>
      <c r="I10" s="256"/>
      <c r="J10" s="257"/>
    </row>
    <row r="11" spans="2:10" ht="17.25" thickBot="1">
      <c r="B11" s="258" t="s">
        <v>123</v>
      </c>
      <c r="C11" s="259"/>
      <c r="D11" s="260"/>
      <c r="E11" s="261"/>
      <c r="F11" s="261"/>
      <c r="G11" s="261"/>
      <c r="H11" s="261"/>
      <c r="I11" s="261"/>
      <c r="J11" s="262"/>
    </row>
    <row r="12" spans="2:10" ht="23.25" thickBot="1">
      <c r="B12" s="266" t="s">
        <v>1743</v>
      </c>
      <c r="C12" s="267"/>
      <c r="D12" s="268"/>
      <c r="E12" s="268"/>
      <c r="F12" s="268"/>
      <c r="G12" s="268"/>
      <c r="H12" s="268"/>
      <c r="I12" s="268"/>
      <c r="J12" s="269"/>
    </row>
    <row r="13" spans="2:10" ht="36">
      <c r="B13" s="162" t="s">
        <v>1744</v>
      </c>
      <c r="C13" s="163" t="s">
        <v>1745</v>
      </c>
      <c r="D13" s="164" t="s">
        <v>1746</v>
      </c>
      <c r="E13" s="164" t="s">
        <v>1747</v>
      </c>
      <c r="F13" s="165" t="s">
        <v>1748</v>
      </c>
      <c r="G13" s="166" t="s">
        <v>1749</v>
      </c>
      <c r="H13" s="164" t="s">
        <v>1750</v>
      </c>
      <c r="I13" s="165" t="s">
        <v>1751</v>
      </c>
      <c r="J13" s="167" t="s">
        <v>1752</v>
      </c>
    </row>
    <row r="14" spans="2:10" ht="16.5" customHeight="1">
      <c r="B14" s="244" t="s">
        <v>1821</v>
      </c>
      <c r="C14" s="168" t="s">
        <v>1753</v>
      </c>
      <c r="D14" s="99">
        <f>SUM(G14:I14)</f>
        <v>5</v>
      </c>
      <c r="E14" s="99"/>
      <c r="F14" s="99">
        <f>SUM(G14,H14)</f>
        <v>5</v>
      </c>
      <c r="G14" s="99">
        <f>COUNTIF('01_注册'!I$1:I$65536,"Pass")</f>
        <v>4</v>
      </c>
      <c r="H14" s="99">
        <f>COUNTIF('01_注册'!I$1:I$65536,"Fail")</f>
        <v>1</v>
      </c>
      <c r="I14" s="158">
        <f>COUNTIF('01_注册'!I$1:I$65536,"Untest")</f>
        <v>0</v>
      </c>
      <c r="J14" s="99">
        <f>G14/F14</f>
        <v>0.8</v>
      </c>
    </row>
    <row r="15" spans="2:10" ht="16.5">
      <c r="B15" s="244"/>
      <c r="C15" s="168" t="s">
        <v>1754</v>
      </c>
      <c r="D15" s="99">
        <f t="shared" ref="D15:D21" si="0">SUM(G15:I15)</f>
        <v>7</v>
      </c>
      <c r="E15" s="99"/>
      <c r="F15" s="99">
        <f t="shared" ref="F15:F21" si="1">SUM(G15,H15)</f>
        <v>6</v>
      </c>
      <c r="G15" s="99">
        <f>COUNTIF('02_登录'!I$1:I$65537,"Pass")</f>
        <v>6</v>
      </c>
      <c r="H15" s="99">
        <f>COUNTIF('02_登录'!I$1:I$65537,"Fail")</f>
        <v>0</v>
      </c>
      <c r="I15" s="158">
        <f>COUNTIF('02_登录'!I$1:I$65537,"Untest")</f>
        <v>1</v>
      </c>
      <c r="J15" s="99">
        <f t="shared" ref="J15:J20" si="2">G15/F15</f>
        <v>1</v>
      </c>
    </row>
    <row r="16" spans="2:10" ht="16.5">
      <c r="B16" s="244"/>
      <c r="C16" s="168" t="s">
        <v>1755</v>
      </c>
      <c r="D16" s="99">
        <v>21</v>
      </c>
      <c r="E16" s="99"/>
      <c r="F16" s="99">
        <v>20</v>
      </c>
      <c r="G16" s="99">
        <f>COUNTIF('03_主页  '!I$1:I$65537,"Pass")</f>
        <v>25</v>
      </c>
      <c r="H16" s="99">
        <f>COUNTIF('03_主页  '!I$1:I$65537,"Fail")</f>
        <v>9</v>
      </c>
      <c r="I16" s="158">
        <f>COUNTIF('03_主页  '!I$1:I$65537,"Untest")</f>
        <v>5</v>
      </c>
      <c r="J16" s="99">
        <f t="shared" si="2"/>
        <v>1.25</v>
      </c>
    </row>
    <row r="17" spans="2:10" ht="16.5">
      <c r="B17" s="244"/>
      <c r="C17" s="168" t="s">
        <v>1756</v>
      </c>
      <c r="D17" s="99">
        <f t="shared" si="0"/>
        <v>11</v>
      </c>
      <c r="E17" s="99"/>
      <c r="F17" s="99">
        <f t="shared" si="1"/>
        <v>11</v>
      </c>
      <c r="G17" s="99">
        <f>COUNTIF('04_添加设备'!I$1:I$65536,"Pass")</f>
        <v>11</v>
      </c>
      <c r="H17" s="99">
        <f>COUNTIF('04_添加设备'!I$1:I$65536,"Fail")</f>
        <v>0</v>
      </c>
      <c r="I17" s="158">
        <f>COUNTIF('04_添加设备'!I$1:I$65536,"Untest")</f>
        <v>0</v>
      </c>
      <c r="J17" s="99">
        <f t="shared" si="2"/>
        <v>1</v>
      </c>
    </row>
    <row r="18" spans="2:10" ht="16.5">
      <c r="B18" s="244"/>
      <c r="C18" s="168" t="s">
        <v>1757</v>
      </c>
      <c r="D18" s="99">
        <f t="shared" si="0"/>
        <v>5</v>
      </c>
      <c r="E18" s="99"/>
      <c r="F18" s="99">
        <f t="shared" si="1"/>
        <v>5</v>
      </c>
      <c r="G18" s="99">
        <f>COUNTIF('05_温馨提示'!I$1:I$65536,"Pass")</f>
        <v>5</v>
      </c>
      <c r="H18" s="99">
        <f>COUNTIF('05_温馨提示'!I$1:I$65536,"Fail")</f>
        <v>0</v>
      </c>
      <c r="I18" s="158">
        <f>COUNTIF('05_温馨提示'!I$1:I$65536,"Untest")</f>
        <v>0</v>
      </c>
      <c r="J18" s="99">
        <f t="shared" si="2"/>
        <v>1</v>
      </c>
    </row>
    <row r="19" spans="2:10" ht="16.5">
      <c r="B19" s="244"/>
      <c r="C19" s="168" t="s">
        <v>1758</v>
      </c>
      <c r="D19" s="99">
        <f t="shared" si="0"/>
        <v>6</v>
      </c>
      <c r="E19" s="99"/>
      <c r="F19" s="99">
        <f t="shared" si="1"/>
        <v>6</v>
      </c>
      <c r="G19" s="99">
        <f>COUNTIF('06_环境头条'!I$1:I$65536,"Pass")</f>
        <v>6</v>
      </c>
      <c r="H19" s="99">
        <f>COUNTIF('06_环境头条'!I$1:I$65536,"Fail")</f>
        <v>0</v>
      </c>
      <c r="I19" s="158">
        <f>COUNTIF('06_环境头条'!I$1:I$65536,"Untest")</f>
        <v>0</v>
      </c>
      <c r="J19" s="99">
        <f t="shared" si="2"/>
        <v>1</v>
      </c>
    </row>
    <row r="20" spans="2:10" ht="16.5">
      <c r="B20" s="244"/>
      <c r="C20" s="168" t="s">
        <v>1759</v>
      </c>
      <c r="D20" s="99">
        <f t="shared" si="0"/>
        <v>61</v>
      </c>
      <c r="E20" s="99"/>
      <c r="F20" s="99">
        <f t="shared" si="1"/>
        <v>52</v>
      </c>
      <c r="G20" s="99">
        <f>COUNTIF('07_个人中心'!I$1:I$65533,"Pass")</f>
        <v>52</v>
      </c>
      <c r="H20" s="99">
        <f>COUNTIF('07_个人中心'!I$1:I$65533,"Fail")</f>
        <v>0</v>
      </c>
      <c r="I20" s="158">
        <f>COUNTIF('07_个人中心'!I$1:I$65533,"Untest")</f>
        <v>9</v>
      </c>
      <c r="J20" s="99">
        <f t="shared" si="2"/>
        <v>1</v>
      </c>
    </row>
    <row r="21" spans="2:10" ht="16.5">
      <c r="B21" s="244"/>
      <c r="C21" s="168" t="s">
        <v>1760</v>
      </c>
      <c r="D21" s="99">
        <f t="shared" si="0"/>
        <v>41</v>
      </c>
      <c r="E21" s="99"/>
      <c r="F21" s="99">
        <f t="shared" si="1"/>
        <v>40</v>
      </c>
      <c r="G21" s="99">
        <f>COUNTIF('08_个人中心_设备_天气'!I$1:I$65535,"Pass")</f>
        <v>38</v>
      </c>
      <c r="H21" s="99">
        <f>COUNTIF('08_个人中心_设备_天气'!I$1:I$65535,"Fail")</f>
        <v>2</v>
      </c>
      <c r="I21" s="158">
        <f>COUNTIF('08_个人中心_设备_天气'!I$1:I$65535,"Untest")</f>
        <v>1</v>
      </c>
      <c r="J21" s="99">
        <f>G21/D21</f>
        <v>0.92682926829268297</v>
      </c>
    </row>
    <row r="22" spans="2:10" ht="16.5">
      <c r="B22" s="158"/>
      <c r="C22" s="169" t="s">
        <v>1761</v>
      </c>
      <c r="D22" s="170">
        <f>SUM(D14:D21)</f>
        <v>157</v>
      </c>
      <c r="E22" s="170"/>
      <c r="F22" s="170">
        <f>SUM(F14:F21)</f>
        <v>145</v>
      </c>
      <c r="G22" s="170">
        <f>SUM(G14:G21)</f>
        <v>147</v>
      </c>
      <c r="H22" s="170">
        <f>SUM(H14:H21)</f>
        <v>12</v>
      </c>
      <c r="I22" s="171">
        <f>SUM(I14:I21)</f>
        <v>16</v>
      </c>
      <c r="J22" s="170">
        <f>G22/D22</f>
        <v>0.93630573248407645</v>
      </c>
    </row>
    <row r="23" spans="2:10" ht="17.25" thickBot="1">
      <c r="B23" s="270" t="s">
        <v>1762</v>
      </c>
      <c r="C23" s="270"/>
      <c r="D23" s="270"/>
      <c r="E23" s="270">
        <f>SUM(G14:G20)/SUM(F14:F20)</f>
        <v>1.0380952380952382</v>
      </c>
      <c r="F23" s="270"/>
      <c r="G23" s="270"/>
      <c r="H23" s="270"/>
      <c r="I23" s="270"/>
      <c r="J23" s="271"/>
    </row>
    <row r="24" spans="2:10" ht="23.25" thickBot="1">
      <c r="B24" s="263" t="s">
        <v>124</v>
      </c>
      <c r="C24" s="263"/>
      <c r="D24" s="263"/>
      <c r="E24" s="263"/>
      <c r="F24" s="264"/>
      <c r="G24" s="264"/>
      <c r="H24" s="264"/>
      <c r="I24" s="265"/>
      <c r="J24" s="265"/>
    </row>
    <row r="25" spans="2:10" ht="17.25" thickBot="1">
      <c r="B25" s="247" t="s">
        <v>125</v>
      </c>
      <c r="C25" s="248"/>
      <c r="D25" s="107" t="s">
        <v>126</v>
      </c>
      <c r="E25" s="107" t="s">
        <v>127</v>
      </c>
      <c r="F25" s="107" t="s">
        <v>128</v>
      </c>
      <c r="G25" s="107" t="s">
        <v>129</v>
      </c>
      <c r="H25" s="107" t="s">
        <v>1741</v>
      </c>
      <c r="I25" s="160" t="s">
        <v>130</v>
      </c>
      <c r="J25" s="108" t="s">
        <v>131</v>
      </c>
    </row>
    <row r="26" spans="2:10" ht="16.5">
      <c r="B26" s="241" t="s">
        <v>1823</v>
      </c>
      <c r="C26" s="242"/>
      <c r="D26" s="109" t="s">
        <v>132</v>
      </c>
      <c r="E26" s="99">
        <v>0</v>
      </c>
      <c r="F26" s="99">
        <v>0</v>
      </c>
      <c r="G26" s="99">
        <v>1</v>
      </c>
      <c r="H26" s="103">
        <v>0</v>
      </c>
      <c r="I26" s="158">
        <v>1</v>
      </c>
      <c r="J26" s="104">
        <f>SUM(F26:H26)</f>
        <v>1</v>
      </c>
    </row>
    <row r="27" spans="2:10" ht="16.5">
      <c r="B27" s="243"/>
      <c r="C27" s="244"/>
      <c r="D27" s="103" t="s">
        <v>133</v>
      </c>
      <c r="E27" s="99">
        <v>3</v>
      </c>
      <c r="F27" s="99">
        <v>3</v>
      </c>
      <c r="G27" s="99">
        <v>18</v>
      </c>
      <c r="H27" s="158">
        <v>0</v>
      </c>
      <c r="I27" s="158">
        <v>11</v>
      </c>
      <c r="J27" s="104">
        <f>SUM(F27:H27)</f>
        <v>21</v>
      </c>
    </row>
    <row r="28" spans="2:10" ht="16.5">
      <c r="B28" s="243"/>
      <c r="C28" s="244"/>
      <c r="D28" s="103" t="s">
        <v>477</v>
      </c>
      <c r="E28" s="99">
        <v>6</v>
      </c>
      <c r="F28" s="99">
        <v>15</v>
      </c>
      <c r="G28" s="99">
        <v>90</v>
      </c>
      <c r="H28" s="158">
        <v>1</v>
      </c>
      <c r="I28" s="158">
        <v>75</v>
      </c>
      <c r="J28" s="104">
        <f>SUM(F28:G28)</f>
        <v>105</v>
      </c>
    </row>
    <row r="29" spans="2:10" ht="16.5">
      <c r="B29" s="243"/>
      <c r="C29" s="244"/>
      <c r="D29" s="103" t="s">
        <v>478</v>
      </c>
      <c r="E29" s="99">
        <v>3</v>
      </c>
      <c r="F29" s="99">
        <v>4</v>
      </c>
      <c r="G29" s="99">
        <v>5</v>
      </c>
      <c r="H29" s="158">
        <v>0</v>
      </c>
      <c r="I29" s="158">
        <v>3</v>
      </c>
      <c r="J29" s="104">
        <f>SUM(F29:H29)</f>
        <v>9</v>
      </c>
    </row>
    <row r="30" spans="2:10" ht="17.25" thickBot="1">
      <c r="B30" s="245"/>
      <c r="C30" s="246"/>
      <c r="D30" s="105" t="s">
        <v>131</v>
      </c>
      <c r="E30" s="105">
        <f>SUM(E26:E29)</f>
        <v>12</v>
      </c>
      <c r="F30" s="105">
        <f>SUM(F26:F29)</f>
        <v>22</v>
      </c>
      <c r="G30" s="105">
        <f>SUM(G26:G29)</f>
        <v>114</v>
      </c>
      <c r="H30" s="158">
        <f>SUM(H26:H29)</f>
        <v>1</v>
      </c>
      <c r="I30" s="159">
        <f t="shared" ref="I30" si="3">SUM(I26:I29)</f>
        <v>90</v>
      </c>
      <c r="J30" s="106">
        <f>SUM(F30:G30)</f>
        <v>136</v>
      </c>
    </row>
    <row r="31" spans="2:10" ht="22.5">
      <c r="B31" s="237" t="s">
        <v>481</v>
      </c>
      <c r="C31" s="238"/>
      <c r="D31" s="239"/>
      <c r="E31" s="239"/>
      <c r="F31" s="239"/>
      <c r="G31" s="239"/>
      <c r="H31" s="239"/>
      <c r="I31" s="239"/>
      <c r="J31" s="240"/>
    </row>
    <row r="32" spans="2:10" ht="33">
      <c r="B32" s="110" t="s">
        <v>134</v>
      </c>
      <c r="C32" s="111" t="s">
        <v>135</v>
      </c>
      <c r="D32" s="112" t="s">
        <v>136</v>
      </c>
      <c r="E32" s="112" t="s">
        <v>137</v>
      </c>
      <c r="F32" s="112" t="s">
        <v>138</v>
      </c>
      <c r="G32" s="112" t="s">
        <v>139</v>
      </c>
      <c r="H32" s="112" t="s">
        <v>140</v>
      </c>
      <c r="I32" s="112" t="s">
        <v>480</v>
      </c>
      <c r="J32" s="113" t="s">
        <v>1742</v>
      </c>
    </row>
    <row r="33" spans="2:10" ht="42.75">
      <c r="B33" s="114">
        <v>1</v>
      </c>
      <c r="C33" s="137" t="s">
        <v>1825</v>
      </c>
      <c r="D33" s="138" t="s">
        <v>345</v>
      </c>
      <c r="E33" s="138" t="s">
        <v>1826</v>
      </c>
      <c r="F33" s="138" t="s">
        <v>351</v>
      </c>
      <c r="G33" s="138" t="s">
        <v>347</v>
      </c>
      <c r="H33" s="138" t="s">
        <v>142</v>
      </c>
      <c r="I33" s="138" t="s">
        <v>1820</v>
      </c>
      <c r="J33" s="161" t="s">
        <v>128</v>
      </c>
    </row>
    <row r="34" spans="2:10" ht="42.75">
      <c r="B34" s="114">
        <v>2</v>
      </c>
      <c r="C34" s="137" t="s">
        <v>1832</v>
      </c>
      <c r="D34" s="138" t="s">
        <v>345</v>
      </c>
      <c r="E34" s="138" t="s">
        <v>1833</v>
      </c>
      <c r="F34" s="138" t="s">
        <v>355</v>
      </c>
      <c r="G34" s="138" t="s">
        <v>354</v>
      </c>
      <c r="H34" s="138" t="s">
        <v>1238</v>
      </c>
      <c r="I34" s="138" t="s">
        <v>1820</v>
      </c>
      <c r="J34" s="161" t="s">
        <v>128</v>
      </c>
    </row>
    <row r="35" spans="2:10" ht="42.75">
      <c r="B35" s="114">
        <v>3</v>
      </c>
      <c r="C35" s="137" t="s">
        <v>1837</v>
      </c>
      <c r="D35" s="138" t="s">
        <v>345</v>
      </c>
      <c r="E35" s="138" t="s">
        <v>1838</v>
      </c>
      <c r="F35" s="138" t="s">
        <v>355</v>
      </c>
      <c r="G35" s="138" t="s">
        <v>354</v>
      </c>
      <c r="H35" s="138" t="s">
        <v>1238</v>
      </c>
      <c r="I35" s="138" t="s">
        <v>1820</v>
      </c>
      <c r="J35" s="161" t="s">
        <v>128</v>
      </c>
    </row>
    <row r="36" spans="2:10" ht="42.75">
      <c r="B36" s="114">
        <v>4</v>
      </c>
      <c r="C36" s="137" t="s">
        <v>1843</v>
      </c>
      <c r="D36" s="138" t="s">
        <v>350</v>
      </c>
      <c r="E36" s="138" t="s">
        <v>1844</v>
      </c>
      <c r="F36" s="138" t="s">
        <v>351</v>
      </c>
      <c r="G36" s="138" t="s">
        <v>354</v>
      </c>
      <c r="H36" s="138" t="s">
        <v>142</v>
      </c>
      <c r="I36" s="138" t="s">
        <v>1820</v>
      </c>
      <c r="J36" s="161" t="s">
        <v>128</v>
      </c>
    </row>
    <row r="37" spans="2:10" ht="42.75">
      <c r="B37" s="114">
        <v>5</v>
      </c>
      <c r="C37" s="137" t="s">
        <v>1849</v>
      </c>
      <c r="D37" s="138" t="s">
        <v>1143</v>
      </c>
      <c r="E37" s="138" t="s">
        <v>1850</v>
      </c>
      <c r="F37" s="138" t="s">
        <v>355</v>
      </c>
      <c r="G37" s="138" t="s">
        <v>354</v>
      </c>
      <c r="H37" s="138" t="s">
        <v>1238</v>
      </c>
      <c r="I37" s="138" t="s">
        <v>1820</v>
      </c>
      <c r="J37" s="161" t="s">
        <v>128</v>
      </c>
    </row>
    <row r="38" spans="2:10" ht="42.75">
      <c r="B38" s="114">
        <v>6</v>
      </c>
      <c r="C38" s="137" t="s">
        <v>1854</v>
      </c>
      <c r="D38" s="138" t="s">
        <v>345</v>
      </c>
      <c r="E38" s="138" t="s">
        <v>1855</v>
      </c>
      <c r="F38" s="138" t="s">
        <v>355</v>
      </c>
      <c r="G38" s="138" t="s">
        <v>347</v>
      </c>
      <c r="H38" s="138" t="s">
        <v>1238</v>
      </c>
      <c r="I38" s="138" t="s">
        <v>1820</v>
      </c>
      <c r="J38" s="161" t="s">
        <v>128</v>
      </c>
    </row>
    <row r="39" spans="2:10" ht="42.75">
      <c r="B39" s="114">
        <v>7</v>
      </c>
      <c r="C39" s="137" t="s">
        <v>1861</v>
      </c>
      <c r="D39" s="138" t="s">
        <v>345</v>
      </c>
      <c r="E39" s="138" t="s">
        <v>1862</v>
      </c>
      <c r="F39" s="138" t="s">
        <v>355</v>
      </c>
      <c r="G39" s="138" t="s">
        <v>347</v>
      </c>
      <c r="H39" s="138" t="s">
        <v>1238</v>
      </c>
      <c r="I39" s="138" t="s">
        <v>1820</v>
      </c>
      <c r="J39" s="161" t="s">
        <v>128</v>
      </c>
    </row>
    <row r="40" spans="2:10" ht="42.75">
      <c r="B40" s="114">
        <v>8</v>
      </c>
      <c r="C40" s="137" t="s">
        <v>1868</v>
      </c>
      <c r="D40" s="138" t="s">
        <v>1143</v>
      </c>
      <c r="E40" s="138" t="s">
        <v>1869</v>
      </c>
      <c r="F40" s="138" t="s">
        <v>346</v>
      </c>
      <c r="G40" s="138" t="s">
        <v>347</v>
      </c>
      <c r="H40" s="138" t="s">
        <v>142</v>
      </c>
      <c r="I40" s="138" t="s">
        <v>1820</v>
      </c>
      <c r="J40" s="161" t="s">
        <v>128</v>
      </c>
    </row>
    <row r="41" spans="2:10" ht="42.75">
      <c r="B41" s="114">
        <v>9</v>
      </c>
      <c r="C41" s="137" t="s">
        <v>1874</v>
      </c>
      <c r="D41" s="138" t="s">
        <v>1143</v>
      </c>
      <c r="E41" s="138" t="s">
        <v>1875</v>
      </c>
      <c r="F41" s="138" t="s">
        <v>346</v>
      </c>
      <c r="G41" s="138" t="s">
        <v>347</v>
      </c>
      <c r="H41" s="138" t="s">
        <v>142</v>
      </c>
      <c r="I41" s="138" t="s">
        <v>1820</v>
      </c>
      <c r="J41" s="161" t="s">
        <v>128</v>
      </c>
    </row>
    <row r="42" spans="2:10" ht="42.75">
      <c r="B42" s="114">
        <v>10</v>
      </c>
      <c r="C42" s="137" t="s">
        <v>1776</v>
      </c>
      <c r="D42" s="138" t="s">
        <v>350</v>
      </c>
      <c r="E42" s="138" t="s">
        <v>1880</v>
      </c>
      <c r="F42" s="138" t="s">
        <v>351</v>
      </c>
      <c r="G42" s="138" t="s">
        <v>352</v>
      </c>
      <c r="H42" s="138" t="s">
        <v>142</v>
      </c>
      <c r="I42" s="138" t="s">
        <v>1820</v>
      </c>
      <c r="J42" s="161" t="s">
        <v>128</v>
      </c>
    </row>
    <row r="43" spans="2:10" ht="42.75">
      <c r="B43" s="114">
        <v>11</v>
      </c>
      <c r="C43" s="137" t="s">
        <v>1886</v>
      </c>
      <c r="D43" s="138" t="s">
        <v>350</v>
      </c>
      <c r="E43" s="138" t="s">
        <v>1887</v>
      </c>
      <c r="F43" s="138" t="s">
        <v>351</v>
      </c>
      <c r="G43" s="138" t="s">
        <v>354</v>
      </c>
      <c r="H43" s="138" t="s">
        <v>142</v>
      </c>
      <c r="I43" s="138" t="s">
        <v>1820</v>
      </c>
      <c r="J43" s="161" t="s">
        <v>128</v>
      </c>
    </row>
    <row r="44" spans="2:10" ht="42.75">
      <c r="B44" s="114">
        <v>12</v>
      </c>
      <c r="C44" s="137" t="s">
        <v>1893</v>
      </c>
      <c r="D44" s="138" t="s">
        <v>345</v>
      </c>
      <c r="E44" s="138" t="s">
        <v>1894</v>
      </c>
      <c r="F44" s="138" t="s">
        <v>351</v>
      </c>
      <c r="G44" s="138" t="s">
        <v>347</v>
      </c>
      <c r="H44" s="138" t="s">
        <v>142</v>
      </c>
      <c r="I44" s="138" t="s">
        <v>1820</v>
      </c>
      <c r="J44" s="161" t="s">
        <v>128</v>
      </c>
    </row>
    <row r="45" spans="2:10" ht="42.75">
      <c r="B45" s="114">
        <v>13</v>
      </c>
      <c r="C45" s="137" t="s">
        <v>1256</v>
      </c>
      <c r="D45" s="138" t="s">
        <v>345</v>
      </c>
      <c r="E45" s="138" t="s">
        <v>1257</v>
      </c>
      <c r="F45" s="138" t="s">
        <v>346</v>
      </c>
      <c r="G45" s="138" t="s">
        <v>346</v>
      </c>
      <c r="H45" s="138" t="s">
        <v>143</v>
      </c>
      <c r="I45" s="138" t="s">
        <v>1243</v>
      </c>
      <c r="J45" s="161" t="s">
        <v>128</v>
      </c>
    </row>
    <row r="46" spans="2:10" ht="42.75">
      <c r="B46" s="114">
        <v>14</v>
      </c>
      <c r="C46" s="137" t="s">
        <v>1731</v>
      </c>
      <c r="D46" s="138" t="s">
        <v>1143</v>
      </c>
      <c r="E46" s="138" t="s">
        <v>1732</v>
      </c>
      <c r="F46" s="138" t="s">
        <v>351</v>
      </c>
      <c r="G46" s="138" t="s">
        <v>347</v>
      </c>
      <c r="H46" s="138" t="s">
        <v>142</v>
      </c>
      <c r="I46" s="138" t="s">
        <v>1241</v>
      </c>
      <c r="J46" s="161" t="s">
        <v>128</v>
      </c>
    </row>
    <row r="47" spans="2:10" ht="42.75">
      <c r="B47" s="114">
        <v>15</v>
      </c>
      <c r="C47" s="137" t="s">
        <v>1236</v>
      </c>
      <c r="D47" s="138" t="s">
        <v>345</v>
      </c>
      <c r="E47" s="138" t="s">
        <v>1237</v>
      </c>
      <c r="F47" s="138" t="s">
        <v>355</v>
      </c>
      <c r="G47" s="138" t="s">
        <v>347</v>
      </c>
      <c r="H47" s="138" t="s">
        <v>1238</v>
      </c>
      <c r="I47" s="138" t="s">
        <v>1241</v>
      </c>
      <c r="J47" s="161" t="s">
        <v>128</v>
      </c>
    </row>
    <row r="48" spans="2:10" ht="42.75">
      <c r="B48" s="114">
        <v>16</v>
      </c>
      <c r="C48" s="137" t="s">
        <v>883</v>
      </c>
      <c r="D48" s="138" t="s">
        <v>345</v>
      </c>
      <c r="E48" s="138" t="s">
        <v>884</v>
      </c>
      <c r="F48" s="138" t="s">
        <v>355</v>
      </c>
      <c r="G48" s="138" t="s">
        <v>347</v>
      </c>
      <c r="H48" s="138" t="s">
        <v>142</v>
      </c>
      <c r="I48" s="138" t="s">
        <v>754</v>
      </c>
      <c r="J48" s="161" t="s">
        <v>128</v>
      </c>
    </row>
    <row r="49" spans="2:10" ht="42.75">
      <c r="B49" s="114">
        <v>17</v>
      </c>
      <c r="C49" s="137" t="s">
        <v>774</v>
      </c>
      <c r="D49" s="138" t="s">
        <v>345</v>
      </c>
      <c r="E49" s="138" t="s">
        <v>775</v>
      </c>
      <c r="F49" s="138" t="s">
        <v>346</v>
      </c>
      <c r="G49" s="138" t="s">
        <v>346</v>
      </c>
      <c r="H49" s="138" t="s">
        <v>143</v>
      </c>
      <c r="I49" s="138" t="s">
        <v>785</v>
      </c>
      <c r="J49" s="161" t="s">
        <v>128</v>
      </c>
    </row>
    <row r="50" spans="2:10" ht="42.75">
      <c r="B50" s="114">
        <v>18</v>
      </c>
      <c r="C50" s="137" t="s">
        <v>777</v>
      </c>
      <c r="D50" s="138" t="s">
        <v>345</v>
      </c>
      <c r="E50" s="138" t="s">
        <v>778</v>
      </c>
      <c r="F50" s="138" t="s">
        <v>351</v>
      </c>
      <c r="G50" s="138" t="s">
        <v>351</v>
      </c>
      <c r="H50" s="138" t="s">
        <v>143</v>
      </c>
      <c r="I50" s="138" t="s">
        <v>785</v>
      </c>
      <c r="J50" s="161" t="s">
        <v>128</v>
      </c>
    </row>
    <row r="51" spans="2:10" ht="57">
      <c r="B51" s="114">
        <v>19</v>
      </c>
      <c r="C51" s="137" t="s">
        <v>755</v>
      </c>
      <c r="D51" s="138" t="s">
        <v>345</v>
      </c>
      <c r="E51" s="138" t="s">
        <v>756</v>
      </c>
      <c r="F51" s="138" t="s">
        <v>355</v>
      </c>
      <c r="G51" s="138" t="s">
        <v>354</v>
      </c>
      <c r="H51" s="138" t="s">
        <v>142</v>
      </c>
      <c r="I51" s="138" t="s">
        <v>784</v>
      </c>
      <c r="J51" s="161" t="s">
        <v>128</v>
      </c>
    </row>
    <row r="52" spans="2:10" ht="42.75">
      <c r="B52" s="114">
        <v>20</v>
      </c>
      <c r="C52" s="137" t="s">
        <v>736</v>
      </c>
      <c r="D52" s="138" t="s">
        <v>345</v>
      </c>
      <c r="E52" s="138" t="s">
        <v>744</v>
      </c>
      <c r="F52" s="138" t="s">
        <v>346</v>
      </c>
      <c r="G52" s="138" t="s">
        <v>346</v>
      </c>
      <c r="H52" s="138" t="s">
        <v>1234</v>
      </c>
      <c r="I52" s="138" t="s">
        <v>702</v>
      </c>
      <c r="J52" s="161" t="s">
        <v>128</v>
      </c>
    </row>
    <row r="53" spans="2:10" ht="42.75">
      <c r="B53" s="114">
        <v>21</v>
      </c>
      <c r="C53" s="137" t="s">
        <v>360</v>
      </c>
      <c r="D53" s="138" t="s">
        <v>345</v>
      </c>
      <c r="E53" s="138" t="s">
        <v>361</v>
      </c>
      <c r="F53" s="138" t="s">
        <v>346</v>
      </c>
      <c r="G53" s="138" t="s">
        <v>346</v>
      </c>
      <c r="H53" s="138" t="s">
        <v>143</v>
      </c>
      <c r="I53" s="138" t="s">
        <v>1243</v>
      </c>
      <c r="J53" s="161" t="s">
        <v>128</v>
      </c>
    </row>
    <row r="54" spans="2:10" ht="42.75">
      <c r="B54" s="114">
        <v>22</v>
      </c>
      <c r="C54" s="137" t="s">
        <v>358</v>
      </c>
      <c r="D54" s="138" t="s">
        <v>345</v>
      </c>
      <c r="E54" s="138" t="s">
        <v>359</v>
      </c>
      <c r="F54" s="138" t="s">
        <v>355</v>
      </c>
      <c r="G54" s="138" t="s">
        <v>355</v>
      </c>
      <c r="H54" s="138" t="s">
        <v>143</v>
      </c>
      <c r="I54" s="138" t="s">
        <v>1243</v>
      </c>
      <c r="J54" s="161" t="s">
        <v>128</v>
      </c>
    </row>
    <row r="55" spans="2:10">
      <c r="D55" s="115"/>
      <c r="I55" s="102"/>
    </row>
    <row r="56" spans="2:10">
      <c r="D56" s="115"/>
      <c r="I56" s="102"/>
    </row>
    <row r="57" spans="2:10">
      <c r="D57" s="115"/>
      <c r="I57" s="102"/>
    </row>
  </sheetData>
  <mergeCells count="25">
    <mergeCell ref="B31:J31"/>
    <mergeCell ref="B26:C30"/>
    <mergeCell ref="B25:C25"/>
    <mergeCell ref="F8:J8"/>
    <mergeCell ref="D9:E9"/>
    <mergeCell ref="F9:J9"/>
    <mergeCell ref="B10:C10"/>
    <mergeCell ref="D10:J10"/>
    <mergeCell ref="B11:C11"/>
    <mergeCell ref="D11:J11"/>
    <mergeCell ref="B24:J24"/>
    <mergeCell ref="B12:J12"/>
    <mergeCell ref="B14:B21"/>
    <mergeCell ref="B23:D23"/>
    <mergeCell ref="E23:J23"/>
    <mergeCell ref="B2:J3"/>
    <mergeCell ref="B4:J4"/>
    <mergeCell ref="B5:C9"/>
    <mergeCell ref="D5:E5"/>
    <mergeCell ref="F5:J5"/>
    <mergeCell ref="D6:E6"/>
    <mergeCell ref="F6:J6"/>
    <mergeCell ref="D7:E7"/>
    <mergeCell ref="F7:J7"/>
    <mergeCell ref="D8:E8"/>
  </mergeCells>
  <phoneticPr fontId="7" type="noConversion"/>
  <hyperlinks>
    <hyperlink ref="C33" r:id="rId1" display="http://rdjira.feixun.com.cn/browse/ACA-139"/>
    <hyperlink ref="C34" r:id="rId2" display="http://rdjira.feixun.com.cn/browse/ACA-138"/>
    <hyperlink ref="C35" r:id="rId3" display="http://rdjira.feixun.com.cn/browse/ACA-137"/>
    <hyperlink ref="C36" r:id="rId4" display="http://rdjira.feixun.com.cn/browse/ACA-136"/>
    <hyperlink ref="C37" r:id="rId5" display="http://rdjira.feixun.com.cn/browse/ACA-135"/>
    <hyperlink ref="C38" r:id="rId6" display="http://rdjira.feixun.com.cn/browse/ACA-134"/>
    <hyperlink ref="C39" r:id="rId7" display="http://rdjira.feixun.com.cn/browse/ACA-133"/>
    <hyperlink ref="C40" r:id="rId8" display="http://rdjira.feixun.com.cn/browse/ACA-132"/>
    <hyperlink ref="C41" r:id="rId9" display="http://rdjira.feixun.com.cn/browse/ACA-131"/>
    <hyperlink ref="C42" r:id="rId10" display="http://rdjira.feixun.com.cn/browse/ACA-130"/>
    <hyperlink ref="C43" r:id="rId11" display="http://rdjira.feixun.com.cn/browse/ACA-129"/>
    <hyperlink ref="C44" r:id="rId12" display="http://rdjira.feixun.com.cn/browse/ACA-128"/>
    <hyperlink ref="C45" r:id="rId13" display="http://rdjira.feixun.com.cn/browse/ACA-126"/>
    <hyperlink ref="C46" r:id="rId14" display="http://rdjira.feixun.com.cn/browse/ACA-123"/>
    <hyperlink ref="C47" r:id="rId15" display="http://rdjira.feixun.com.cn/browse/ACA-118"/>
    <hyperlink ref="C48" r:id="rId16" display="http://rdjira.feixun.com.cn/browse/ACA-106"/>
    <hyperlink ref="C49" r:id="rId17" display="http://rdjira.feixun.com.cn/browse/ACA-101"/>
    <hyperlink ref="C50" r:id="rId18" display="http://rdjira.feixun.com.cn/browse/ACA-96"/>
    <hyperlink ref="C51" r:id="rId19" display="http://rdjira.feixun.com.cn/browse/ACA-90"/>
    <hyperlink ref="C52" r:id="rId20" display="http://rdjira.feixun.com.cn/browse/ACA-73"/>
    <hyperlink ref="C53" r:id="rId21" display="http://rdjira.feixun.com.cn/browse/ACA-26"/>
    <hyperlink ref="C54" r:id="rId22" display="http://rdjira.feixun.com.cn/browse/ACA-11"/>
  </hyperlinks>
  <pageMargins left="0.7" right="0.7" top="0.75" bottom="0.75" header="0.3" footer="0.3"/>
  <pageSetup paperSize="9" orientation="portrait" horizontalDpi="300" verticalDpi="300" r:id="rId23"/>
  <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41"/>
  <sheetViews>
    <sheetView workbookViewId="0">
      <selection sqref="A1:XFD1048576"/>
    </sheetView>
  </sheetViews>
  <sheetFormatPr defaultRowHeight="12"/>
  <cols>
    <col min="1" max="1" width="14" style="173" bestFit="1" customWidth="1"/>
    <col min="2" max="2" width="17.125" style="173" bestFit="1" customWidth="1"/>
    <col min="3" max="3" width="8.5" style="173" customWidth="1"/>
    <col min="4" max="4" width="13" style="173" bestFit="1" customWidth="1"/>
    <col min="5" max="7" width="36" style="173" bestFit="1" customWidth="1"/>
    <col min="8" max="8" width="7.125" style="173" customWidth="1"/>
    <col min="9" max="9" width="15.5" style="173" bestFit="1" customWidth="1"/>
    <col min="10" max="12" width="36" style="173" bestFit="1" customWidth="1"/>
    <col min="13" max="13" width="21.875" style="173" bestFit="1" customWidth="1"/>
    <col min="14" max="14" width="9" style="173"/>
    <col min="15" max="16" width="20.5" style="173" bestFit="1" customWidth="1"/>
    <col min="17" max="17" width="7.125" style="173" customWidth="1"/>
    <col min="18" max="16384" width="9" style="173"/>
  </cols>
  <sheetData>
    <row r="1" spans="1:17" ht="24" customHeight="1">
      <c r="A1" s="272"/>
      <c r="B1" s="273"/>
      <c r="C1" s="273"/>
      <c r="D1" s="273"/>
      <c r="E1" s="273"/>
      <c r="F1" s="273"/>
      <c r="G1" s="273"/>
      <c r="H1" s="273"/>
      <c r="I1" s="273"/>
      <c r="J1" s="273"/>
      <c r="K1" s="273"/>
      <c r="L1" s="273"/>
      <c r="M1" s="273"/>
      <c r="N1" s="273"/>
      <c r="O1" s="273"/>
      <c r="P1" s="273"/>
      <c r="Q1" s="274"/>
    </row>
    <row r="2" spans="1:17" ht="13.5" customHeight="1">
      <c r="A2" s="275" t="s">
        <v>472</v>
      </c>
      <c r="B2" s="276"/>
      <c r="C2" s="276"/>
      <c r="D2" s="276"/>
      <c r="E2" s="276"/>
      <c r="F2" s="276"/>
      <c r="G2" s="276"/>
      <c r="H2" s="276"/>
      <c r="I2" s="276"/>
      <c r="J2" s="276"/>
      <c r="K2" s="276"/>
      <c r="L2" s="276"/>
      <c r="M2" s="276"/>
      <c r="N2" s="276"/>
      <c r="O2" s="276"/>
      <c r="P2" s="276"/>
      <c r="Q2" s="277"/>
    </row>
    <row r="3" spans="1:17" ht="14.25" customHeight="1">
      <c r="A3" s="278" t="s">
        <v>1824</v>
      </c>
      <c r="B3" s="279"/>
      <c r="C3" s="279"/>
      <c r="D3" s="279"/>
      <c r="E3" s="279"/>
      <c r="F3" s="279"/>
      <c r="G3" s="279"/>
      <c r="H3" s="279"/>
      <c r="I3" s="279"/>
      <c r="J3" s="279"/>
      <c r="K3" s="279"/>
      <c r="L3" s="279"/>
      <c r="M3" s="279"/>
      <c r="N3" s="279"/>
      <c r="O3" s="279"/>
      <c r="P3" s="279"/>
      <c r="Q3" s="280"/>
    </row>
    <row r="4" spans="1:17" ht="15">
      <c r="A4" s="174" t="s">
        <v>473</v>
      </c>
      <c r="B4" s="174" t="s">
        <v>474</v>
      </c>
      <c r="C4" s="174" t="s">
        <v>135</v>
      </c>
      <c r="D4" s="174" t="s">
        <v>136</v>
      </c>
      <c r="E4" s="174" t="s">
        <v>137</v>
      </c>
      <c r="F4" s="174" t="s">
        <v>138</v>
      </c>
      <c r="G4" s="174" t="s">
        <v>139</v>
      </c>
      <c r="H4" s="174" t="s">
        <v>148</v>
      </c>
      <c r="I4" s="174" t="s">
        <v>140</v>
      </c>
      <c r="J4" s="174" t="s">
        <v>340</v>
      </c>
      <c r="K4" s="174" t="s">
        <v>152</v>
      </c>
      <c r="L4" s="174" t="s">
        <v>341</v>
      </c>
      <c r="M4" s="174" t="s">
        <v>125</v>
      </c>
      <c r="N4" s="174" t="s">
        <v>141</v>
      </c>
      <c r="O4" s="174" t="s">
        <v>342</v>
      </c>
      <c r="P4" s="174" t="s">
        <v>343</v>
      </c>
      <c r="Q4" s="174" t="s">
        <v>344</v>
      </c>
    </row>
    <row r="5" spans="1:17" ht="57">
      <c r="A5" s="175" t="s">
        <v>475</v>
      </c>
      <c r="B5" s="175" t="s">
        <v>476</v>
      </c>
      <c r="C5" s="137" t="s">
        <v>1825</v>
      </c>
      <c r="D5" s="175" t="s">
        <v>345</v>
      </c>
      <c r="E5" s="175" t="s">
        <v>1826</v>
      </c>
      <c r="F5" s="175" t="s">
        <v>351</v>
      </c>
      <c r="G5" s="175" t="s">
        <v>347</v>
      </c>
      <c r="H5" s="175" t="s">
        <v>353</v>
      </c>
      <c r="I5" s="175" t="s">
        <v>142</v>
      </c>
      <c r="J5" s="175" t="s">
        <v>1827</v>
      </c>
      <c r="K5" s="175" t="s">
        <v>1828</v>
      </c>
      <c r="L5" s="175" t="s">
        <v>1829</v>
      </c>
      <c r="M5" s="175" t="s">
        <v>1820</v>
      </c>
      <c r="N5" s="176" t="s">
        <v>128</v>
      </c>
      <c r="O5" s="175" t="s">
        <v>1830</v>
      </c>
      <c r="P5" s="175" t="s">
        <v>1831</v>
      </c>
      <c r="Q5" s="175"/>
    </row>
    <row r="6" spans="1:17" ht="85.5">
      <c r="A6" s="175" t="s">
        <v>475</v>
      </c>
      <c r="B6" s="175" t="s">
        <v>476</v>
      </c>
      <c r="C6" s="137" t="s">
        <v>1832</v>
      </c>
      <c r="D6" s="175" t="s">
        <v>345</v>
      </c>
      <c r="E6" s="175" t="s">
        <v>1833</v>
      </c>
      <c r="F6" s="175" t="s">
        <v>355</v>
      </c>
      <c r="G6" s="175" t="s">
        <v>354</v>
      </c>
      <c r="H6" s="175" t="s">
        <v>353</v>
      </c>
      <c r="I6" s="175" t="s">
        <v>1238</v>
      </c>
      <c r="J6" s="175" t="s">
        <v>1834</v>
      </c>
      <c r="K6" s="175" t="s">
        <v>1835</v>
      </c>
      <c r="L6" s="175" t="s">
        <v>1834</v>
      </c>
      <c r="M6" s="175" t="s">
        <v>1820</v>
      </c>
      <c r="N6" s="176" t="s">
        <v>128</v>
      </c>
      <c r="O6" s="175" t="s">
        <v>1836</v>
      </c>
      <c r="P6" s="175" t="s">
        <v>1836</v>
      </c>
      <c r="Q6" s="175"/>
    </row>
    <row r="7" spans="1:17" ht="99.75" customHeight="1">
      <c r="A7" s="175" t="s">
        <v>475</v>
      </c>
      <c r="B7" s="175" t="s">
        <v>476</v>
      </c>
      <c r="C7" s="137" t="s">
        <v>1837</v>
      </c>
      <c r="D7" s="175" t="s">
        <v>345</v>
      </c>
      <c r="E7" s="175" t="s">
        <v>1838</v>
      </c>
      <c r="F7" s="175" t="s">
        <v>355</v>
      </c>
      <c r="G7" s="175" t="s">
        <v>354</v>
      </c>
      <c r="H7" s="175" t="s">
        <v>353</v>
      </c>
      <c r="I7" s="175" t="s">
        <v>1238</v>
      </c>
      <c r="J7" s="175" t="s">
        <v>1839</v>
      </c>
      <c r="K7" s="175" t="s">
        <v>1840</v>
      </c>
      <c r="L7" s="175" t="s">
        <v>1841</v>
      </c>
      <c r="M7" s="175" t="s">
        <v>1820</v>
      </c>
      <c r="N7" s="176" t="s">
        <v>128</v>
      </c>
      <c r="O7" s="175" t="s">
        <v>1842</v>
      </c>
      <c r="P7" s="175" t="s">
        <v>1842</v>
      </c>
      <c r="Q7" s="175"/>
    </row>
    <row r="8" spans="1:17" ht="42.75">
      <c r="A8" s="175" t="s">
        <v>475</v>
      </c>
      <c r="B8" s="175" t="s">
        <v>476</v>
      </c>
      <c r="C8" s="137" t="s">
        <v>1843</v>
      </c>
      <c r="D8" s="175" t="s">
        <v>350</v>
      </c>
      <c r="E8" s="175" t="s">
        <v>1844</v>
      </c>
      <c r="F8" s="175" t="s">
        <v>351</v>
      </c>
      <c r="G8" s="175" t="s">
        <v>354</v>
      </c>
      <c r="H8" s="175" t="s">
        <v>353</v>
      </c>
      <c r="I8" s="175" t="s">
        <v>142</v>
      </c>
      <c r="J8" s="175" t="s">
        <v>1845</v>
      </c>
      <c r="K8" s="175" t="s">
        <v>1846</v>
      </c>
      <c r="L8" s="175" t="s">
        <v>1847</v>
      </c>
      <c r="M8" s="175" t="s">
        <v>1820</v>
      </c>
      <c r="N8" s="176" t="s">
        <v>128</v>
      </c>
      <c r="O8" s="175" t="s">
        <v>1848</v>
      </c>
      <c r="P8" s="175" t="s">
        <v>1848</v>
      </c>
      <c r="Q8" s="175"/>
    </row>
    <row r="9" spans="1:17" ht="114">
      <c r="A9" s="175" t="s">
        <v>475</v>
      </c>
      <c r="B9" s="175" t="s">
        <v>476</v>
      </c>
      <c r="C9" s="137" t="s">
        <v>1849</v>
      </c>
      <c r="D9" s="175" t="s">
        <v>1143</v>
      </c>
      <c r="E9" s="175" t="s">
        <v>1850</v>
      </c>
      <c r="F9" s="175" t="s">
        <v>355</v>
      </c>
      <c r="G9" s="175" t="s">
        <v>354</v>
      </c>
      <c r="H9" s="175" t="s">
        <v>353</v>
      </c>
      <c r="I9" s="175" t="s">
        <v>1238</v>
      </c>
      <c r="J9" s="175" t="s">
        <v>1851</v>
      </c>
      <c r="K9" s="175" t="s">
        <v>1851</v>
      </c>
      <c r="L9" s="175" t="s">
        <v>1851</v>
      </c>
      <c r="M9" s="175" t="s">
        <v>1820</v>
      </c>
      <c r="N9" s="176" t="s">
        <v>128</v>
      </c>
      <c r="O9" s="175" t="s">
        <v>1852</v>
      </c>
      <c r="P9" s="175" t="s">
        <v>1853</v>
      </c>
      <c r="Q9" s="175"/>
    </row>
    <row r="10" spans="1:17" ht="28.5">
      <c r="A10" s="175" t="s">
        <v>475</v>
      </c>
      <c r="B10" s="175" t="s">
        <v>476</v>
      </c>
      <c r="C10" s="137" t="s">
        <v>1854</v>
      </c>
      <c r="D10" s="175" t="s">
        <v>345</v>
      </c>
      <c r="E10" s="175" t="s">
        <v>1855</v>
      </c>
      <c r="F10" s="175" t="s">
        <v>355</v>
      </c>
      <c r="G10" s="175" t="s">
        <v>347</v>
      </c>
      <c r="H10" s="175" t="s">
        <v>353</v>
      </c>
      <c r="I10" s="175" t="s">
        <v>1238</v>
      </c>
      <c r="J10" s="175" t="s">
        <v>1856</v>
      </c>
      <c r="K10" s="175" t="s">
        <v>1857</v>
      </c>
      <c r="L10" s="175" t="s">
        <v>1858</v>
      </c>
      <c r="M10" s="175" t="s">
        <v>1820</v>
      </c>
      <c r="N10" s="176" t="s">
        <v>128</v>
      </c>
      <c r="O10" s="175" t="s">
        <v>1859</v>
      </c>
      <c r="P10" s="175" t="s">
        <v>1860</v>
      </c>
      <c r="Q10" s="175"/>
    </row>
    <row r="11" spans="1:17" ht="28.5">
      <c r="A11" s="175" t="s">
        <v>475</v>
      </c>
      <c r="B11" s="175" t="s">
        <v>476</v>
      </c>
      <c r="C11" s="137" t="s">
        <v>1861</v>
      </c>
      <c r="D11" s="175" t="s">
        <v>345</v>
      </c>
      <c r="E11" s="175" t="s">
        <v>1862</v>
      </c>
      <c r="F11" s="175" t="s">
        <v>355</v>
      </c>
      <c r="G11" s="175" t="s">
        <v>347</v>
      </c>
      <c r="H11" s="175" t="s">
        <v>353</v>
      </c>
      <c r="I11" s="175" t="s">
        <v>1238</v>
      </c>
      <c r="J11" s="175" t="s">
        <v>1863</v>
      </c>
      <c r="K11" s="175" t="s">
        <v>1864</v>
      </c>
      <c r="L11" s="175" t="s">
        <v>1865</v>
      </c>
      <c r="M11" s="175" t="s">
        <v>1820</v>
      </c>
      <c r="N11" s="176" t="s">
        <v>128</v>
      </c>
      <c r="O11" s="175" t="s">
        <v>1866</v>
      </c>
      <c r="P11" s="175" t="s">
        <v>1867</v>
      </c>
      <c r="Q11" s="175"/>
    </row>
    <row r="12" spans="1:17" ht="42.75">
      <c r="A12" s="175" t="s">
        <v>475</v>
      </c>
      <c r="B12" s="175" t="s">
        <v>476</v>
      </c>
      <c r="C12" s="137" t="s">
        <v>1868</v>
      </c>
      <c r="D12" s="175" t="s">
        <v>1143</v>
      </c>
      <c r="E12" s="175" t="s">
        <v>1869</v>
      </c>
      <c r="F12" s="175" t="s">
        <v>346</v>
      </c>
      <c r="G12" s="175" t="s">
        <v>347</v>
      </c>
      <c r="H12" s="175" t="s">
        <v>353</v>
      </c>
      <c r="I12" s="175" t="s">
        <v>142</v>
      </c>
      <c r="J12" s="175" t="s">
        <v>1870</v>
      </c>
      <c r="K12" s="175" t="s">
        <v>1871</v>
      </c>
      <c r="L12" s="175" t="s">
        <v>1872</v>
      </c>
      <c r="M12" s="175" t="s">
        <v>1820</v>
      </c>
      <c r="N12" s="176" t="s">
        <v>128</v>
      </c>
      <c r="O12" s="175" t="s">
        <v>1873</v>
      </c>
      <c r="P12" s="175" t="s">
        <v>1873</v>
      </c>
      <c r="Q12" s="175"/>
    </row>
    <row r="13" spans="1:17" ht="42.75">
      <c r="A13" s="175" t="s">
        <v>475</v>
      </c>
      <c r="B13" s="175" t="s">
        <v>476</v>
      </c>
      <c r="C13" s="137" t="s">
        <v>1874</v>
      </c>
      <c r="D13" s="175" t="s">
        <v>1143</v>
      </c>
      <c r="E13" s="175" t="s">
        <v>1875</v>
      </c>
      <c r="F13" s="175" t="s">
        <v>346</v>
      </c>
      <c r="G13" s="175" t="s">
        <v>347</v>
      </c>
      <c r="H13" s="175" t="s">
        <v>353</v>
      </c>
      <c r="I13" s="175" t="s">
        <v>142</v>
      </c>
      <c r="J13" s="175" t="s">
        <v>1876</v>
      </c>
      <c r="K13" s="175" t="s">
        <v>1877</v>
      </c>
      <c r="L13" s="175" t="s">
        <v>1878</v>
      </c>
      <c r="M13" s="175" t="s">
        <v>1820</v>
      </c>
      <c r="N13" s="176" t="s">
        <v>128</v>
      </c>
      <c r="O13" s="175" t="s">
        <v>1879</v>
      </c>
      <c r="P13" s="175" t="s">
        <v>1879</v>
      </c>
      <c r="Q13" s="175"/>
    </row>
    <row r="14" spans="1:17" ht="28.5">
      <c r="A14" s="175" t="s">
        <v>475</v>
      </c>
      <c r="B14" s="175" t="s">
        <v>476</v>
      </c>
      <c r="C14" s="137" t="s">
        <v>1776</v>
      </c>
      <c r="D14" s="175" t="s">
        <v>350</v>
      </c>
      <c r="E14" s="175" t="s">
        <v>1880</v>
      </c>
      <c r="F14" s="175" t="s">
        <v>351</v>
      </c>
      <c r="G14" s="175" t="s">
        <v>352</v>
      </c>
      <c r="H14" s="175" t="s">
        <v>348</v>
      </c>
      <c r="I14" s="175" t="s">
        <v>142</v>
      </c>
      <c r="J14" s="175" t="s">
        <v>1881</v>
      </c>
      <c r="K14" s="175" t="s">
        <v>1882</v>
      </c>
      <c r="L14" s="175" t="s">
        <v>1883</v>
      </c>
      <c r="M14" s="175" t="s">
        <v>1820</v>
      </c>
      <c r="N14" s="176" t="s">
        <v>128</v>
      </c>
      <c r="O14" s="175" t="s">
        <v>1884</v>
      </c>
      <c r="P14" s="175" t="s">
        <v>1885</v>
      </c>
      <c r="Q14" s="175"/>
    </row>
    <row r="15" spans="1:17" ht="57">
      <c r="A15" s="175" t="s">
        <v>475</v>
      </c>
      <c r="B15" s="175" t="s">
        <v>476</v>
      </c>
      <c r="C15" s="137" t="s">
        <v>1886</v>
      </c>
      <c r="D15" s="175" t="s">
        <v>350</v>
      </c>
      <c r="E15" s="175" t="s">
        <v>1887</v>
      </c>
      <c r="F15" s="175" t="s">
        <v>351</v>
      </c>
      <c r="G15" s="175" t="s">
        <v>354</v>
      </c>
      <c r="H15" s="175" t="s">
        <v>353</v>
      </c>
      <c r="I15" s="175" t="s">
        <v>142</v>
      </c>
      <c r="J15" s="175" t="s">
        <v>1888</v>
      </c>
      <c r="K15" s="175" t="s">
        <v>1889</v>
      </c>
      <c r="L15" s="175" t="s">
        <v>1890</v>
      </c>
      <c r="M15" s="175" t="s">
        <v>1820</v>
      </c>
      <c r="N15" s="176" t="s">
        <v>128</v>
      </c>
      <c r="O15" s="175" t="s">
        <v>1891</v>
      </c>
      <c r="P15" s="175" t="s">
        <v>1892</v>
      </c>
      <c r="Q15" s="175"/>
    </row>
    <row r="16" spans="1:17" ht="28.5">
      <c r="A16" s="175" t="s">
        <v>475</v>
      </c>
      <c r="B16" s="175" t="s">
        <v>476</v>
      </c>
      <c r="C16" s="137" t="s">
        <v>1893</v>
      </c>
      <c r="D16" s="175" t="s">
        <v>345</v>
      </c>
      <c r="E16" s="175" t="s">
        <v>1894</v>
      </c>
      <c r="F16" s="175" t="s">
        <v>351</v>
      </c>
      <c r="G16" s="175" t="s">
        <v>347</v>
      </c>
      <c r="H16" s="175" t="s">
        <v>353</v>
      </c>
      <c r="I16" s="175" t="s">
        <v>142</v>
      </c>
      <c r="J16" s="175" t="s">
        <v>1895</v>
      </c>
      <c r="K16" s="175" t="s">
        <v>1896</v>
      </c>
      <c r="L16" s="175" t="s">
        <v>1897</v>
      </c>
      <c r="M16" s="175" t="s">
        <v>1820</v>
      </c>
      <c r="N16" s="176" t="s">
        <v>128</v>
      </c>
      <c r="O16" s="175" t="s">
        <v>1898</v>
      </c>
      <c r="P16" s="175" t="s">
        <v>1899</v>
      </c>
      <c r="Q16" s="175"/>
    </row>
    <row r="17" spans="1:17" ht="71.25">
      <c r="A17" s="175" t="s">
        <v>475</v>
      </c>
      <c r="B17" s="175" t="s">
        <v>476</v>
      </c>
      <c r="C17" s="137" t="s">
        <v>1250</v>
      </c>
      <c r="D17" s="175" t="s">
        <v>1143</v>
      </c>
      <c r="E17" s="175" t="s">
        <v>1251</v>
      </c>
      <c r="F17" s="175" t="s">
        <v>351</v>
      </c>
      <c r="G17" s="175" t="s">
        <v>351</v>
      </c>
      <c r="H17" s="175" t="s">
        <v>353</v>
      </c>
      <c r="I17" s="175" t="s">
        <v>130</v>
      </c>
      <c r="J17" s="175" t="s">
        <v>1252</v>
      </c>
      <c r="K17" s="175" t="s">
        <v>1253</v>
      </c>
      <c r="L17" s="175" t="s">
        <v>1254</v>
      </c>
      <c r="M17" s="175" t="s">
        <v>1243</v>
      </c>
      <c r="N17" s="175" t="s">
        <v>1078</v>
      </c>
      <c r="O17" s="175" t="s">
        <v>1255</v>
      </c>
      <c r="P17" s="175" t="s">
        <v>1900</v>
      </c>
      <c r="Q17" s="175"/>
    </row>
    <row r="18" spans="1:17" ht="28.5">
      <c r="A18" s="175" t="s">
        <v>475</v>
      </c>
      <c r="B18" s="175" t="s">
        <v>476</v>
      </c>
      <c r="C18" s="137" t="s">
        <v>1256</v>
      </c>
      <c r="D18" s="175" t="s">
        <v>345</v>
      </c>
      <c r="E18" s="175" t="s">
        <v>1257</v>
      </c>
      <c r="F18" s="175" t="s">
        <v>346</v>
      </c>
      <c r="G18" s="175" t="s">
        <v>346</v>
      </c>
      <c r="H18" s="175" t="s">
        <v>353</v>
      </c>
      <c r="I18" s="175" t="s">
        <v>143</v>
      </c>
      <c r="J18" s="175" t="s">
        <v>1258</v>
      </c>
      <c r="K18" s="175" t="s">
        <v>1259</v>
      </c>
      <c r="L18" s="175" t="s">
        <v>1260</v>
      </c>
      <c r="M18" s="175" t="s">
        <v>1243</v>
      </c>
      <c r="N18" s="176" t="s">
        <v>128</v>
      </c>
      <c r="O18" s="175" t="s">
        <v>1261</v>
      </c>
      <c r="P18" s="175" t="s">
        <v>1262</v>
      </c>
      <c r="Q18" s="175"/>
    </row>
    <row r="19" spans="1:17" ht="42.75">
      <c r="A19" s="175" t="s">
        <v>475</v>
      </c>
      <c r="B19" s="175" t="s">
        <v>476</v>
      </c>
      <c r="C19" s="137" t="s">
        <v>1670</v>
      </c>
      <c r="D19" s="175" t="s">
        <v>1143</v>
      </c>
      <c r="E19" s="175" t="s">
        <v>1671</v>
      </c>
      <c r="F19" s="175" t="s">
        <v>351</v>
      </c>
      <c r="G19" s="175" t="s">
        <v>351</v>
      </c>
      <c r="H19" s="175" t="s">
        <v>353</v>
      </c>
      <c r="I19" s="175" t="s">
        <v>130</v>
      </c>
      <c r="J19" s="175" t="s">
        <v>1672</v>
      </c>
      <c r="K19" s="175" t="s">
        <v>1673</v>
      </c>
      <c r="L19" s="175" t="s">
        <v>1674</v>
      </c>
      <c r="M19" s="175" t="s">
        <v>1241</v>
      </c>
      <c r="N19" s="175" t="s">
        <v>1078</v>
      </c>
      <c r="O19" s="175" t="s">
        <v>1675</v>
      </c>
      <c r="P19" s="175" t="s">
        <v>1669</v>
      </c>
      <c r="Q19" s="175"/>
    </row>
    <row r="20" spans="1:17" ht="42.75">
      <c r="A20" s="175" t="s">
        <v>475</v>
      </c>
      <c r="B20" s="175" t="s">
        <v>476</v>
      </c>
      <c r="C20" s="137" t="s">
        <v>1731</v>
      </c>
      <c r="D20" s="175" t="s">
        <v>1143</v>
      </c>
      <c r="E20" s="175" t="s">
        <v>1732</v>
      </c>
      <c r="F20" s="175" t="s">
        <v>351</v>
      </c>
      <c r="G20" s="175" t="s">
        <v>347</v>
      </c>
      <c r="H20" s="175" t="s">
        <v>353</v>
      </c>
      <c r="I20" s="175" t="s">
        <v>142</v>
      </c>
      <c r="J20" s="175" t="s">
        <v>1733</v>
      </c>
      <c r="K20" s="175" t="s">
        <v>1734</v>
      </c>
      <c r="L20" s="175" t="s">
        <v>1735</v>
      </c>
      <c r="M20" s="175" t="s">
        <v>1241</v>
      </c>
      <c r="N20" s="176" t="s">
        <v>128</v>
      </c>
      <c r="O20" s="175" t="s">
        <v>1736</v>
      </c>
      <c r="P20" s="175" t="s">
        <v>1737</v>
      </c>
      <c r="Q20" s="175"/>
    </row>
    <row r="21" spans="1:17" ht="28.5">
      <c r="A21" s="175" t="s">
        <v>475</v>
      </c>
      <c r="B21" s="175" t="s">
        <v>476</v>
      </c>
      <c r="C21" s="137" t="s">
        <v>1697</v>
      </c>
      <c r="D21" s="175" t="s">
        <v>350</v>
      </c>
      <c r="E21" s="175" t="s">
        <v>1698</v>
      </c>
      <c r="F21" s="175" t="s">
        <v>351</v>
      </c>
      <c r="G21" s="175" t="s">
        <v>351</v>
      </c>
      <c r="H21" s="175" t="s">
        <v>353</v>
      </c>
      <c r="I21" s="175" t="s">
        <v>130</v>
      </c>
      <c r="J21" s="175" t="s">
        <v>1699</v>
      </c>
      <c r="K21" s="175" t="s">
        <v>1700</v>
      </c>
      <c r="L21" s="175" t="s">
        <v>1701</v>
      </c>
      <c r="M21" s="175" t="s">
        <v>1241</v>
      </c>
      <c r="N21" s="175" t="s">
        <v>1078</v>
      </c>
      <c r="O21" s="175" t="s">
        <v>1702</v>
      </c>
      <c r="P21" s="175" t="s">
        <v>1703</v>
      </c>
      <c r="Q21" s="175"/>
    </row>
    <row r="22" spans="1:17" ht="42.75">
      <c r="A22" s="175" t="s">
        <v>475</v>
      </c>
      <c r="B22" s="175" t="s">
        <v>476</v>
      </c>
      <c r="C22" s="137" t="s">
        <v>1676</v>
      </c>
      <c r="D22" s="175" t="s">
        <v>345</v>
      </c>
      <c r="E22" s="175" t="s">
        <v>1664</v>
      </c>
      <c r="F22" s="175" t="s">
        <v>351</v>
      </c>
      <c r="G22" s="175" t="s">
        <v>351</v>
      </c>
      <c r="H22" s="175" t="s">
        <v>353</v>
      </c>
      <c r="I22" s="175" t="s">
        <v>130</v>
      </c>
      <c r="J22" s="175" t="s">
        <v>1665</v>
      </c>
      <c r="K22" s="175" t="s">
        <v>1666</v>
      </c>
      <c r="L22" s="175" t="s">
        <v>1667</v>
      </c>
      <c r="M22" s="175" t="s">
        <v>1241</v>
      </c>
      <c r="N22" s="175" t="s">
        <v>1078</v>
      </c>
      <c r="O22" s="175" t="s">
        <v>1244</v>
      </c>
      <c r="P22" s="175" t="s">
        <v>1261</v>
      </c>
      <c r="Q22" s="175"/>
    </row>
    <row r="23" spans="1:17" ht="42.75">
      <c r="A23" s="175" t="s">
        <v>475</v>
      </c>
      <c r="B23" s="175" t="s">
        <v>476</v>
      </c>
      <c r="C23" s="137" t="s">
        <v>1694</v>
      </c>
      <c r="D23" s="175" t="s">
        <v>345</v>
      </c>
      <c r="E23" s="175" t="s">
        <v>1664</v>
      </c>
      <c r="F23" s="175" t="s">
        <v>351</v>
      </c>
      <c r="G23" s="175" t="s">
        <v>351</v>
      </c>
      <c r="H23" s="175" t="s">
        <v>353</v>
      </c>
      <c r="I23" s="175" t="s">
        <v>130</v>
      </c>
      <c r="J23" s="175" t="s">
        <v>1665</v>
      </c>
      <c r="K23" s="175" t="s">
        <v>1666</v>
      </c>
      <c r="L23" s="175" t="s">
        <v>1667</v>
      </c>
      <c r="M23" s="175" t="s">
        <v>1241</v>
      </c>
      <c r="N23" s="175" t="s">
        <v>1078</v>
      </c>
      <c r="O23" s="175" t="s">
        <v>1695</v>
      </c>
      <c r="P23" s="175" t="s">
        <v>1696</v>
      </c>
      <c r="Q23" s="175"/>
    </row>
    <row r="24" spans="1:17" ht="42.75">
      <c r="A24" s="175" t="s">
        <v>475</v>
      </c>
      <c r="B24" s="175" t="s">
        <v>476</v>
      </c>
      <c r="C24" s="137" t="s">
        <v>1663</v>
      </c>
      <c r="D24" s="175" t="s">
        <v>345</v>
      </c>
      <c r="E24" s="175" t="s">
        <v>1664</v>
      </c>
      <c r="F24" s="175" t="s">
        <v>351</v>
      </c>
      <c r="G24" s="175" t="s">
        <v>351</v>
      </c>
      <c r="H24" s="175" t="s">
        <v>353</v>
      </c>
      <c r="I24" s="175" t="s">
        <v>130</v>
      </c>
      <c r="J24" s="175" t="s">
        <v>1665</v>
      </c>
      <c r="K24" s="175" t="s">
        <v>1666</v>
      </c>
      <c r="L24" s="175" t="s">
        <v>1667</v>
      </c>
      <c r="M24" s="175" t="s">
        <v>1241</v>
      </c>
      <c r="N24" s="175" t="s">
        <v>1078</v>
      </c>
      <c r="O24" s="175" t="s">
        <v>1668</v>
      </c>
      <c r="P24" s="175" t="s">
        <v>1669</v>
      </c>
      <c r="Q24" s="175"/>
    </row>
    <row r="25" spans="1:17" ht="57">
      <c r="A25" s="175" t="s">
        <v>475</v>
      </c>
      <c r="B25" s="175" t="s">
        <v>476</v>
      </c>
      <c r="C25" s="137" t="s">
        <v>1236</v>
      </c>
      <c r="D25" s="175" t="s">
        <v>345</v>
      </c>
      <c r="E25" s="175" t="s">
        <v>1237</v>
      </c>
      <c r="F25" s="175" t="s">
        <v>355</v>
      </c>
      <c r="G25" s="175" t="s">
        <v>347</v>
      </c>
      <c r="H25" s="175" t="s">
        <v>353</v>
      </c>
      <c r="I25" s="175" t="s">
        <v>1238</v>
      </c>
      <c r="J25" s="175" t="s">
        <v>1239</v>
      </c>
      <c r="K25" s="175" t="s">
        <v>1240</v>
      </c>
      <c r="L25" s="175" t="s">
        <v>1239</v>
      </c>
      <c r="M25" s="175" t="s">
        <v>1241</v>
      </c>
      <c r="N25" s="176" t="s">
        <v>128</v>
      </c>
      <c r="O25" s="175" t="s">
        <v>1242</v>
      </c>
      <c r="P25" s="175" t="s">
        <v>1242</v>
      </c>
      <c r="Q25" s="175"/>
    </row>
    <row r="26" spans="1:17" ht="28.5">
      <c r="A26" s="175" t="s">
        <v>475</v>
      </c>
      <c r="B26" s="175" t="s">
        <v>476</v>
      </c>
      <c r="C26" s="137" t="s">
        <v>1656</v>
      </c>
      <c r="D26" s="175" t="s">
        <v>345</v>
      </c>
      <c r="E26" s="175" t="s">
        <v>1657</v>
      </c>
      <c r="F26" s="175" t="s">
        <v>351</v>
      </c>
      <c r="G26" s="175" t="s">
        <v>351</v>
      </c>
      <c r="H26" s="175" t="s">
        <v>353</v>
      </c>
      <c r="I26" s="175" t="s">
        <v>130</v>
      </c>
      <c r="J26" s="175" t="s">
        <v>1658</v>
      </c>
      <c r="K26" s="175" t="s">
        <v>1659</v>
      </c>
      <c r="L26" s="175" t="s">
        <v>1660</v>
      </c>
      <c r="M26" s="175" t="s">
        <v>786</v>
      </c>
      <c r="N26" s="175" t="s">
        <v>1078</v>
      </c>
      <c r="O26" s="175" t="s">
        <v>1661</v>
      </c>
      <c r="P26" s="175" t="s">
        <v>1662</v>
      </c>
      <c r="Q26" s="175"/>
    </row>
    <row r="27" spans="1:17" ht="57">
      <c r="A27" s="175" t="s">
        <v>475</v>
      </c>
      <c r="B27" s="175" t="s">
        <v>476</v>
      </c>
      <c r="C27" s="137" t="s">
        <v>1650</v>
      </c>
      <c r="D27" s="175" t="s">
        <v>345</v>
      </c>
      <c r="E27" s="175" t="s">
        <v>1651</v>
      </c>
      <c r="F27" s="175" t="s">
        <v>355</v>
      </c>
      <c r="G27" s="175" t="s">
        <v>355</v>
      </c>
      <c r="H27" s="175" t="s">
        <v>353</v>
      </c>
      <c r="I27" s="175" t="s">
        <v>130</v>
      </c>
      <c r="J27" s="175" t="s">
        <v>1652</v>
      </c>
      <c r="K27" s="175" t="s">
        <v>1653</v>
      </c>
      <c r="L27" s="175" t="s">
        <v>1652</v>
      </c>
      <c r="M27" s="175" t="s">
        <v>1241</v>
      </c>
      <c r="N27" s="175" t="s">
        <v>1078</v>
      </c>
      <c r="O27" s="175" t="s">
        <v>1654</v>
      </c>
      <c r="P27" s="175" t="s">
        <v>1655</v>
      </c>
      <c r="Q27" s="175"/>
    </row>
    <row r="28" spans="1:17" ht="99.75">
      <c r="A28" s="175" t="s">
        <v>475</v>
      </c>
      <c r="B28" s="175" t="s">
        <v>476</v>
      </c>
      <c r="C28" s="137" t="s">
        <v>1245</v>
      </c>
      <c r="D28" s="175" t="s">
        <v>345</v>
      </c>
      <c r="E28" s="175" t="s">
        <v>1246</v>
      </c>
      <c r="F28" s="175" t="s">
        <v>355</v>
      </c>
      <c r="G28" s="175" t="s">
        <v>355</v>
      </c>
      <c r="H28" s="175" t="s">
        <v>353</v>
      </c>
      <c r="I28" s="175" t="s">
        <v>130</v>
      </c>
      <c r="J28" s="175" t="s">
        <v>1247</v>
      </c>
      <c r="K28" s="175" t="s">
        <v>1248</v>
      </c>
      <c r="L28" s="175" t="s">
        <v>1247</v>
      </c>
      <c r="M28" s="175" t="s">
        <v>1241</v>
      </c>
      <c r="N28" s="175" t="s">
        <v>1078</v>
      </c>
      <c r="O28" s="175" t="s">
        <v>1249</v>
      </c>
      <c r="P28" s="175" t="s">
        <v>1901</v>
      </c>
      <c r="Q28" s="175"/>
    </row>
    <row r="29" spans="1:17" ht="28.5">
      <c r="A29" s="175" t="s">
        <v>475</v>
      </c>
      <c r="B29" s="175" t="s">
        <v>476</v>
      </c>
      <c r="C29" s="137" t="s">
        <v>1684</v>
      </c>
      <c r="D29" s="175" t="s">
        <v>345</v>
      </c>
      <c r="E29" s="175" t="s">
        <v>1685</v>
      </c>
      <c r="F29" s="175" t="s">
        <v>355</v>
      </c>
      <c r="G29" s="175" t="s">
        <v>355</v>
      </c>
      <c r="H29" s="175" t="s">
        <v>353</v>
      </c>
      <c r="I29" s="175" t="s">
        <v>130</v>
      </c>
      <c r="J29" s="175" t="s">
        <v>1686</v>
      </c>
      <c r="K29" s="175" t="s">
        <v>1687</v>
      </c>
      <c r="L29" s="175" t="s">
        <v>1686</v>
      </c>
      <c r="M29" s="175" t="s">
        <v>1241</v>
      </c>
      <c r="N29" s="175" t="s">
        <v>1078</v>
      </c>
      <c r="O29" s="175" t="s">
        <v>1688</v>
      </c>
      <c r="P29" s="175" t="s">
        <v>1689</v>
      </c>
      <c r="Q29" s="175"/>
    </row>
    <row r="30" spans="1:17" ht="71.25">
      <c r="A30" s="175" t="s">
        <v>475</v>
      </c>
      <c r="B30" s="175" t="s">
        <v>476</v>
      </c>
      <c r="C30" s="137" t="s">
        <v>916</v>
      </c>
      <c r="D30" s="175" t="s">
        <v>345</v>
      </c>
      <c r="E30" s="175" t="s">
        <v>917</v>
      </c>
      <c r="F30" s="175" t="s">
        <v>355</v>
      </c>
      <c r="G30" s="175" t="s">
        <v>355</v>
      </c>
      <c r="H30" s="175" t="s">
        <v>353</v>
      </c>
      <c r="I30" s="175" t="s">
        <v>130</v>
      </c>
      <c r="J30" s="175" t="s">
        <v>918</v>
      </c>
      <c r="K30" s="175" t="s">
        <v>919</v>
      </c>
      <c r="L30" s="175" t="s">
        <v>920</v>
      </c>
      <c r="M30" s="175" t="s">
        <v>882</v>
      </c>
      <c r="N30" s="175" t="s">
        <v>1078</v>
      </c>
      <c r="O30" s="175" t="s">
        <v>921</v>
      </c>
      <c r="P30" s="175" t="s">
        <v>1649</v>
      </c>
      <c r="Q30" s="175"/>
    </row>
    <row r="31" spans="1:17" ht="199.5">
      <c r="A31" s="175" t="s">
        <v>475</v>
      </c>
      <c r="B31" s="175" t="s">
        <v>476</v>
      </c>
      <c r="C31" s="137" t="s">
        <v>907</v>
      </c>
      <c r="D31" s="175" t="s">
        <v>345</v>
      </c>
      <c r="E31" s="175" t="s">
        <v>908</v>
      </c>
      <c r="F31" s="175" t="s">
        <v>355</v>
      </c>
      <c r="G31" s="175" t="s">
        <v>355</v>
      </c>
      <c r="H31" s="175" t="s">
        <v>353</v>
      </c>
      <c r="I31" s="175" t="s">
        <v>130</v>
      </c>
      <c r="J31" s="175" t="s">
        <v>909</v>
      </c>
      <c r="K31" s="175" t="s">
        <v>910</v>
      </c>
      <c r="L31" s="175" t="s">
        <v>909</v>
      </c>
      <c r="M31" s="175" t="s">
        <v>882</v>
      </c>
      <c r="N31" s="175" t="s">
        <v>1078</v>
      </c>
      <c r="O31" s="175" t="s">
        <v>911</v>
      </c>
      <c r="P31" s="175" t="s">
        <v>1902</v>
      </c>
      <c r="Q31" s="175"/>
    </row>
    <row r="32" spans="1:17" ht="57">
      <c r="A32" s="175" t="s">
        <v>475</v>
      </c>
      <c r="B32" s="175" t="s">
        <v>476</v>
      </c>
      <c r="C32" s="137" t="s">
        <v>886</v>
      </c>
      <c r="D32" s="175" t="s">
        <v>345</v>
      </c>
      <c r="E32" s="175" t="s">
        <v>887</v>
      </c>
      <c r="F32" s="175" t="s">
        <v>355</v>
      </c>
      <c r="G32" s="175" t="s">
        <v>355</v>
      </c>
      <c r="H32" s="175" t="s">
        <v>353</v>
      </c>
      <c r="I32" s="175" t="s">
        <v>130</v>
      </c>
      <c r="J32" s="175" t="s">
        <v>888</v>
      </c>
      <c r="K32" s="175" t="s">
        <v>889</v>
      </c>
      <c r="L32" s="175" t="s">
        <v>888</v>
      </c>
      <c r="M32" s="175" t="s">
        <v>890</v>
      </c>
      <c r="N32" s="175" t="s">
        <v>1078</v>
      </c>
      <c r="O32" s="175" t="s">
        <v>891</v>
      </c>
      <c r="P32" s="175" t="s">
        <v>1903</v>
      </c>
      <c r="Q32" s="175"/>
    </row>
    <row r="33" spans="1:17" ht="57">
      <c r="A33" s="175" t="s">
        <v>475</v>
      </c>
      <c r="B33" s="175" t="s">
        <v>476</v>
      </c>
      <c r="C33" s="137" t="s">
        <v>902</v>
      </c>
      <c r="D33" s="175" t="s">
        <v>345</v>
      </c>
      <c r="E33" s="175" t="s">
        <v>903</v>
      </c>
      <c r="F33" s="175" t="s">
        <v>355</v>
      </c>
      <c r="G33" s="175" t="s">
        <v>355</v>
      </c>
      <c r="H33" s="175" t="s">
        <v>353</v>
      </c>
      <c r="I33" s="175" t="s">
        <v>130</v>
      </c>
      <c r="J33" s="175" t="s">
        <v>904</v>
      </c>
      <c r="K33" s="175" t="s">
        <v>905</v>
      </c>
      <c r="L33" s="175" t="s">
        <v>904</v>
      </c>
      <c r="M33" s="175" t="s">
        <v>890</v>
      </c>
      <c r="N33" s="175" t="s">
        <v>1078</v>
      </c>
      <c r="O33" s="175" t="s">
        <v>906</v>
      </c>
      <c r="P33" s="175" t="s">
        <v>1904</v>
      </c>
      <c r="Q33" s="175"/>
    </row>
    <row r="34" spans="1:17" ht="57">
      <c r="A34" s="175" t="s">
        <v>475</v>
      </c>
      <c r="B34" s="175" t="s">
        <v>476</v>
      </c>
      <c r="C34" s="137" t="s">
        <v>892</v>
      </c>
      <c r="D34" s="175" t="s">
        <v>345</v>
      </c>
      <c r="E34" s="175" t="s">
        <v>893</v>
      </c>
      <c r="F34" s="175" t="s">
        <v>355</v>
      </c>
      <c r="G34" s="175" t="s">
        <v>355</v>
      </c>
      <c r="H34" s="175" t="s">
        <v>353</v>
      </c>
      <c r="I34" s="175" t="s">
        <v>130</v>
      </c>
      <c r="J34" s="175" t="s">
        <v>894</v>
      </c>
      <c r="K34" s="175" t="s">
        <v>895</v>
      </c>
      <c r="L34" s="175" t="s">
        <v>894</v>
      </c>
      <c r="M34" s="175" t="s">
        <v>890</v>
      </c>
      <c r="N34" s="175" t="s">
        <v>1078</v>
      </c>
      <c r="O34" s="175" t="s">
        <v>896</v>
      </c>
      <c r="P34" s="175" t="s">
        <v>1901</v>
      </c>
      <c r="Q34" s="175"/>
    </row>
    <row r="35" spans="1:17" ht="71.25">
      <c r="A35" s="175" t="s">
        <v>475</v>
      </c>
      <c r="B35" s="175" t="s">
        <v>476</v>
      </c>
      <c r="C35" s="137" t="s">
        <v>897</v>
      </c>
      <c r="D35" s="175" t="s">
        <v>345</v>
      </c>
      <c r="E35" s="175" t="s">
        <v>898</v>
      </c>
      <c r="F35" s="175" t="s">
        <v>355</v>
      </c>
      <c r="G35" s="175" t="s">
        <v>355</v>
      </c>
      <c r="H35" s="175" t="s">
        <v>353</v>
      </c>
      <c r="I35" s="175" t="s">
        <v>130</v>
      </c>
      <c r="J35" s="175" t="s">
        <v>899</v>
      </c>
      <c r="K35" s="175" t="s">
        <v>900</v>
      </c>
      <c r="L35" s="175" t="s">
        <v>899</v>
      </c>
      <c r="M35" s="175" t="s">
        <v>890</v>
      </c>
      <c r="N35" s="175" t="s">
        <v>1078</v>
      </c>
      <c r="O35" s="175" t="s">
        <v>901</v>
      </c>
      <c r="P35" s="175" t="s">
        <v>1905</v>
      </c>
      <c r="Q35" s="175"/>
    </row>
    <row r="36" spans="1:17" ht="99.75">
      <c r="A36" s="175" t="s">
        <v>475</v>
      </c>
      <c r="B36" s="175" t="s">
        <v>476</v>
      </c>
      <c r="C36" s="137" t="s">
        <v>883</v>
      </c>
      <c r="D36" s="175" t="s">
        <v>345</v>
      </c>
      <c r="E36" s="175" t="s">
        <v>884</v>
      </c>
      <c r="F36" s="175" t="s">
        <v>355</v>
      </c>
      <c r="G36" s="175" t="s">
        <v>347</v>
      </c>
      <c r="H36" s="175" t="s">
        <v>353</v>
      </c>
      <c r="I36" s="175" t="s">
        <v>142</v>
      </c>
      <c r="J36" s="175" t="s">
        <v>1738</v>
      </c>
      <c r="K36" s="175" t="s">
        <v>1739</v>
      </c>
      <c r="L36" s="175" t="s">
        <v>1738</v>
      </c>
      <c r="M36" s="175" t="s">
        <v>754</v>
      </c>
      <c r="N36" s="176" t="s">
        <v>128</v>
      </c>
      <c r="O36" s="175" t="s">
        <v>885</v>
      </c>
      <c r="P36" s="175" t="s">
        <v>1740</v>
      </c>
      <c r="Q36" s="175"/>
    </row>
    <row r="37" spans="1:17" ht="57">
      <c r="A37" s="175" t="s">
        <v>475</v>
      </c>
      <c r="B37" s="175" t="s">
        <v>476</v>
      </c>
      <c r="C37" s="137" t="s">
        <v>1588</v>
      </c>
      <c r="D37" s="175" t="s">
        <v>345</v>
      </c>
      <c r="E37" s="175" t="s">
        <v>1589</v>
      </c>
      <c r="F37" s="175" t="s">
        <v>355</v>
      </c>
      <c r="G37" s="175" t="s">
        <v>355</v>
      </c>
      <c r="H37" s="175" t="s">
        <v>353</v>
      </c>
      <c r="I37" s="175" t="s">
        <v>130</v>
      </c>
      <c r="J37" s="175" t="s">
        <v>1590</v>
      </c>
      <c r="K37" s="175" t="s">
        <v>1591</v>
      </c>
      <c r="L37" s="175" t="s">
        <v>1590</v>
      </c>
      <c r="M37" s="175" t="s">
        <v>1592</v>
      </c>
      <c r="N37" s="175" t="s">
        <v>1078</v>
      </c>
      <c r="O37" s="175" t="s">
        <v>1593</v>
      </c>
      <c r="P37" s="175" t="s">
        <v>1594</v>
      </c>
      <c r="Q37" s="175"/>
    </row>
    <row r="38" spans="1:17" ht="85.5">
      <c r="A38" s="175" t="s">
        <v>475</v>
      </c>
      <c r="B38" s="175" t="s">
        <v>476</v>
      </c>
      <c r="C38" s="137" t="s">
        <v>782</v>
      </c>
      <c r="D38" s="175" t="s">
        <v>345</v>
      </c>
      <c r="E38" s="175" t="s">
        <v>783</v>
      </c>
      <c r="F38" s="175" t="s">
        <v>351</v>
      </c>
      <c r="G38" s="175" t="s">
        <v>351</v>
      </c>
      <c r="H38" s="175" t="s">
        <v>353</v>
      </c>
      <c r="I38" s="175" t="s">
        <v>130</v>
      </c>
      <c r="J38" s="175" t="s">
        <v>838</v>
      </c>
      <c r="K38" s="175" t="s">
        <v>839</v>
      </c>
      <c r="L38" s="175" t="s">
        <v>840</v>
      </c>
      <c r="M38" s="175" t="s">
        <v>754</v>
      </c>
      <c r="N38" s="175" t="s">
        <v>1078</v>
      </c>
      <c r="O38" s="175" t="s">
        <v>841</v>
      </c>
      <c r="P38" s="175" t="s">
        <v>1690</v>
      </c>
      <c r="Q38" s="175"/>
    </row>
    <row r="39" spans="1:17" ht="28.5">
      <c r="A39" s="175" t="s">
        <v>475</v>
      </c>
      <c r="B39" s="175" t="s">
        <v>476</v>
      </c>
      <c r="C39" s="137" t="s">
        <v>781</v>
      </c>
      <c r="D39" s="175" t="s">
        <v>345</v>
      </c>
      <c r="E39" s="175" t="s">
        <v>860</v>
      </c>
      <c r="F39" s="175" t="s">
        <v>355</v>
      </c>
      <c r="G39" s="175" t="s">
        <v>355</v>
      </c>
      <c r="H39" s="175" t="s">
        <v>353</v>
      </c>
      <c r="I39" s="175" t="s">
        <v>130</v>
      </c>
      <c r="J39" s="175" t="s">
        <v>835</v>
      </c>
      <c r="K39" s="175" t="s">
        <v>836</v>
      </c>
      <c r="L39" s="175" t="s">
        <v>835</v>
      </c>
      <c r="M39" s="175" t="s">
        <v>786</v>
      </c>
      <c r="N39" s="175" t="s">
        <v>1078</v>
      </c>
      <c r="O39" s="175" t="s">
        <v>837</v>
      </c>
      <c r="P39" s="175" t="s">
        <v>1683</v>
      </c>
      <c r="Q39" s="175"/>
    </row>
    <row r="40" spans="1:17" ht="57">
      <c r="A40" s="175" t="s">
        <v>475</v>
      </c>
      <c r="B40" s="175" t="s">
        <v>476</v>
      </c>
      <c r="C40" s="137" t="s">
        <v>779</v>
      </c>
      <c r="D40" s="175" t="s">
        <v>345</v>
      </c>
      <c r="E40" s="175" t="s">
        <v>780</v>
      </c>
      <c r="F40" s="175" t="s">
        <v>355</v>
      </c>
      <c r="G40" s="175" t="s">
        <v>355</v>
      </c>
      <c r="H40" s="175" t="s">
        <v>353</v>
      </c>
      <c r="I40" s="175" t="s">
        <v>130</v>
      </c>
      <c r="J40" s="175" t="s">
        <v>831</v>
      </c>
      <c r="K40" s="175" t="s">
        <v>832</v>
      </c>
      <c r="L40" s="175" t="s">
        <v>833</v>
      </c>
      <c r="M40" s="175" t="s">
        <v>785</v>
      </c>
      <c r="N40" s="175" t="s">
        <v>1078</v>
      </c>
      <c r="O40" s="175" t="s">
        <v>834</v>
      </c>
      <c r="P40" s="175" t="s">
        <v>1682</v>
      </c>
      <c r="Q40" s="175"/>
    </row>
    <row r="41" spans="1:17" ht="28.5">
      <c r="A41" s="175" t="s">
        <v>475</v>
      </c>
      <c r="B41" s="175" t="s">
        <v>476</v>
      </c>
      <c r="C41" s="137" t="s">
        <v>774</v>
      </c>
      <c r="D41" s="175" t="s">
        <v>345</v>
      </c>
      <c r="E41" s="175" t="s">
        <v>775</v>
      </c>
      <c r="F41" s="175" t="s">
        <v>346</v>
      </c>
      <c r="G41" s="175" t="s">
        <v>346</v>
      </c>
      <c r="H41" s="175" t="s">
        <v>353</v>
      </c>
      <c r="I41" s="175" t="s">
        <v>143</v>
      </c>
      <c r="J41" s="175" t="s">
        <v>823</v>
      </c>
      <c r="K41" s="175" t="s">
        <v>824</v>
      </c>
      <c r="L41" s="175" t="s">
        <v>825</v>
      </c>
      <c r="M41" s="175" t="s">
        <v>785</v>
      </c>
      <c r="N41" s="176" t="s">
        <v>128</v>
      </c>
      <c r="O41" s="175" t="s">
        <v>826</v>
      </c>
      <c r="P41" s="175" t="s">
        <v>1906</v>
      </c>
      <c r="Q41" s="175"/>
    </row>
    <row r="42" spans="1:17" ht="42.75">
      <c r="A42" s="175" t="s">
        <v>475</v>
      </c>
      <c r="B42" s="175" t="s">
        <v>476</v>
      </c>
      <c r="C42" s="137" t="s">
        <v>766</v>
      </c>
      <c r="D42" s="175" t="s">
        <v>345</v>
      </c>
      <c r="E42" s="175" t="s">
        <v>767</v>
      </c>
      <c r="F42" s="175" t="s">
        <v>351</v>
      </c>
      <c r="G42" s="175" t="s">
        <v>351</v>
      </c>
      <c r="H42" s="175" t="s">
        <v>353</v>
      </c>
      <c r="I42" s="175" t="s">
        <v>130</v>
      </c>
      <c r="J42" s="175" t="s">
        <v>807</v>
      </c>
      <c r="K42" s="175" t="s">
        <v>808</v>
      </c>
      <c r="L42" s="175" t="s">
        <v>809</v>
      </c>
      <c r="M42" s="175" t="s">
        <v>1241</v>
      </c>
      <c r="N42" s="175" t="s">
        <v>1078</v>
      </c>
      <c r="O42" s="175" t="s">
        <v>810</v>
      </c>
      <c r="P42" s="175" t="s">
        <v>1693</v>
      </c>
      <c r="Q42" s="175"/>
    </row>
    <row r="43" spans="1:17" ht="28.5">
      <c r="A43" s="175" t="s">
        <v>475</v>
      </c>
      <c r="B43" s="175" t="s">
        <v>476</v>
      </c>
      <c r="C43" s="137" t="s">
        <v>770</v>
      </c>
      <c r="D43" s="175" t="s">
        <v>345</v>
      </c>
      <c r="E43" s="175" t="s">
        <v>771</v>
      </c>
      <c r="F43" s="175" t="s">
        <v>351</v>
      </c>
      <c r="G43" s="175" t="s">
        <v>351</v>
      </c>
      <c r="H43" s="175" t="s">
        <v>353</v>
      </c>
      <c r="I43" s="175" t="s">
        <v>130</v>
      </c>
      <c r="J43" s="175" t="s">
        <v>815</v>
      </c>
      <c r="K43" s="175" t="s">
        <v>816</v>
      </c>
      <c r="L43" s="175" t="s">
        <v>817</v>
      </c>
      <c r="M43" s="175" t="s">
        <v>785</v>
      </c>
      <c r="N43" s="175" t="s">
        <v>1078</v>
      </c>
      <c r="O43" s="175" t="s">
        <v>818</v>
      </c>
      <c r="P43" s="175" t="s">
        <v>1662</v>
      </c>
      <c r="Q43" s="175"/>
    </row>
    <row r="44" spans="1:17" ht="57">
      <c r="A44" s="175" t="s">
        <v>475</v>
      </c>
      <c r="B44" s="175" t="s">
        <v>476</v>
      </c>
      <c r="C44" s="137" t="s">
        <v>762</v>
      </c>
      <c r="D44" s="175" t="s">
        <v>345</v>
      </c>
      <c r="E44" s="175" t="s">
        <v>763</v>
      </c>
      <c r="F44" s="175" t="s">
        <v>355</v>
      </c>
      <c r="G44" s="175" t="s">
        <v>355</v>
      </c>
      <c r="H44" s="175" t="s">
        <v>353</v>
      </c>
      <c r="I44" s="175" t="s">
        <v>130</v>
      </c>
      <c r="J44" s="175" t="s">
        <v>800</v>
      </c>
      <c r="K44" s="175" t="s">
        <v>801</v>
      </c>
      <c r="L44" s="175" t="s">
        <v>800</v>
      </c>
      <c r="M44" s="175" t="s">
        <v>785</v>
      </c>
      <c r="N44" s="175" t="s">
        <v>1078</v>
      </c>
      <c r="O44" s="175" t="s">
        <v>802</v>
      </c>
      <c r="P44" s="175" t="s">
        <v>1907</v>
      </c>
      <c r="Q44" s="175"/>
    </row>
    <row r="45" spans="1:17" ht="28.5">
      <c r="A45" s="175" t="s">
        <v>475</v>
      </c>
      <c r="B45" s="175" t="s">
        <v>476</v>
      </c>
      <c r="C45" s="137" t="s">
        <v>772</v>
      </c>
      <c r="D45" s="175" t="s">
        <v>345</v>
      </c>
      <c r="E45" s="175" t="s">
        <v>773</v>
      </c>
      <c r="F45" s="175" t="s">
        <v>351</v>
      </c>
      <c r="G45" s="175" t="s">
        <v>351</v>
      </c>
      <c r="H45" s="175" t="s">
        <v>353</v>
      </c>
      <c r="I45" s="175" t="s">
        <v>130</v>
      </c>
      <c r="J45" s="175" t="s">
        <v>819</v>
      </c>
      <c r="K45" s="175" t="s">
        <v>820</v>
      </c>
      <c r="L45" s="175" t="s">
        <v>821</v>
      </c>
      <c r="M45" s="175" t="s">
        <v>785</v>
      </c>
      <c r="N45" s="175" t="s">
        <v>1078</v>
      </c>
      <c r="O45" s="175" t="s">
        <v>822</v>
      </c>
      <c r="P45" s="175" t="s">
        <v>1677</v>
      </c>
      <c r="Q45" s="175"/>
    </row>
    <row r="46" spans="1:17" ht="28.5">
      <c r="A46" s="175" t="s">
        <v>475</v>
      </c>
      <c r="B46" s="175" t="s">
        <v>476</v>
      </c>
      <c r="C46" s="137" t="s">
        <v>777</v>
      </c>
      <c r="D46" s="175" t="s">
        <v>345</v>
      </c>
      <c r="E46" s="175" t="s">
        <v>778</v>
      </c>
      <c r="F46" s="175" t="s">
        <v>351</v>
      </c>
      <c r="G46" s="175" t="s">
        <v>351</v>
      </c>
      <c r="H46" s="175" t="s">
        <v>353</v>
      </c>
      <c r="I46" s="175" t="s">
        <v>143</v>
      </c>
      <c r="J46" s="175" t="s">
        <v>827</v>
      </c>
      <c r="K46" s="175" t="s">
        <v>828</v>
      </c>
      <c r="L46" s="175" t="s">
        <v>829</v>
      </c>
      <c r="M46" s="175" t="s">
        <v>785</v>
      </c>
      <c r="N46" s="176" t="s">
        <v>128</v>
      </c>
      <c r="O46" s="175" t="s">
        <v>830</v>
      </c>
      <c r="P46" s="175" t="s">
        <v>1263</v>
      </c>
      <c r="Q46" s="175"/>
    </row>
    <row r="47" spans="1:17" ht="42.75">
      <c r="A47" s="175" t="s">
        <v>475</v>
      </c>
      <c r="B47" s="175" t="s">
        <v>476</v>
      </c>
      <c r="C47" s="137" t="s">
        <v>776</v>
      </c>
      <c r="D47" s="175" t="s">
        <v>350</v>
      </c>
      <c r="E47" s="175" t="s">
        <v>1631</v>
      </c>
      <c r="F47" s="175" t="s">
        <v>351</v>
      </c>
      <c r="G47" s="175" t="s">
        <v>351</v>
      </c>
      <c r="H47" s="175" t="s">
        <v>353</v>
      </c>
      <c r="I47" s="175" t="s">
        <v>130</v>
      </c>
      <c r="J47" s="175" t="s">
        <v>1632</v>
      </c>
      <c r="K47" s="175" t="s">
        <v>1633</v>
      </c>
      <c r="L47" s="175" t="s">
        <v>1634</v>
      </c>
      <c r="M47" s="175" t="s">
        <v>882</v>
      </c>
      <c r="N47" s="175" t="s">
        <v>1078</v>
      </c>
      <c r="O47" s="175" t="s">
        <v>814</v>
      </c>
      <c r="P47" s="175" t="s">
        <v>1635</v>
      </c>
      <c r="Q47" s="175"/>
    </row>
    <row r="48" spans="1:17" ht="57">
      <c r="A48" s="175" t="s">
        <v>475</v>
      </c>
      <c r="B48" s="175" t="s">
        <v>476</v>
      </c>
      <c r="C48" s="137" t="s">
        <v>768</v>
      </c>
      <c r="D48" s="175" t="s">
        <v>345</v>
      </c>
      <c r="E48" s="175" t="s">
        <v>769</v>
      </c>
      <c r="F48" s="175" t="s">
        <v>346</v>
      </c>
      <c r="G48" s="175" t="s">
        <v>346</v>
      </c>
      <c r="H48" s="175" t="s">
        <v>353</v>
      </c>
      <c r="I48" s="175" t="s">
        <v>130</v>
      </c>
      <c r="J48" s="175" t="s">
        <v>811</v>
      </c>
      <c r="K48" s="175" t="s">
        <v>812</v>
      </c>
      <c r="L48" s="175" t="s">
        <v>813</v>
      </c>
      <c r="M48" s="175" t="s">
        <v>784</v>
      </c>
      <c r="N48" s="175" t="s">
        <v>1078</v>
      </c>
      <c r="O48" s="175" t="s">
        <v>814</v>
      </c>
      <c r="P48" s="175" t="s">
        <v>1693</v>
      </c>
      <c r="Q48" s="175"/>
    </row>
    <row r="49" spans="1:17" ht="57">
      <c r="A49" s="175" t="s">
        <v>475</v>
      </c>
      <c r="B49" s="175" t="s">
        <v>476</v>
      </c>
      <c r="C49" s="137" t="s">
        <v>759</v>
      </c>
      <c r="D49" s="175" t="s">
        <v>345</v>
      </c>
      <c r="E49" s="175" t="s">
        <v>760</v>
      </c>
      <c r="F49" s="175" t="s">
        <v>355</v>
      </c>
      <c r="G49" s="175" t="s">
        <v>355</v>
      </c>
      <c r="H49" s="175" t="s">
        <v>353</v>
      </c>
      <c r="I49" s="175" t="s">
        <v>130</v>
      </c>
      <c r="J49" s="175" t="s">
        <v>797</v>
      </c>
      <c r="K49" s="175" t="s">
        <v>798</v>
      </c>
      <c r="L49" s="175" t="s">
        <v>797</v>
      </c>
      <c r="M49" s="175" t="s">
        <v>1680</v>
      </c>
      <c r="N49" s="175" t="s">
        <v>1078</v>
      </c>
      <c r="O49" s="175" t="s">
        <v>799</v>
      </c>
      <c r="P49" s="175" t="s">
        <v>1681</v>
      </c>
      <c r="Q49" s="175"/>
    </row>
    <row r="50" spans="1:17" ht="57">
      <c r="A50" s="175" t="s">
        <v>475</v>
      </c>
      <c r="B50" s="175" t="s">
        <v>476</v>
      </c>
      <c r="C50" s="137" t="s">
        <v>761</v>
      </c>
      <c r="D50" s="175" t="s">
        <v>345</v>
      </c>
      <c r="E50" s="175" t="s">
        <v>1583</v>
      </c>
      <c r="F50" s="175" t="s">
        <v>355</v>
      </c>
      <c r="G50" s="175" t="s">
        <v>355</v>
      </c>
      <c r="H50" s="175" t="s">
        <v>353</v>
      </c>
      <c r="I50" s="175" t="s">
        <v>130</v>
      </c>
      <c r="J50" s="175" t="s">
        <v>1584</v>
      </c>
      <c r="K50" s="175" t="s">
        <v>1585</v>
      </c>
      <c r="L50" s="175" t="s">
        <v>1584</v>
      </c>
      <c r="M50" s="175" t="s">
        <v>754</v>
      </c>
      <c r="N50" s="175" t="s">
        <v>1078</v>
      </c>
      <c r="O50" s="175" t="s">
        <v>1586</v>
      </c>
      <c r="P50" s="175" t="s">
        <v>1587</v>
      </c>
      <c r="Q50" s="175"/>
    </row>
    <row r="51" spans="1:17" ht="57">
      <c r="A51" s="175" t="s">
        <v>475</v>
      </c>
      <c r="B51" s="175" t="s">
        <v>476</v>
      </c>
      <c r="C51" s="137" t="s">
        <v>764</v>
      </c>
      <c r="D51" s="175" t="s">
        <v>350</v>
      </c>
      <c r="E51" s="175" t="s">
        <v>765</v>
      </c>
      <c r="F51" s="175" t="s">
        <v>351</v>
      </c>
      <c r="G51" s="175" t="s">
        <v>351</v>
      </c>
      <c r="H51" s="175" t="s">
        <v>353</v>
      </c>
      <c r="I51" s="175" t="s">
        <v>130</v>
      </c>
      <c r="J51" s="175" t="s">
        <v>803</v>
      </c>
      <c r="K51" s="175" t="s">
        <v>804</v>
      </c>
      <c r="L51" s="175" t="s">
        <v>805</v>
      </c>
      <c r="M51" s="175" t="s">
        <v>882</v>
      </c>
      <c r="N51" s="175" t="s">
        <v>1078</v>
      </c>
      <c r="O51" s="175" t="s">
        <v>806</v>
      </c>
      <c r="P51" s="175" t="s">
        <v>1692</v>
      </c>
      <c r="Q51" s="175"/>
    </row>
    <row r="52" spans="1:17" ht="85.5">
      <c r="A52" s="175" t="s">
        <v>475</v>
      </c>
      <c r="B52" s="175" t="s">
        <v>476</v>
      </c>
      <c r="C52" s="137" t="s">
        <v>755</v>
      </c>
      <c r="D52" s="175" t="s">
        <v>345</v>
      </c>
      <c r="E52" s="175" t="s">
        <v>756</v>
      </c>
      <c r="F52" s="175" t="s">
        <v>355</v>
      </c>
      <c r="G52" s="175" t="s">
        <v>354</v>
      </c>
      <c r="H52" s="175" t="s">
        <v>353</v>
      </c>
      <c r="I52" s="175" t="s">
        <v>142</v>
      </c>
      <c r="J52" s="175" t="s">
        <v>790</v>
      </c>
      <c r="K52" s="175" t="s">
        <v>791</v>
      </c>
      <c r="L52" s="175" t="s">
        <v>790</v>
      </c>
      <c r="M52" s="175" t="s">
        <v>784</v>
      </c>
      <c r="N52" s="176" t="s">
        <v>128</v>
      </c>
      <c r="O52" s="175" t="s">
        <v>792</v>
      </c>
      <c r="P52" s="175" t="s">
        <v>793</v>
      </c>
      <c r="Q52" s="175"/>
    </row>
    <row r="53" spans="1:17" ht="85.5">
      <c r="A53" s="175" t="s">
        <v>475</v>
      </c>
      <c r="B53" s="175" t="s">
        <v>476</v>
      </c>
      <c r="C53" s="137" t="s">
        <v>757</v>
      </c>
      <c r="D53" s="175" t="s">
        <v>345</v>
      </c>
      <c r="E53" s="175" t="s">
        <v>758</v>
      </c>
      <c r="F53" s="175" t="s">
        <v>355</v>
      </c>
      <c r="G53" s="175" t="s">
        <v>355</v>
      </c>
      <c r="H53" s="175" t="s">
        <v>353</v>
      </c>
      <c r="I53" s="175" t="s">
        <v>130</v>
      </c>
      <c r="J53" s="175" t="s">
        <v>794</v>
      </c>
      <c r="K53" s="175" t="s">
        <v>795</v>
      </c>
      <c r="L53" s="175" t="s">
        <v>794</v>
      </c>
      <c r="M53" s="175" t="s">
        <v>784</v>
      </c>
      <c r="N53" s="175" t="s">
        <v>1078</v>
      </c>
      <c r="O53" s="175" t="s">
        <v>796</v>
      </c>
      <c r="P53" s="175" t="s">
        <v>1679</v>
      </c>
      <c r="Q53" s="175"/>
    </row>
    <row r="54" spans="1:17" ht="42.75">
      <c r="A54" s="175" t="s">
        <v>475</v>
      </c>
      <c r="B54" s="175" t="s">
        <v>476</v>
      </c>
      <c r="C54" s="137" t="s">
        <v>1602</v>
      </c>
      <c r="D54" s="175" t="s">
        <v>1603</v>
      </c>
      <c r="E54" s="175" t="s">
        <v>1604</v>
      </c>
      <c r="F54" s="175" t="s">
        <v>351</v>
      </c>
      <c r="G54" s="175" t="s">
        <v>351</v>
      </c>
      <c r="H54" s="175" t="s">
        <v>353</v>
      </c>
      <c r="I54" s="175" t="s">
        <v>130</v>
      </c>
      <c r="J54" s="175" t="s">
        <v>1605</v>
      </c>
      <c r="K54" s="175" t="s">
        <v>1606</v>
      </c>
      <c r="L54" s="175" t="s">
        <v>1607</v>
      </c>
      <c r="M54" s="175" t="s">
        <v>882</v>
      </c>
      <c r="N54" s="175" t="s">
        <v>1078</v>
      </c>
      <c r="O54" s="175" t="s">
        <v>1608</v>
      </c>
      <c r="P54" s="175" t="s">
        <v>1609</v>
      </c>
      <c r="Q54" s="175"/>
    </row>
    <row r="55" spans="1:17" ht="28.5">
      <c r="A55" s="175" t="s">
        <v>475</v>
      </c>
      <c r="B55" s="175" t="s">
        <v>476</v>
      </c>
      <c r="C55" s="137" t="s">
        <v>1636</v>
      </c>
      <c r="D55" s="175" t="s">
        <v>1143</v>
      </c>
      <c r="E55" s="175" t="s">
        <v>1637</v>
      </c>
      <c r="F55" s="175" t="s">
        <v>351</v>
      </c>
      <c r="G55" s="175" t="s">
        <v>351</v>
      </c>
      <c r="H55" s="175" t="s">
        <v>353</v>
      </c>
      <c r="I55" s="175" t="s">
        <v>130</v>
      </c>
      <c r="J55" s="175" t="s">
        <v>1638</v>
      </c>
      <c r="K55" s="175" t="s">
        <v>1639</v>
      </c>
      <c r="L55" s="175" t="s">
        <v>1640</v>
      </c>
      <c r="M55" s="175" t="s">
        <v>784</v>
      </c>
      <c r="N55" s="175" t="s">
        <v>1078</v>
      </c>
      <c r="O55" s="175" t="s">
        <v>1641</v>
      </c>
      <c r="P55" s="175" t="s">
        <v>1616</v>
      </c>
      <c r="Q55" s="175"/>
    </row>
    <row r="56" spans="1:17" ht="42.75">
      <c r="A56" s="175" t="s">
        <v>475</v>
      </c>
      <c r="B56" s="175" t="s">
        <v>476</v>
      </c>
      <c r="C56" s="137" t="s">
        <v>1595</v>
      </c>
      <c r="D56" s="175" t="s">
        <v>350</v>
      </c>
      <c r="E56" s="175" t="s">
        <v>1596</v>
      </c>
      <c r="F56" s="175" t="s">
        <v>351</v>
      </c>
      <c r="G56" s="175" t="s">
        <v>351</v>
      </c>
      <c r="H56" s="175" t="s">
        <v>353</v>
      </c>
      <c r="I56" s="175" t="s">
        <v>130</v>
      </c>
      <c r="J56" s="175" t="s">
        <v>1597</v>
      </c>
      <c r="K56" s="175" t="s">
        <v>1598</v>
      </c>
      <c r="L56" s="175" t="s">
        <v>1599</v>
      </c>
      <c r="M56" s="175" t="s">
        <v>882</v>
      </c>
      <c r="N56" s="175" t="s">
        <v>1078</v>
      </c>
      <c r="O56" s="175" t="s">
        <v>1600</v>
      </c>
      <c r="P56" s="175" t="s">
        <v>1601</v>
      </c>
      <c r="Q56" s="175"/>
    </row>
    <row r="57" spans="1:17" ht="213.75">
      <c r="A57" s="175" t="s">
        <v>475</v>
      </c>
      <c r="B57" s="175" t="s">
        <v>476</v>
      </c>
      <c r="C57" s="137" t="s">
        <v>1193</v>
      </c>
      <c r="D57" s="175" t="s">
        <v>345</v>
      </c>
      <c r="E57" s="175" t="s">
        <v>1194</v>
      </c>
      <c r="F57" s="175" t="s">
        <v>355</v>
      </c>
      <c r="G57" s="175" t="s">
        <v>355</v>
      </c>
      <c r="H57" s="175" t="s">
        <v>353</v>
      </c>
      <c r="I57" s="175" t="s">
        <v>1074</v>
      </c>
      <c r="J57" s="175" t="s">
        <v>1195</v>
      </c>
      <c r="K57" s="175" t="s">
        <v>1196</v>
      </c>
      <c r="L57" s="175" t="s">
        <v>1195</v>
      </c>
      <c r="M57" s="175" t="s">
        <v>1197</v>
      </c>
      <c r="N57" s="175" t="s">
        <v>1078</v>
      </c>
      <c r="O57" s="175" t="s">
        <v>1198</v>
      </c>
      <c r="P57" s="175" t="s">
        <v>1199</v>
      </c>
      <c r="Q57" s="175"/>
    </row>
    <row r="58" spans="1:17" ht="42.75">
      <c r="A58" s="175" t="s">
        <v>475</v>
      </c>
      <c r="B58" s="175" t="s">
        <v>476</v>
      </c>
      <c r="C58" s="137" t="s">
        <v>1200</v>
      </c>
      <c r="D58" s="175" t="s">
        <v>345</v>
      </c>
      <c r="E58" s="175" t="s">
        <v>1201</v>
      </c>
      <c r="F58" s="175" t="s">
        <v>355</v>
      </c>
      <c r="G58" s="175" t="s">
        <v>355</v>
      </c>
      <c r="H58" s="175" t="s">
        <v>353</v>
      </c>
      <c r="I58" s="175" t="s">
        <v>1074</v>
      </c>
      <c r="J58" s="175" t="s">
        <v>1202</v>
      </c>
      <c r="K58" s="175" t="s">
        <v>1203</v>
      </c>
      <c r="L58" s="175" t="s">
        <v>1204</v>
      </c>
      <c r="M58" s="175" t="s">
        <v>1197</v>
      </c>
      <c r="N58" s="175" t="s">
        <v>1078</v>
      </c>
      <c r="O58" s="175" t="s">
        <v>1205</v>
      </c>
      <c r="P58" s="175" t="s">
        <v>1206</v>
      </c>
      <c r="Q58" s="175"/>
    </row>
    <row r="59" spans="1:17" ht="57">
      <c r="A59" s="175" t="s">
        <v>475</v>
      </c>
      <c r="B59" s="175" t="s">
        <v>476</v>
      </c>
      <c r="C59" s="137" t="s">
        <v>1577</v>
      </c>
      <c r="D59" s="175" t="s">
        <v>345</v>
      </c>
      <c r="E59" s="175" t="s">
        <v>1578</v>
      </c>
      <c r="F59" s="175" t="s">
        <v>355</v>
      </c>
      <c r="G59" s="175" t="s">
        <v>355</v>
      </c>
      <c r="H59" s="175" t="s">
        <v>353</v>
      </c>
      <c r="I59" s="175" t="s">
        <v>130</v>
      </c>
      <c r="J59" s="175" t="s">
        <v>1579</v>
      </c>
      <c r="K59" s="175" t="s">
        <v>1580</v>
      </c>
      <c r="L59" s="175" t="s">
        <v>1579</v>
      </c>
      <c r="M59" s="175" t="s">
        <v>882</v>
      </c>
      <c r="N59" s="175" t="s">
        <v>1078</v>
      </c>
      <c r="O59" s="175" t="s">
        <v>1581</v>
      </c>
      <c r="P59" s="175" t="s">
        <v>1582</v>
      </c>
      <c r="Q59" s="175"/>
    </row>
    <row r="60" spans="1:17" ht="57">
      <c r="A60" s="175" t="s">
        <v>475</v>
      </c>
      <c r="B60" s="175" t="s">
        <v>476</v>
      </c>
      <c r="C60" s="137" t="s">
        <v>1617</v>
      </c>
      <c r="D60" s="175" t="s">
        <v>345</v>
      </c>
      <c r="E60" s="175" t="s">
        <v>1618</v>
      </c>
      <c r="F60" s="175" t="s">
        <v>351</v>
      </c>
      <c r="G60" s="175" t="s">
        <v>351</v>
      </c>
      <c r="H60" s="175" t="s">
        <v>353</v>
      </c>
      <c r="I60" s="175" t="s">
        <v>130</v>
      </c>
      <c r="J60" s="175" t="s">
        <v>1619</v>
      </c>
      <c r="K60" s="175" t="s">
        <v>1620</v>
      </c>
      <c r="L60" s="175" t="s">
        <v>1621</v>
      </c>
      <c r="M60" s="175" t="s">
        <v>742</v>
      </c>
      <c r="N60" s="175" t="s">
        <v>1078</v>
      </c>
      <c r="O60" s="175" t="s">
        <v>1622</v>
      </c>
      <c r="P60" s="175" t="s">
        <v>1623</v>
      </c>
      <c r="Q60" s="175"/>
    </row>
    <row r="61" spans="1:17" ht="213.75">
      <c r="A61" s="175" t="s">
        <v>475</v>
      </c>
      <c r="B61" s="175" t="s">
        <v>476</v>
      </c>
      <c r="C61" s="137" t="s">
        <v>1558</v>
      </c>
      <c r="D61" s="175" t="s">
        <v>350</v>
      </c>
      <c r="E61" s="175" t="s">
        <v>1559</v>
      </c>
      <c r="F61" s="175" t="s">
        <v>355</v>
      </c>
      <c r="G61" s="175" t="s">
        <v>355</v>
      </c>
      <c r="H61" s="175" t="s">
        <v>353</v>
      </c>
      <c r="I61" s="175" t="s">
        <v>130</v>
      </c>
      <c r="J61" s="175" t="s">
        <v>1560</v>
      </c>
      <c r="K61" s="175" t="s">
        <v>1561</v>
      </c>
      <c r="L61" s="175" t="s">
        <v>1560</v>
      </c>
      <c r="M61" s="175" t="s">
        <v>742</v>
      </c>
      <c r="N61" s="175" t="s">
        <v>1078</v>
      </c>
      <c r="O61" s="175" t="s">
        <v>1562</v>
      </c>
      <c r="P61" s="175" t="s">
        <v>1563</v>
      </c>
      <c r="Q61" s="175"/>
    </row>
    <row r="62" spans="1:17" ht="57">
      <c r="A62" s="175" t="s">
        <v>475</v>
      </c>
      <c r="B62" s="175" t="s">
        <v>476</v>
      </c>
      <c r="C62" s="137" t="s">
        <v>1181</v>
      </c>
      <c r="D62" s="175" t="s">
        <v>350</v>
      </c>
      <c r="E62" s="175" t="s">
        <v>1182</v>
      </c>
      <c r="F62" s="175" t="s">
        <v>351</v>
      </c>
      <c r="G62" s="175" t="s">
        <v>351</v>
      </c>
      <c r="H62" s="175" t="s">
        <v>353</v>
      </c>
      <c r="I62" s="175" t="s">
        <v>1074</v>
      </c>
      <c r="J62" s="175" t="s">
        <v>1183</v>
      </c>
      <c r="K62" s="175" t="s">
        <v>1184</v>
      </c>
      <c r="L62" s="175" t="s">
        <v>1185</v>
      </c>
      <c r="M62" s="175" t="s">
        <v>742</v>
      </c>
      <c r="N62" s="175" t="s">
        <v>1078</v>
      </c>
      <c r="O62" s="175" t="s">
        <v>1186</v>
      </c>
      <c r="P62" s="175" t="s">
        <v>1149</v>
      </c>
      <c r="Q62" s="175"/>
    </row>
    <row r="63" spans="1:17" ht="85.5">
      <c r="A63" s="175" t="s">
        <v>475</v>
      </c>
      <c r="B63" s="175" t="s">
        <v>476</v>
      </c>
      <c r="C63" s="137" t="s">
        <v>1142</v>
      </c>
      <c r="D63" s="175" t="s">
        <v>1143</v>
      </c>
      <c r="E63" s="175" t="s">
        <v>1144</v>
      </c>
      <c r="F63" s="175" t="s">
        <v>351</v>
      </c>
      <c r="G63" s="175" t="s">
        <v>351</v>
      </c>
      <c r="H63" s="175" t="s">
        <v>353</v>
      </c>
      <c r="I63" s="175" t="s">
        <v>1074</v>
      </c>
      <c r="J63" s="175" t="s">
        <v>1145</v>
      </c>
      <c r="K63" s="175" t="s">
        <v>1146</v>
      </c>
      <c r="L63" s="175" t="s">
        <v>1147</v>
      </c>
      <c r="M63" s="175" t="s">
        <v>742</v>
      </c>
      <c r="N63" s="175" t="s">
        <v>1078</v>
      </c>
      <c r="O63" s="175" t="s">
        <v>1148</v>
      </c>
      <c r="P63" s="175" t="s">
        <v>1149</v>
      </c>
      <c r="Q63" s="175"/>
    </row>
    <row r="64" spans="1:17" ht="71.25">
      <c r="A64" s="175" t="s">
        <v>475</v>
      </c>
      <c r="B64" s="175" t="s">
        <v>476</v>
      </c>
      <c r="C64" s="137" t="s">
        <v>1163</v>
      </c>
      <c r="D64" s="175" t="s">
        <v>350</v>
      </c>
      <c r="E64" s="175" t="s">
        <v>1164</v>
      </c>
      <c r="F64" s="175" t="s">
        <v>351</v>
      </c>
      <c r="G64" s="175" t="s">
        <v>351</v>
      </c>
      <c r="H64" s="175" t="s">
        <v>353</v>
      </c>
      <c r="I64" s="175" t="s">
        <v>1074</v>
      </c>
      <c r="J64" s="175" t="s">
        <v>1165</v>
      </c>
      <c r="K64" s="175" t="s">
        <v>1166</v>
      </c>
      <c r="L64" s="175" t="s">
        <v>1167</v>
      </c>
      <c r="M64" s="175" t="s">
        <v>742</v>
      </c>
      <c r="N64" s="175" t="s">
        <v>1078</v>
      </c>
      <c r="O64" s="175" t="s">
        <v>1168</v>
      </c>
      <c r="P64" s="175" t="s">
        <v>1149</v>
      </c>
      <c r="Q64" s="175"/>
    </row>
    <row r="65" spans="1:17" ht="128.25">
      <c r="A65" s="175" t="s">
        <v>475</v>
      </c>
      <c r="B65" s="175" t="s">
        <v>476</v>
      </c>
      <c r="C65" s="137" t="s">
        <v>1207</v>
      </c>
      <c r="D65" s="175" t="s">
        <v>350</v>
      </c>
      <c r="E65" s="175" t="s">
        <v>1208</v>
      </c>
      <c r="F65" s="175" t="s">
        <v>351</v>
      </c>
      <c r="G65" s="175" t="s">
        <v>347</v>
      </c>
      <c r="H65" s="175" t="s">
        <v>353</v>
      </c>
      <c r="I65" s="175" t="s">
        <v>1074</v>
      </c>
      <c r="J65" s="175" t="s">
        <v>1209</v>
      </c>
      <c r="K65" s="175" t="s">
        <v>1210</v>
      </c>
      <c r="L65" s="175" t="s">
        <v>1211</v>
      </c>
      <c r="M65" s="175" t="s">
        <v>742</v>
      </c>
      <c r="N65" s="175" t="s">
        <v>1078</v>
      </c>
      <c r="O65" s="175" t="s">
        <v>1212</v>
      </c>
      <c r="P65" s="175" t="s">
        <v>1213</v>
      </c>
      <c r="Q65" s="175"/>
    </row>
    <row r="66" spans="1:17" ht="57">
      <c r="A66" s="175" t="s">
        <v>475</v>
      </c>
      <c r="B66" s="175" t="s">
        <v>476</v>
      </c>
      <c r="C66" s="137" t="s">
        <v>1157</v>
      </c>
      <c r="D66" s="175" t="s">
        <v>350</v>
      </c>
      <c r="E66" s="175" t="s">
        <v>1158</v>
      </c>
      <c r="F66" s="175" t="s">
        <v>351</v>
      </c>
      <c r="G66" s="175" t="s">
        <v>351</v>
      </c>
      <c r="H66" s="175" t="s">
        <v>353</v>
      </c>
      <c r="I66" s="175" t="s">
        <v>1074</v>
      </c>
      <c r="J66" s="175" t="s">
        <v>1159</v>
      </c>
      <c r="K66" s="175" t="s">
        <v>1160</v>
      </c>
      <c r="L66" s="175" t="s">
        <v>1161</v>
      </c>
      <c r="M66" s="175" t="s">
        <v>742</v>
      </c>
      <c r="N66" s="175" t="s">
        <v>1078</v>
      </c>
      <c r="O66" s="175" t="s">
        <v>1162</v>
      </c>
      <c r="P66" s="175" t="s">
        <v>1149</v>
      </c>
      <c r="Q66" s="175"/>
    </row>
    <row r="67" spans="1:17" ht="42.75">
      <c r="A67" s="175" t="s">
        <v>475</v>
      </c>
      <c r="B67" s="175" t="s">
        <v>476</v>
      </c>
      <c r="C67" s="137" t="s">
        <v>1187</v>
      </c>
      <c r="D67" s="175" t="s">
        <v>345</v>
      </c>
      <c r="E67" s="175" t="s">
        <v>1188</v>
      </c>
      <c r="F67" s="175" t="s">
        <v>351</v>
      </c>
      <c r="G67" s="175" t="s">
        <v>351</v>
      </c>
      <c r="H67" s="175" t="s">
        <v>353</v>
      </c>
      <c r="I67" s="175" t="s">
        <v>1074</v>
      </c>
      <c r="J67" s="175" t="s">
        <v>1189</v>
      </c>
      <c r="K67" s="175" t="s">
        <v>1190</v>
      </c>
      <c r="L67" s="175" t="s">
        <v>1191</v>
      </c>
      <c r="M67" s="175" t="s">
        <v>742</v>
      </c>
      <c r="N67" s="175" t="s">
        <v>1078</v>
      </c>
      <c r="O67" s="175" t="s">
        <v>1192</v>
      </c>
      <c r="P67" s="175" t="s">
        <v>1149</v>
      </c>
      <c r="Q67" s="175"/>
    </row>
    <row r="68" spans="1:17" ht="42.75">
      <c r="A68" s="175" t="s">
        <v>475</v>
      </c>
      <c r="B68" s="175" t="s">
        <v>476</v>
      </c>
      <c r="C68" s="137" t="s">
        <v>737</v>
      </c>
      <c r="D68" s="175" t="s">
        <v>345</v>
      </c>
      <c r="E68" s="175" t="s">
        <v>738</v>
      </c>
      <c r="F68" s="175" t="s">
        <v>351</v>
      </c>
      <c r="G68" s="175" t="s">
        <v>351</v>
      </c>
      <c r="H68" s="175" t="s">
        <v>353</v>
      </c>
      <c r="I68" s="175" t="s">
        <v>130</v>
      </c>
      <c r="J68" s="175" t="s">
        <v>739</v>
      </c>
      <c r="K68" s="175" t="s">
        <v>740</v>
      </c>
      <c r="L68" s="175" t="s">
        <v>741</v>
      </c>
      <c r="M68" s="175" t="s">
        <v>742</v>
      </c>
      <c r="N68" s="175" t="s">
        <v>1078</v>
      </c>
      <c r="O68" s="175" t="s">
        <v>743</v>
      </c>
      <c r="P68" s="175" t="s">
        <v>1691</v>
      </c>
      <c r="Q68" s="175"/>
    </row>
    <row r="69" spans="1:17" ht="28.5">
      <c r="A69" s="175" t="s">
        <v>475</v>
      </c>
      <c r="B69" s="175" t="s">
        <v>476</v>
      </c>
      <c r="C69" s="137" t="s">
        <v>736</v>
      </c>
      <c r="D69" s="175" t="s">
        <v>345</v>
      </c>
      <c r="E69" s="175" t="s">
        <v>744</v>
      </c>
      <c r="F69" s="175" t="s">
        <v>346</v>
      </c>
      <c r="G69" s="175" t="s">
        <v>346</v>
      </c>
      <c r="H69" s="175" t="s">
        <v>348</v>
      </c>
      <c r="I69" s="175" t="s">
        <v>1234</v>
      </c>
      <c r="J69" s="175" t="s">
        <v>745</v>
      </c>
      <c r="K69" s="175" t="s">
        <v>746</v>
      </c>
      <c r="L69" s="175" t="s">
        <v>747</v>
      </c>
      <c r="M69" s="175" t="s">
        <v>702</v>
      </c>
      <c r="N69" s="176" t="s">
        <v>128</v>
      </c>
      <c r="O69" s="175" t="s">
        <v>748</v>
      </c>
      <c r="P69" s="175" t="s">
        <v>1235</v>
      </c>
      <c r="Q69" s="175"/>
    </row>
    <row r="70" spans="1:17" ht="28.5">
      <c r="A70" s="175" t="s">
        <v>475</v>
      </c>
      <c r="B70" s="175" t="s">
        <v>476</v>
      </c>
      <c r="C70" s="137" t="s">
        <v>1471</v>
      </c>
      <c r="D70" s="175" t="s">
        <v>345</v>
      </c>
      <c r="E70" s="175" t="s">
        <v>1472</v>
      </c>
      <c r="F70" s="175" t="s">
        <v>355</v>
      </c>
      <c r="G70" s="175" t="s">
        <v>355</v>
      </c>
      <c r="H70" s="175" t="s">
        <v>353</v>
      </c>
      <c r="I70" s="175" t="s">
        <v>130</v>
      </c>
      <c r="J70" s="175" t="s">
        <v>1473</v>
      </c>
      <c r="K70" s="175" t="s">
        <v>1474</v>
      </c>
      <c r="L70" s="175" t="s">
        <v>1475</v>
      </c>
      <c r="M70" s="175" t="s">
        <v>703</v>
      </c>
      <c r="N70" s="175" t="s">
        <v>1078</v>
      </c>
      <c r="O70" s="175" t="s">
        <v>1476</v>
      </c>
      <c r="P70" s="175" t="s">
        <v>1477</v>
      </c>
      <c r="Q70" s="175"/>
    </row>
    <row r="71" spans="1:17" ht="57">
      <c r="A71" s="175" t="s">
        <v>475</v>
      </c>
      <c r="B71" s="175" t="s">
        <v>476</v>
      </c>
      <c r="C71" s="137" t="s">
        <v>1519</v>
      </c>
      <c r="D71" s="175" t="s">
        <v>350</v>
      </c>
      <c r="E71" s="175" t="s">
        <v>1520</v>
      </c>
      <c r="F71" s="175" t="s">
        <v>355</v>
      </c>
      <c r="G71" s="175" t="s">
        <v>355</v>
      </c>
      <c r="H71" s="175" t="s">
        <v>353</v>
      </c>
      <c r="I71" s="175" t="s">
        <v>130</v>
      </c>
      <c r="J71" s="175" t="s">
        <v>1521</v>
      </c>
      <c r="K71" s="175" t="s">
        <v>1522</v>
      </c>
      <c r="L71" s="175" t="s">
        <v>1523</v>
      </c>
      <c r="M71" s="175" t="s">
        <v>703</v>
      </c>
      <c r="N71" s="175" t="s">
        <v>1078</v>
      </c>
      <c r="O71" s="175" t="s">
        <v>1524</v>
      </c>
      <c r="P71" s="175" t="s">
        <v>1518</v>
      </c>
      <c r="Q71" s="175"/>
    </row>
    <row r="72" spans="1:17" ht="57">
      <c r="A72" s="175" t="s">
        <v>475</v>
      </c>
      <c r="B72" s="175" t="s">
        <v>476</v>
      </c>
      <c r="C72" s="137" t="s">
        <v>1290</v>
      </c>
      <c r="D72" s="175" t="s">
        <v>350</v>
      </c>
      <c r="E72" s="175" t="s">
        <v>1291</v>
      </c>
      <c r="F72" s="175" t="s">
        <v>355</v>
      </c>
      <c r="G72" s="175" t="s">
        <v>355</v>
      </c>
      <c r="H72" s="175" t="s">
        <v>348</v>
      </c>
      <c r="I72" s="175" t="s">
        <v>130</v>
      </c>
      <c r="J72" s="175" t="s">
        <v>1292</v>
      </c>
      <c r="K72" s="175" t="s">
        <v>1293</v>
      </c>
      <c r="L72" s="175" t="s">
        <v>1292</v>
      </c>
      <c r="M72" s="175" t="s">
        <v>742</v>
      </c>
      <c r="N72" s="175" t="s">
        <v>1078</v>
      </c>
      <c r="O72" s="175" t="s">
        <v>1294</v>
      </c>
      <c r="P72" s="175" t="s">
        <v>1295</v>
      </c>
      <c r="Q72" s="175"/>
    </row>
    <row r="73" spans="1:17" ht="71.25">
      <c r="A73" s="175" t="s">
        <v>475</v>
      </c>
      <c r="B73" s="175" t="s">
        <v>476</v>
      </c>
      <c r="C73" s="137" t="s">
        <v>1492</v>
      </c>
      <c r="D73" s="175" t="s">
        <v>350</v>
      </c>
      <c r="E73" s="175" t="s">
        <v>1493</v>
      </c>
      <c r="F73" s="175" t="s">
        <v>351</v>
      </c>
      <c r="G73" s="175" t="s">
        <v>351</v>
      </c>
      <c r="H73" s="175" t="s">
        <v>353</v>
      </c>
      <c r="I73" s="175" t="s">
        <v>130</v>
      </c>
      <c r="J73" s="175" t="s">
        <v>1494</v>
      </c>
      <c r="K73" s="175" t="s">
        <v>1495</v>
      </c>
      <c r="L73" s="175" t="s">
        <v>1496</v>
      </c>
      <c r="M73" s="175" t="s">
        <v>703</v>
      </c>
      <c r="N73" s="175" t="s">
        <v>1078</v>
      </c>
      <c r="O73" s="175" t="s">
        <v>1114</v>
      </c>
      <c r="P73" s="175" t="s">
        <v>1497</v>
      </c>
      <c r="Q73" s="175"/>
    </row>
    <row r="74" spans="1:17" ht="99.75">
      <c r="A74" s="175" t="s">
        <v>475</v>
      </c>
      <c r="B74" s="175" t="s">
        <v>476</v>
      </c>
      <c r="C74" s="137" t="s">
        <v>1564</v>
      </c>
      <c r="D74" s="175" t="s">
        <v>345</v>
      </c>
      <c r="E74" s="175" t="s">
        <v>1565</v>
      </c>
      <c r="F74" s="175" t="s">
        <v>355</v>
      </c>
      <c r="G74" s="175" t="s">
        <v>355</v>
      </c>
      <c r="H74" s="175" t="s">
        <v>353</v>
      </c>
      <c r="I74" s="175" t="s">
        <v>130</v>
      </c>
      <c r="J74" s="175" t="s">
        <v>1566</v>
      </c>
      <c r="K74" s="175" t="s">
        <v>1567</v>
      </c>
      <c r="L74" s="175" t="s">
        <v>1568</v>
      </c>
      <c r="M74" s="175" t="s">
        <v>1301</v>
      </c>
      <c r="N74" s="175" t="s">
        <v>1078</v>
      </c>
      <c r="O74" s="175" t="s">
        <v>1569</v>
      </c>
      <c r="P74" s="175" t="s">
        <v>1563</v>
      </c>
      <c r="Q74" s="175"/>
    </row>
    <row r="75" spans="1:17" ht="99.75">
      <c r="A75" s="175" t="s">
        <v>475</v>
      </c>
      <c r="B75" s="175" t="s">
        <v>476</v>
      </c>
      <c r="C75" s="137" t="s">
        <v>1624</v>
      </c>
      <c r="D75" s="175" t="s">
        <v>350</v>
      </c>
      <c r="E75" s="175" t="s">
        <v>1625</v>
      </c>
      <c r="F75" s="175" t="s">
        <v>351</v>
      </c>
      <c r="G75" s="175" t="s">
        <v>351</v>
      </c>
      <c r="H75" s="175" t="s">
        <v>353</v>
      </c>
      <c r="I75" s="175" t="s">
        <v>130</v>
      </c>
      <c r="J75" s="175" t="s">
        <v>1626</v>
      </c>
      <c r="K75" s="175" t="s">
        <v>1627</v>
      </c>
      <c r="L75" s="175" t="s">
        <v>1628</v>
      </c>
      <c r="M75" s="175" t="s">
        <v>754</v>
      </c>
      <c r="N75" s="175" t="s">
        <v>1078</v>
      </c>
      <c r="O75" s="175" t="s">
        <v>1629</v>
      </c>
      <c r="P75" s="175" t="s">
        <v>1630</v>
      </c>
      <c r="Q75" s="175"/>
    </row>
    <row r="76" spans="1:17" ht="42.75">
      <c r="A76" s="175" t="s">
        <v>475</v>
      </c>
      <c r="B76" s="175" t="s">
        <v>476</v>
      </c>
      <c r="C76" s="137" t="s">
        <v>1464</v>
      </c>
      <c r="D76" s="175" t="s">
        <v>345</v>
      </c>
      <c r="E76" s="175" t="s">
        <v>1465</v>
      </c>
      <c r="F76" s="175" t="s">
        <v>355</v>
      </c>
      <c r="G76" s="175" t="s">
        <v>355</v>
      </c>
      <c r="H76" s="175" t="s">
        <v>353</v>
      </c>
      <c r="I76" s="175" t="s">
        <v>130</v>
      </c>
      <c r="J76" s="175" t="s">
        <v>1466</v>
      </c>
      <c r="K76" s="175" t="s">
        <v>1467</v>
      </c>
      <c r="L76" s="175" t="s">
        <v>1468</v>
      </c>
      <c r="M76" s="175" t="s">
        <v>1301</v>
      </c>
      <c r="N76" s="175" t="s">
        <v>1078</v>
      </c>
      <c r="O76" s="175" t="s">
        <v>1469</v>
      </c>
      <c r="P76" s="175" t="s">
        <v>1470</v>
      </c>
      <c r="Q76" s="175"/>
    </row>
    <row r="77" spans="1:17" ht="71.25">
      <c r="A77" s="175" t="s">
        <v>475</v>
      </c>
      <c r="B77" s="175" t="s">
        <v>476</v>
      </c>
      <c r="C77" s="137" t="s">
        <v>1478</v>
      </c>
      <c r="D77" s="175" t="s">
        <v>345</v>
      </c>
      <c r="E77" s="175" t="s">
        <v>1479</v>
      </c>
      <c r="F77" s="175" t="s">
        <v>351</v>
      </c>
      <c r="G77" s="175" t="s">
        <v>351</v>
      </c>
      <c r="H77" s="175" t="s">
        <v>353</v>
      </c>
      <c r="I77" s="175" t="s">
        <v>130</v>
      </c>
      <c r="J77" s="175" t="s">
        <v>1480</v>
      </c>
      <c r="K77" s="175" t="s">
        <v>1481</v>
      </c>
      <c r="L77" s="175" t="s">
        <v>1482</v>
      </c>
      <c r="M77" s="175" t="s">
        <v>1301</v>
      </c>
      <c r="N77" s="175" t="s">
        <v>1078</v>
      </c>
      <c r="O77" s="175" t="s">
        <v>1483</v>
      </c>
      <c r="P77" s="175" t="s">
        <v>1484</v>
      </c>
      <c r="Q77" s="175"/>
    </row>
    <row r="78" spans="1:17" ht="57">
      <c r="A78" s="175" t="s">
        <v>475</v>
      </c>
      <c r="B78" s="175" t="s">
        <v>476</v>
      </c>
      <c r="C78" s="137" t="s">
        <v>1512</v>
      </c>
      <c r="D78" s="175" t="s">
        <v>345</v>
      </c>
      <c r="E78" s="175" t="s">
        <v>1513</v>
      </c>
      <c r="F78" s="175" t="s">
        <v>355</v>
      </c>
      <c r="G78" s="175" t="s">
        <v>355</v>
      </c>
      <c r="H78" s="175" t="s">
        <v>353</v>
      </c>
      <c r="I78" s="175" t="s">
        <v>130</v>
      </c>
      <c r="J78" s="175" t="s">
        <v>1514</v>
      </c>
      <c r="K78" s="175" t="s">
        <v>1515</v>
      </c>
      <c r="L78" s="175" t="s">
        <v>1516</v>
      </c>
      <c r="M78" s="175" t="s">
        <v>1085</v>
      </c>
      <c r="N78" s="175" t="s">
        <v>1078</v>
      </c>
      <c r="O78" s="175" t="s">
        <v>1517</v>
      </c>
      <c r="P78" s="175" t="s">
        <v>1518</v>
      </c>
      <c r="Q78" s="175"/>
    </row>
    <row r="79" spans="1:17" ht="85.5">
      <c r="A79" s="175" t="s">
        <v>475</v>
      </c>
      <c r="B79" s="175" t="s">
        <v>476</v>
      </c>
      <c r="C79" s="137" t="s">
        <v>1128</v>
      </c>
      <c r="D79" s="175" t="s">
        <v>350</v>
      </c>
      <c r="E79" s="175" t="s">
        <v>1129</v>
      </c>
      <c r="F79" s="175" t="s">
        <v>351</v>
      </c>
      <c r="G79" s="175" t="s">
        <v>351</v>
      </c>
      <c r="H79" s="175" t="s">
        <v>353</v>
      </c>
      <c r="I79" s="175" t="s">
        <v>1074</v>
      </c>
      <c r="J79" s="175" t="s">
        <v>1130</v>
      </c>
      <c r="K79" s="175" t="s">
        <v>1131</v>
      </c>
      <c r="L79" s="175" t="s">
        <v>1132</v>
      </c>
      <c r="M79" s="175" t="s">
        <v>1105</v>
      </c>
      <c r="N79" s="175" t="s">
        <v>1078</v>
      </c>
      <c r="O79" s="175" t="s">
        <v>1133</v>
      </c>
      <c r="P79" s="175" t="s">
        <v>1134</v>
      </c>
      <c r="Q79" s="175"/>
    </row>
    <row r="80" spans="1:17" ht="28.5">
      <c r="A80" s="175" t="s">
        <v>475</v>
      </c>
      <c r="B80" s="175" t="s">
        <v>476</v>
      </c>
      <c r="C80" s="137" t="s">
        <v>1551</v>
      </c>
      <c r="D80" s="175" t="s">
        <v>345</v>
      </c>
      <c r="E80" s="175" t="s">
        <v>1552</v>
      </c>
      <c r="F80" s="175" t="s">
        <v>346</v>
      </c>
      <c r="G80" s="175" t="s">
        <v>346</v>
      </c>
      <c r="H80" s="175" t="s">
        <v>353</v>
      </c>
      <c r="I80" s="175" t="s">
        <v>130</v>
      </c>
      <c r="J80" s="175" t="s">
        <v>1553</v>
      </c>
      <c r="K80" s="175" t="s">
        <v>1554</v>
      </c>
      <c r="L80" s="175" t="s">
        <v>1555</v>
      </c>
      <c r="M80" s="175" t="s">
        <v>702</v>
      </c>
      <c r="N80" s="175" t="s">
        <v>1078</v>
      </c>
      <c r="O80" s="175" t="s">
        <v>1556</v>
      </c>
      <c r="P80" s="175" t="s">
        <v>1557</v>
      </c>
      <c r="Q80" s="175"/>
    </row>
    <row r="81" spans="1:17" ht="42.75">
      <c r="A81" s="175" t="s">
        <v>475</v>
      </c>
      <c r="B81" s="175" t="s">
        <v>476</v>
      </c>
      <c r="C81" s="137" t="s">
        <v>1498</v>
      </c>
      <c r="D81" s="175" t="s">
        <v>345</v>
      </c>
      <c r="E81" s="175" t="s">
        <v>1499</v>
      </c>
      <c r="F81" s="175" t="s">
        <v>346</v>
      </c>
      <c r="G81" s="175" t="s">
        <v>346</v>
      </c>
      <c r="H81" s="175" t="s">
        <v>353</v>
      </c>
      <c r="I81" s="175" t="s">
        <v>130</v>
      </c>
      <c r="J81" s="175" t="s">
        <v>1500</v>
      </c>
      <c r="K81" s="175" t="s">
        <v>1501</v>
      </c>
      <c r="L81" s="175" t="s">
        <v>1502</v>
      </c>
      <c r="M81" s="175" t="s">
        <v>1105</v>
      </c>
      <c r="N81" s="175" t="s">
        <v>1078</v>
      </c>
      <c r="O81" s="175" t="s">
        <v>1503</v>
      </c>
      <c r="P81" s="175" t="s">
        <v>1504</v>
      </c>
      <c r="Q81" s="175"/>
    </row>
    <row r="82" spans="1:17" ht="71.25">
      <c r="A82" s="175" t="s">
        <v>475</v>
      </c>
      <c r="B82" s="175" t="s">
        <v>476</v>
      </c>
      <c r="C82" s="137" t="s">
        <v>1101</v>
      </c>
      <c r="D82" s="175" t="s">
        <v>345</v>
      </c>
      <c r="E82" s="175" t="s">
        <v>1102</v>
      </c>
      <c r="F82" s="175" t="s">
        <v>355</v>
      </c>
      <c r="G82" s="175" t="s">
        <v>355</v>
      </c>
      <c r="H82" s="175" t="s">
        <v>353</v>
      </c>
      <c r="I82" s="175" t="s">
        <v>1074</v>
      </c>
      <c r="J82" s="175" t="s">
        <v>1103</v>
      </c>
      <c r="K82" s="175" t="s">
        <v>1104</v>
      </c>
      <c r="L82" s="175" t="s">
        <v>1103</v>
      </c>
      <c r="M82" s="175" t="s">
        <v>1105</v>
      </c>
      <c r="N82" s="175" t="s">
        <v>1078</v>
      </c>
      <c r="O82" s="175" t="s">
        <v>1106</v>
      </c>
      <c r="P82" s="175" t="s">
        <v>1107</v>
      </c>
      <c r="Q82" s="175"/>
    </row>
    <row r="83" spans="1:17" ht="57">
      <c r="A83" s="175" t="s">
        <v>475</v>
      </c>
      <c r="B83" s="175" t="s">
        <v>476</v>
      </c>
      <c r="C83" s="137" t="s">
        <v>1724</v>
      </c>
      <c r="D83" s="175" t="s">
        <v>345</v>
      </c>
      <c r="E83" s="175" t="s">
        <v>1725</v>
      </c>
      <c r="F83" s="175" t="s">
        <v>351</v>
      </c>
      <c r="G83" s="175" t="s">
        <v>351</v>
      </c>
      <c r="H83" s="175" t="s">
        <v>1216</v>
      </c>
      <c r="I83" s="175" t="s">
        <v>130</v>
      </c>
      <c r="J83" s="175" t="s">
        <v>1726</v>
      </c>
      <c r="K83" s="175" t="s">
        <v>1727</v>
      </c>
      <c r="L83" s="175" t="s">
        <v>1728</v>
      </c>
      <c r="M83" s="175" t="s">
        <v>742</v>
      </c>
      <c r="N83" s="175" t="s">
        <v>1078</v>
      </c>
      <c r="O83" s="175" t="s">
        <v>1729</v>
      </c>
      <c r="P83" s="175" t="s">
        <v>1730</v>
      </c>
      <c r="Q83" s="175"/>
    </row>
    <row r="84" spans="1:17" ht="42.75">
      <c r="A84" s="175" t="s">
        <v>475</v>
      </c>
      <c r="B84" s="175" t="s">
        <v>476</v>
      </c>
      <c r="C84" s="137" t="s">
        <v>1610</v>
      </c>
      <c r="D84" s="175" t="s">
        <v>345</v>
      </c>
      <c r="E84" s="175" t="s">
        <v>1611</v>
      </c>
      <c r="F84" s="175" t="s">
        <v>351</v>
      </c>
      <c r="G84" s="175" t="s">
        <v>351</v>
      </c>
      <c r="H84" s="175" t="s">
        <v>353</v>
      </c>
      <c r="I84" s="175" t="s">
        <v>130</v>
      </c>
      <c r="J84" s="175" t="s">
        <v>1612</v>
      </c>
      <c r="K84" s="175" t="s">
        <v>1613</v>
      </c>
      <c r="L84" s="175" t="s">
        <v>1614</v>
      </c>
      <c r="M84" s="175" t="s">
        <v>703</v>
      </c>
      <c r="N84" s="175" t="s">
        <v>1078</v>
      </c>
      <c r="O84" s="175" t="s">
        <v>1615</v>
      </c>
      <c r="P84" s="175" t="s">
        <v>1616</v>
      </c>
      <c r="Q84" s="175"/>
    </row>
    <row r="85" spans="1:17" ht="71.25">
      <c r="A85" s="175" t="s">
        <v>475</v>
      </c>
      <c r="B85" s="175" t="s">
        <v>476</v>
      </c>
      <c r="C85" s="137" t="s">
        <v>1457</v>
      </c>
      <c r="D85" s="175" t="s">
        <v>345</v>
      </c>
      <c r="E85" s="175" t="s">
        <v>1458</v>
      </c>
      <c r="F85" s="175" t="s">
        <v>355</v>
      </c>
      <c r="G85" s="175" t="s">
        <v>355</v>
      </c>
      <c r="H85" s="175" t="s">
        <v>353</v>
      </c>
      <c r="I85" s="175" t="s">
        <v>130</v>
      </c>
      <c r="J85" s="175" t="s">
        <v>1459</v>
      </c>
      <c r="K85" s="175" t="s">
        <v>1460</v>
      </c>
      <c r="L85" s="175" t="s">
        <v>1461</v>
      </c>
      <c r="M85" s="175" t="s">
        <v>1105</v>
      </c>
      <c r="N85" s="175" t="s">
        <v>1078</v>
      </c>
      <c r="O85" s="175" t="s">
        <v>1462</v>
      </c>
      <c r="P85" s="175" t="s">
        <v>1463</v>
      </c>
      <c r="Q85" s="175"/>
    </row>
    <row r="86" spans="1:17" ht="42.75">
      <c r="A86" s="175" t="s">
        <v>475</v>
      </c>
      <c r="B86" s="175" t="s">
        <v>476</v>
      </c>
      <c r="C86" s="137" t="s">
        <v>1525</v>
      </c>
      <c r="D86" s="175" t="s">
        <v>345</v>
      </c>
      <c r="E86" s="175" t="s">
        <v>1526</v>
      </c>
      <c r="F86" s="175" t="s">
        <v>355</v>
      </c>
      <c r="G86" s="175" t="s">
        <v>355</v>
      </c>
      <c r="H86" s="175" t="s">
        <v>353</v>
      </c>
      <c r="I86" s="175" t="s">
        <v>130</v>
      </c>
      <c r="J86" s="175" t="s">
        <v>1527</v>
      </c>
      <c r="K86" s="175" t="s">
        <v>1528</v>
      </c>
      <c r="L86" s="175" t="s">
        <v>1529</v>
      </c>
      <c r="M86" s="175" t="s">
        <v>1105</v>
      </c>
      <c r="N86" s="175" t="s">
        <v>1078</v>
      </c>
      <c r="O86" s="175" t="s">
        <v>1530</v>
      </c>
      <c r="P86" s="175" t="s">
        <v>1531</v>
      </c>
      <c r="Q86" s="175"/>
    </row>
    <row r="87" spans="1:17" ht="57">
      <c r="A87" s="175" t="s">
        <v>475</v>
      </c>
      <c r="B87" s="175" t="s">
        <v>476</v>
      </c>
      <c r="C87" s="137" t="s">
        <v>1374</v>
      </c>
      <c r="D87" s="175" t="s">
        <v>345</v>
      </c>
      <c r="E87" s="175" t="s">
        <v>1375</v>
      </c>
      <c r="F87" s="175" t="s">
        <v>351</v>
      </c>
      <c r="G87" s="175" t="s">
        <v>351</v>
      </c>
      <c r="H87" s="175" t="s">
        <v>353</v>
      </c>
      <c r="I87" s="175" t="s">
        <v>130</v>
      </c>
      <c r="J87" s="175" t="s">
        <v>1376</v>
      </c>
      <c r="K87" s="175" t="s">
        <v>1377</v>
      </c>
      <c r="L87" s="175" t="s">
        <v>1378</v>
      </c>
      <c r="M87" s="175" t="s">
        <v>1301</v>
      </c>
      <c r="N87" s="175" t="s">
        <v>1078</v>
      </c>
      <c r="O87" s="175" t="s">
        <v>1379</v>
      </c>
      <c r="P87" s="175" t="s">
        <v>1380</v>
      </c>
      <c r="Q87" s="175"/>
    </row>
    <row r="88" spans="1:17" ht="57">
      <c r="A88" s="175" t="s">
        <v>475</v>
      </c>
      <c r="B88" s="175" t="s">
        <v>476</v>
      </c>
      <c r="C88" s="137" t="s">
        <v>1332</v>
      </c>
      <c r="D88" s="175" t="s">
        <v>345</v>
      </c>
      <c r="E88" s="175" t="s">
        <v>1333</v>
      </c>
      <c r="F88" s="175" t="s">
        <v>351</v>
      </c>
      <c r="G88" s="175" t="s">
        <v>351</v>
      </c>
      <c r="H88" s="175" t="s">
        <v>353</v>
      </c>
      <c r="I88" s="175" t="s">
        <v>130</v>
      </c>
      <c r="J88" s="175" t="s">
        <v>1334</v>
      </c>
      <c r="K88" s="175" t="s">
        <v>1335</v>
      </c>
      <c r="L88" s="175" t="s">
        <v>1336</v>
      </c>
      <c r="M88" s="175" t="s">
        <v>1337</v>
      </c>
      <c r="N88" s="175" t="s">
        <v>1078</v>
      </c>
      <c r="O88" s="175" t="s">
        <v>1338</v>
      </c>
      <c r="P88" s="175" t="s">
        <v>1276</v>
      </c>
      <c r="Q88" s="175"/>
    </row>
    <row r="89" spans="1:17" ht="42.75">
      <c r="A89" s="175" t="s">
        <v>475</v>
      </c>
      <c r="B89" s="175" t="s">
        <v>476</v>
      </c>
      <c r="C89" s="137" t="s">
        <v>1311</v>
      </c>
      <c r="D89" s="175" t="s">
        <v>345</v>
      </c>
      <c r="E89" s="175" t="s">
        <v>1312</v>
      </c>
      <c r="F89" s="175" t="s">
        <v>351</v>
      </c>
      <c r="G89" s="175" t="s">
        <v>351</v>
      </c>
      <c r="H89" s="175" t="s">
        <v>353</v>
      </c>
      <c r="I89" s="175" t="s">
        <v>130</v>
      </c>
      <c r="J89" s="175" t="s">
        <v>1313</v>
      </c>
      <c r="K89" s="175" t="s">
        <v>1314</v>
      </c>
      <c r="L89" s="175" t="s">
        <v>1315</v>
      </c>
      <c r="M89" s="175" t="s">
        <v>1105</v>
      </c>
      <c r="N89" s="175" t="s">
        <v>1078</v>
      </c>
      <c r="O89" s="175" t="s">
        <v>1316</v>
      </c>
      <c r="P89" s="175" t="s">
        <v>1317</v>
      </c>
      <c r="Q89" s="175"/>
    </row>
    <row r="90" spans="1:17" ht="42.75">
      <c r="A90" s="175" t="s">
        <v>475</v>
      </c>
      <c r="B90" s="175" t="s">
        <v>476</v>
      </c>
      <c r="C90" s="137" t="s">
        <v>1544</v>
      </c>
      <c r="D90" s="175" t="s">
        <v>345</v>
      </c>
      <c r="E90" s="175" t="s">
        <v>1545</v>
      </c>
      <c r="F90" s="175" t="s">
        <v>351</v>
      </c>
      <c r="G90" s="175" t="s">
        <v>351</v>
      </c>
      <c r="H90" s="175" t="s">
        <v>353</v>
      </c>
      <c r="I90" s="175" t="s">
        <v>130</v>
      </c>
      <c r="J90" s="175" t="s">
        <v>1546</v>
      </c>
      <c r="K90" s="175" t="s">
        <v>1547</v>
      </c>
      <c r="L90" s="175" t="s">
        <v>1548</v>
      </c>
      <c r="M90" s="175" t="s">
        <v>1105</v>
      </c>
      <c r="N90" s="175" t="s">
        <v>1078</v>
      </c>
      <c r="O90" s="175" t="s">
        <v>1549</v>
      </c>
      <c r="P90" s="175" t="s">
        <v>1550</v>
      </c>
      <c r="Q90" s="175"/>
    </row>
    <row r="91" spans="1:17" ht="28.5">
      <c r="A91" s="175" t="s">
        <v>475</v>
      </c>
      <c r="B91" s="175" t="s">
        <v>476</v>
      </c>
      <c r="C91" s="137" t="s">
        <v>1175</v>
      </c>
      <c r="D91" s="175" t="s">
        <v>345</v>
      </c>
      <c r="E91" s="175" t="s">
        <v>1176</v>
      </c>
      <c r="F91" s="175" t="s">
        <v>351</v>
      </c>
      <c r="G91" s="175" t="s">
        <v>351</v>
      </c>
      <c r="H91" s="175" t="s">
        <v>353</v>
      </c>
      <c r="I91" s="175" t="s">
        <v>1074</v>
      </c>
      <c r="J91" s="175" t="s">
        <v>1177</v>
      </c>
      <c r="K91" s="175" t="s">
        <v>1178</v>
      </c>
      <c r="L91" s="175" t="s">
        <v>1179</v>
      </c>
      <c r="M91" s="175" t="s">
        <v>1105</v>
      </c>
      <c r="N91" s="175" t="s">
        <v>1078</v>
      </c>
      <c r="O91" s="175" t="s">
        <v>1180</v>
      </c>
      <c r="P91" s="175" t="s">
        <v>1156</v>
      </c>
      <c r="Q91" s="175"/>
    </row>
    <row r="92" spans="1:17" ht="57">
      <c r="A92" s="175" t="s">
        <v>475</v>
      </c>
      <c r="B92" s="175" t="s">
        <v>476</v>
      </c>
      <c r="C92" s="137" t="s">
        <v>1339</v>
      </c>
      <c r="D92" s="175" t="s">
        <v>345</v>
      </c>
      <c r="E92" s="175" t="s">
        <v>1340</v>
      </c>
      <c r="F92" s="175" t="s">
        <v>351</v>
      </c>
      <c r="G92" s="175" t="s">
        <v>351</v>
      </c>
      <c r="H92" s="175" t="s">
        <v>353</v>
      </c>
      <c r="I92" s="175" t="s">
        <v>130</v>
      </c>
      <c r="J92" s="175" t="s">
        <v>1341</v>
      </c>
      <c r="K92" s="175" t="s">
        <v>1342</v>
      </c>
      <c r="L92" s="175" t="s">
        <v>1343</v>
      </c>
      <c r="M92" s="175" t="s">
        <v>1344</v>
      </c>
      <c r="N92" s="175" t="s">
        <v>1078</v>
      </c>
      <c r="O92" s="175" t="s">
        <v>1345</v>
      </c>
      <c r="P92" s="175" t="s">
        <v>1276</v>
      </c>
      <c r="Q92" s="175"/>
    </row>
    <row r="93" spans="1:17" ht="42.75">
      <c r="A93" s="175" t="s">
        <v>475</v>
      </c>
      <c r="B93" s="175" t="s">
        <v>476</v>
      </c>
      <c r="C93" s="137" t="s">
        <v>1325</v>
      </c>
      <c r="D93" s="175" t="s">
        <v>345</v>
      </c>
      <c r="E93" s="175" t="s">
        <v>1326</v>
      </c>
      <c r="F93" s="175" t="s">
        <v>351</v>
      </c>
      <c r="G93" s="175" t="s">
        <v>351</v>
      </c>
      <c r="H93" s="175" t="s">
        <v>353</v>
      </c>
      <c r="I93" s="175" t="s">
        <v>130</v>
      </c>
      <c r="J93" s="175" t="s">
        <v>1327</v>
      </c>
      <c r="K93" s="175" t="s">
        <v>1328</v>
      </c>
      <c r="L93" s="175" t="s">
        <v>1329</v>
      </c>
      <c r="M93" s="175" t="s">
        <v>1085</v>
      </c>
      <c r="N93" s="175" t="s">
        <v>1078</v>
      </c>
      <c r="O93" s="175" t="s">
        <v>1330</v>
      </c>
      <c r="P93" s="175" t="s">
        <v>1331</v>
      </c>
      <c r="Q93" s="175"/>
    </row>
    <row r="94" spans="1:17" ht="71.25">
      <c r="A94" s="175" t="s">
        <v>475</v>
      </c>
      <c r="B94" s="175" t="s">
        <v>476</v>
      </c>
      <c r="C94" s="137" t="s">
        <v>1135</v>
      </c>
      <c r="D94" s="175" t="s">
        <v>350</v>
      </c>
      <c r="E94" s="175" t="s">
        <v>1136</v>
      </c>
      <c r="F94" s="175" t="s">
        <v>351</v>
      </c>
      <c r="G94" s="175" t="s">
        <v>351</v>
      </c>
      <c r="H94" s="175" t="s">
        <v>353</v>
      </c>
      <c r="I94" s="175" t="s">
        <v>1074</v>
      </c>
      <c r="J94" s="175" t="s">
        <v>1137</v>
      </c>
      <c r="K94" s="175" t="s">
        <v>1138</v>
      </c>
      <c r="L94" s="175" t="s">
        <v>1139</v>
      </c>
      <c r="M94" s="175" t="s">
        <v>1105</v>
      </c>
      <c r="N94" s="175" t="s">
        <v>1078</v>
      </c>
      <c r="O94" s="175" t="s">
        <v>1140</v>
      </c>
      <c r="P94" s="175" t="s">
        <v>1141</v>
      </c>
      <c r="Q94" s="175"/>
    </row>
    <row r="95" spans="1:17" ht="28.5">
      <c r="A95" s="175" t="s">
        <v>475</v>
      </c>
      <c r="B95" s="175" t="s">
        <v>476</v>
      </c>
      <c r="C95" s="137" t="s">
        <v>1431</v>
      </c>
      <c r="D95" s="175" t="s">
        <v>345</v>
      </c>
      <c r="E95" s="175" t="s">
        <v>1432</v>
      </c>
      <c r="F95" s="175" t="s">
        <v>346</v>
      </c>
      <c r="G95" s="175" t="s">
        <v>346</v>
      </c>
      <c r="H95" s="175" t="s">
        <v>353</v>
      </c>
      <c r="I95" s="175" t="s">
        <v>130</v>
      </c>
      <c r="J95" s="175" t="s">
        <v>1433</v>
      </c>
      <c r="K95" s="175" t="s">
        <v>1434</v>
      </c>
      <c r="L95" s="175" t="s">
        <v>1432</v>
      </c>
      <c r="M95" s="175" t="s">
        <v>349</v>
      </c>
      <c r="N95" s="175" t="s">
        <v>1078</v>
      </c>
      <c r="O95" s="175" t="s">
        <v>1435</v>
      </c>
      <c r="P95" s="175" t="s">
        <v>1436</v>
      </c>
      <c r="Q95" s="175"/>
    </row>
    <row r="96" spans="1:17" ht="42.75">
      <c r="A96" s="175" t="s">
        <v>475</v>
      </c>
      <c r="B96" s="175" t="s">
        <v>476</v>
      </c>
      <c r="C96" s="137" t="s">
        <v>1424</v>
      </c>
      <c r="D96" s="175" t="s">
        <v>345</v>
      </c>
      <c r="E96" s="175" t="s">
        <v>1425</v>
      </c>
      <c r="F96" s="175" t="s">
        <v>346</v>
      </c>
      <c r="G96" s="175" t="s">
        <v>346</v>
      </c>
      <c r="H96" s="175" t="s">
        <v>353</v>
      </c>
      <c r="I96" s="175" t="s">
        <v>130</v>
      </c>
      <c r="J96" s="175" t="s">
        <v>1426</v>
      </c>
      <c r="K96" s="175" t="s">
        <v>1427</v>
      </c>
      <c r="L96" s="175" t="s">
        <v>1428</v>
      </c>
      <c r="M96" s="175" t="s">
        <v>349</v>
      </c>
      <c r="N96" s="175" t="s">
        <v>1078</v>
      </c>
      <c r="O96" s="175" t="s">
        <v>1429</v>
      </c>
      <c r="P96" s="175" t="s">
        <v>1430</v>
      </c>
      <c r="Q96" s="175"/>
    </row>
    <row r="97" spans="1:17" ht="42.75">
      <c r="A97" s="175" t="s">
        <v>475</v>
      </c>
      <c r="B97" s="175" t="s">
        <v>476</v>
      </c>
      <c r="C97" s="137" t="s">
        <v>1169</v>
      </c>
      <c r="D97" s="175" t="s">
        <v>345</v>
      </c>
      <c r="E97" s="175" t="s">
        <v>1170</v>
      </c>
      <c r="F97" s="175" t="s">
        <v>351</v>
      </c>
      <c r="G97" s="175" t="s">
        <v>351</v>
      </c>
      <c r="H97" s="175" t="s">
        <v>353</v>
      </c>
      <c r="I97" s="175" t="s">
        <v>1074</v>
      </c>
      <c r="J97" s="175" t="s">
        <v>1171</v>
      </c>
      <c r="K97" s="175" t="s">
        <v>1172</v>
      </c>
      <c r="L97" s="175" t="s">
        <v>1173</v>
      </c>
      <c r="M97" s="175" t="s">
        <v>349</v>
      </c>
      <c r="N97" s="175" t="s">
        <v>1078</v>
      </c>
      <c r="O97" s="175" t="s">
        <v>1174</v>
      </c>
      <c r="P97" s="175" t="s">
        <v>1156</v>
      </c>
      <c r="Q97" s="175"/>
    </row>
    <row r="98" spans="1:17" ht="42.75">
      <c r="A98" s="175" t="s">
        <v>475</v>
      </c>
      <c r="B98" s="175" t="s">
        <v>476</v>
      </c>
      <c r="C98" s="137" t="s">
        <v>1443</v>
      </c>
      <c r="D98" s="175" t="s">
        <v>345</v>
      </c>
      <c r="E98" s="175" t="s">
        <v>1444</v>
      </c>
      <c r="F98" s="175" t="s">
        <v>346</v>
      </c>
      <c r="G98" s="175" t="s">
        <v>346</v>
      </c>
      <c r="H98" s="175" t="s">
        <v>353</v>
      </c>
      <c r="I98" s="175" t="s">
        <v>130</v>
      </c>
      <c r="J98" s="175" t="s">
        <v>1445</v>
      </c>
      <c r="K98" s="175" t="s">
        <v>1446</v>
      </c>
      <c r="L98" s="175" t="s">
        <v>1447</v>
      </c>
      <c r="M98" s="175" t="s">
        <v>1085</v>
      </c>
      <c r="N98" s="175" t="s">
        <v>1078</v>
      </c>
      <c r="O98" s="175" t="s">
        <v>1448</v>
      </c>
      <c r="P98" s="175" t="s">
        <v>1449</v>
      </c>
      <c r="Q98" s="175"/>
    </row>
    <row r="99" spans="1:17" ht="28.5">
      <c r="A99" s="175" t="s">
        <v>475</v>
      </c>
      <c r="B99" s="175" t="s">
        <v>476</v>
      </c>
      <c r="C99" s="137" t="s">
        <v>1485</v>
      </c>
      <c r="D99" s="175" t="s">
        <v>345</v>
      </c>
      <c r="E99" s="175" t="s">
        <v>1486</v>
      </c>
      <c r="F99" s="175" t="s">
        <v>346</v>
      </c>
      <c r="G99" s="175" t="s">
        <v>352</v>
      </c>
      <c r="H99" s="175" t="s">
        <v>353</v>
      </c>
      <c r="I99" s="175" t="s">
        <v>130</v>
      </c>
      <c r="J99" s="175" t="s">
        <v>1487</v>
      </c>
      <c r="K99" s="175" t="s">
        <v>1488</v>
      </c>
      <c r="L99" s="175" t="s">
        <v>1489</v>
      </c>
      <c r="M99" s="175" t="s">
        <v>1085</v>
      </c>
      <c r="N99" s="175" t="s">
        <v>1078</v>
      </c>
      <c r="O99" s="175" t="s">
        <v>1490</v>
      </c>
      <c r="P99" s="175" t="s">
        <v>1491</v>
      </c>
      <c r="Q99" s="175"/>
    </row>
    <row r="100" spans="1:17" ht="57">
      <c r="A100" s="175" t="s">
        <v>475</v>
      </c>
      <c r="B100" s="175" t="s">
        <v>476</v>
      </c>
      <c r="C100" s="137" t="s">
        <v>1505</v>
      </c>
      <c r="D100" s="175" t="s">
        <v>345</v>
      </c>
      <c r="E100" s="175" t="s">
        <v>1506</v>
      </c>
      <c r="F100" s="175" t="s">
        <v>346</v>
      </c>
      <c r="G100" s="175" t="s">
        <v>352</v>
      </c>
      <c r="H100" s="175" t="s">
        <v>353</v>
      </c>
      <c r="I100" s="175" t="s">
        <v>130</v>
      </c>
      <c r="J100" s="175" t="s">
        <v>1507</v>
      </c>
      <c r="K100" s="175" t="s">
        <v>1508</v>
      </c>
      <c r="L100" s="175" t="s">
        <v>1509</v>
      </c>
      <c r="M100" s="175" t="s">
        <v>742</v>
      </c>
      <c r="N100" s="175" t="s">
        <v>1078</v>
      </c>
      <c r="O100" s="175" t="s">
        <v>1510</v>
      </c>
      <c r="P100" s="175" t="s">
        <v>1511</v>
      </c>
      <c r="Q100" s="175"/>
    </row>
    <row r="101" spans="1:17" ht="42.75">
      <c r="A101" s="175" t="s">
        <v>475</v>
      </c>
      <c r="B101" s="175" t="s">
        <v>476</v>
      </c>
      <c r="C101" s="137" t="s">
        <v>1642</v>
      </c>
      <c r="D101" s="175" t="s">
        <v>345</v>
      </c>
      <c r="E101" s="175" t="s">
        <v>1643</v>
      </c>
      <c r="F101" s="175" t="s">
        <v>346</v>
      </c>
      <c r="G101" s="175" t="s">
        <v>354</v>
      </c>
      <c r="H101" s="175" t="s">
        <v>353</v>
      </c>
      <c r="I101" s="175" t="s">
        <v>130</v>
      </c>
      <c r="J101" s="175" t="s">
        <v>1644</v>
      </c>
      <c r="K101" s="175" t="s">
        <v>1645</v>
      </c>
      <c r="L101" s="175" t="s">
        <v>1646</v>
      </c>
      <c r="M101" s="175" t="s">
        <v>349</v>
      </c>
      <c r="N101" s="175" t="s">
        <v>1078</v>
      </c>
      <c r="O101" s="175" t="s">
        <v>1647</v>
      </c>
      <c r="P101" s="175" t="s">
        <v>1648</v>
      </c>
      <c r="Q101" s="175"/>
    </row>
    <row r="102" spans="1:17" ht="71.25">
      <c r="A102" s="175" t="s">
        <v>475</v>
      </c>
      <c r="B102" s="175" t="s">
        <v>476</v>
      </c>
      <c r="C102" s="137" t="s">
        <v>1150</v>
      </c>
      <c r="D102" s="175" t="s">
        <v>1143</v>
      </c>
      <c r="E102" s="175" t="s">
        <v>1151</v>
      </c>
      <c r="F102" s="175" t="s">
        <v>351</v>
      </c>
      <c r="G102" s="175" t="s">
        <v>351</v>
      </c>
      <c r="H102" s="175" t="s">
        <v>353</v>
      </c>
      <c r="I102" s="175" t="s">
        <v>1074</v>
      </c>
      <c r="J102" s="175" t="s">
        <v>1152</v>
      </c>
      <c r="K102" s="175" t="s">
        <v>1153</v>
      </c>
      <c r="L102" s="175" t="s">
        <v>1154</v>
      </c>
      <c r="M102" s="175" t="s">
        <v>349</v>
      </c>
      <c r="N102" s="175" t="s">
        <v>1078</v>
      </c>
      <c r="O102" s="175" t="s">
        <v>1155</v>
      </c>
      <c r="P102" s="175" t="s">
        <v>1156</v>
      </c>
      <c r="Q102" s="175"/>
    </row>
    <row r="103" spans="1:17" ht="71.25">
      <c r="A103" s="175" t="s">
        <v>475</v>
      </c>
      <c r="B103" s="175" t="s">
        <v>476</v>
      </c>
      <c r="C103" s="137" t="s">
        <v>1437</v>
      </c>
      <c r="D103" s="175" t="s">
        <v>345</v>
      </c>
      <c r="E103" s="175" t="s">
        <v>1438</v>
      </c>
      <c r="F103" s="175" t="s">
        <v>346</v>
      </c>
      <c r="G103" s="175" t="s">
        <v>346</v>
      </c>
      <c r="H103" s="175" t="s">
        <v>353</v>
      </c>
      <c r="I103" s="175" t="s">
        <v>130</v>
      </c>
      <c r="J103" s="175" t="s">
        <v>1439</v>
      </c>
      <c r="K103" s="175" t="s">
        <v>1440</v>
      </c>
      <c r="L103" s="175" t="s">
        <v>1441</v>
      </c>
      <c r="M103" s="175" t="s">
        <v>349</v>
      </c>
      <c r="N103" s="175" t="s">
        <v>1078</v>
      </c>
      <c r="O103" s="175" t="s">
        <v>1155</v>
      </c>
      <c r="P103" s="175" t="s">
        <v>1442</v>
      </c>
      <c r="Q103" s="175"/>
    </row>
    <row r="104" spans="1:17" ht="28.5">
      <c r="A104" s="175" t="s">
        <v>475</v>
      </c>
      <c r="B104" s="175" t="s">
        <v>476</v>
      </c>
      <c r="C104" s="137" t="s">
        <v>1402</v>
      </c>
      <c r="D104" s="175" t="s">
        <v>345</v>
      </c>
      <c r="E104" s="175" t="s">
        <v>1403</v>
      </c>
      <c r="F104" s="175" t="s">
        <v>346</v>
      </c>
      <c r="G104" s="175" t="s">
        <v>346</v>
      </c>
      <c r="H104" s="175" t="s">
        <v>353</v>
      </c>
      <c r="I104" s="175" t="s">
        <v>130</v>
      </c>
      <c r="J104" s="175" t="s">
        <v>1404</v>
      </c>
      <c r="K104" s="175" t="s">
        <v>1405</v>
      </c>
      <c r="L104" s="175" t="s">
        <v>1406</v>
      </c>
      <c r="M104" s="175" t="s">
        <v>1407</v>
      </c>
      <c r="N104" s="175" t="s">
        <v>1078</v>
      </c>
      <c r="O104" s="175" t="s">
        <v>1408</v>
      </c>
      <c r="P104" s="175" t="s">
        <v>1409</v>
      </c>
      <c r="Q104" s="175"/>
    </row>
    <row r="105" spans="1:17" ht="57">
      <c r="A105" s="175" t="s">
        <v>475</v>
      </c>
      <c r="B105" s="175" t="s">
        <v>476</v>
      </c>
      <c r="C105" s="137" t="s">
        <v>1072</v>
      </c>
      <c r="D105" s="175" t="s">
        <v>345</v>
      </c>
      <c r="E105" s="175" t="s">
        <v>1073</v>
      </c>
      <c r="F105" s="175" t="s">
        <v>346</v>
      </c>
      <c r="G105" s="175" t="s">
        <v>346</v>
      </c>
      <c r="H105" s="175" t="s">
        <v>348</v>
      </c>
      <c r="I105" s="175" t="s">
        <v>1074</v>
      </c>
      <c r="J105" s="175" t="s">
        <v>1075</v>
      </c>
      <c r="K105" s="175" t="s">
        <v>1076</v>
      </c>
      <c r="L105" s="175" t="s">
        <v>1077</v>
      </c>
      <c r="M105" s="175" t="s">
        <v>349</v>
      </c>
      <c r="N105" s="175" t="s">
        <v>1078</v>
      </c>
      <c r="O105" s="175" t="s">
        <v>1079</v>
      </c>
      <c r="P105" s="175" t="s">
        <v>1080</v>
      </c>
      <c r="Q105" s="175"/>
    </row>
    <row r="106" spans="1:17" ht="42.75">
      <c r="A106" s="175" t="s">
        <v>475</v>
      </c>
      <c r="B106" s="175" t="s">
        <v>476</v>
      </c>
      <c r="C106" s="137" t="s">
        <v>1081</v>
      </c>
      <c r="D106" s="175" t="s">
        <v>345</v>
      </c>
      <c r="E106" s="175" t="s">
        <v>1082</v>
      </c>
      <c r="F106" s="175" t="s">
        <v>346</v>
      </c>
      <c r="G106" s="175" t="s">
        <v>346</v>
      </c>
      <c r="H106" s="175" t="s">
        <v>348</v>
      </c>
      <c r="I106" s="175" t="s">
        <v>1074</v>
      </c>
      <c r="J106" s="175" t="s">
        <v>1075</v>
      </c>
      <c r="K106" s="175" t="s">
        <v>1083</v>
      </c>
      <c r="L106" s="175" t="s">
        <v>1084</v>
      </c>
      <c r="M106" s="175" t="s">
        <v>1085</v>
      </c>
      <c r="N106" s="175" t="s">
        <v>1078</v>
      </c>
      <c r="O106" s="175" t="s">
        <v>1086</v>
      </c>
      <c r="P106" s="175" t="s">
        <v>1087</v>
      </c>
      <c r="Q106" s="175"/>
    </row>
    <row r="107" spans="1:17" ht="57">
      <c r="A107" s="175" t="s">
        <v>475</v>
      </c>
      <c r="B107" s="175" t="s">
        <v>476</v>
      </c>
      <c r="C107" s="137" t="s">
        <v>1570</v>
      </c>
      <c r="D107" s="175" t="s">
        <v>350</v>
      </c>
      <c r="E107" s="175" t="s">
        <v>1571</v>
      </c>
      <c r="F107" s="175" t="s">
        <v>351</v>
      </c>
      <c r="G107" s="175" t="s">
        <v>351</v>
      </c>
      <c r="H107" s="175" t="s">
        <v>353</v>
      </c>
      <c r="I107" s="175" t="s">
        <v>130</v>
      </c>
      <c r="J107" s="175" t="s">
        <v>1572</v>
      </c>
      <c r="K107" s="175" t="s">
        <v>1573</v>
      </c>
      <c r="L107" s="175" t="s">
        <v>1574</v>
      </c>
      <c r="M107" s="175" t="s">
        <v>1085</v>
      </c>
      <c r="N107" s="175" t="s">
        <v>1078</v>
      </c>
      <c r="O107" s="175" t="s">
        <v>1575</v>
      </c>
      <c r="P107" s="175" t="s">
        <v>1576</v>
      </c>
      <c r="Q107" s="175"/>
    </row>
    <row r="108" spans="1:17" ht="42.75">
      <c r="A108" s="175" t="s">
        <v>475</v>
      </c>
      <c r="B108" s="175" t="s">
        <v>476</v>
      </c>
      <c r="C108" s="137" t="s">
        <v>1717</v>
      </c>
      <c r="D108" s="175" t="s">
        <v>345</v>
      </c>
      <c r="E108" s="175" t="s">
        <v>1718</v>
      </c>
      <c r="F108" s="175" t="s">
        <v>346</v>
      </c>
      <c r="G108" s="175" t="s">
        <v>346</v>
      </c>
      <c r="H108" s="175" t="s">
        <v>1216</v>
      </c>
      <c r="I108" s="175" t="s">
        <v>130</v>
      </c>
      <c r="J108" s="175" t="s">
        <v>1719</v>
      </c>
      <c r="K108" s="175" t="s">
        <v>1720</v>
      </c>
      <c r="L108" s="175" t="s">
        <v>1721</v>
      </c>
      <c r="M108" s="175" t="s">
        <v>349</v>
      </c>
      <c r="N108" s="175" t="s">
        <v>1078</v>
      </c>
      <c r="O108" s="175" t="s">
        <v>1722</v>
      </c>
      <c r="P108" s="175" t="s">
        <v>1723</v>
      </c>
      <c r="Q108" s="175"/>
    </row>
    <row r="109" spans="1:17" ht="28.5">
      <c r="A109" s="175" t="s">
        <v>475</v>
      </c>
      <c r="B109" s="175" t="s">
        <v>476</v>
      </c>
      <c r="C109" s="137" t="s">
        <v>1296</v>
      </c>
      <c r="D109" s="175" t="s">
        <v>345</v>
      </c>
      <c r="E109" s="175" t="s">
        <v>1297</v>
      </c>
      <c r="F109" s="175" t="s">
        <v>346</v>
      </c>
      <c r="G109" s="175" t="s">
        <v>346</v>
      </c>
      <c r="H109" s="175" t="s">
        <v>348</v>
      </c>
      <c r="I109" s="175" t="s">
        <v>130</v>
      </c>
      <c r="J109" s="175" t="s">
        <v>1298</v>
      </c>
      <c r="K109" s="175" t="s">
        <v>1299</v>
      </c>
      <c r="L109" s="175" t="s">
        <v>1300</v>
      </c>
      <c r="M109" s="175" t="s">
        <v>1301</v>
      </c>
      <c r="N109" s="175" t="s">
        <v>1078</v>
      </c>
      <c r="O109" s="175" t="s">
        <v>1302</v>
      </c>
      <c r="P109" s="175" t="s">
        <v>1303</v>
      </c>
      <c r="Q109" s="175"/>
    </row>
    <row r="110" spans="1:17" ht="28.5">
      <c r="A110" s="175" t="s">
        <v>475</v>
      </c>
      <c r="B110" s="175" t="s">
        <v>476</v>
      </c>
      <c r="C110" s="137" t="s">
        <v>1283</v>
      </c>
      <c r="D110" s="175" t="s">
        <v>345</v>
      </c>
      <c r="E110" s="175" t="s">
        <v>1284</v>
      </c>
      <c r="F110" s="175" t="s">
        <v>346</v>
      </c>
      <c r="G110" s="175" t="s">
        <v>346</v>
      </c>
      <c r="H110" s="175" t="s">
        <v>348</v>
      </c>
      <c r="I110" s="175" t="s">
        <v>130</v>
      </c>
      <c r="J110" s="175" t="s">
        <v>1285</v>
      </c>
      <c r="K110" s="175" t="s">
        <v>1286</v>
      </c>
      <c r="L110" s="175" t="s">
        <v>1287</v>
      </c>
      <c r="M110" s="175" t="s">
        <v>349</v>
      </c>
      <c r="N110" s="175" t="s">
        <v>1078</v>
      </c>
      <c r="O110" s="175" t="s">
        <v>1288</v>
      </c>
      <c r="P110" s="175" t="s">
        <v>1289</v>
      </c>
      <c r="Q110" s="175"/>
    </row>
    <row r="111" spans="1:17" ht="57">
      <c r="A111" s="175" t="s">
        <v>475</v>
      </c>
      <c r="B111" s="175" t="s">
        <v>476</v>
      </c>
      <c r="C111" s="137" t="s">
        <v>1115</v>
      </c>
      <c r="D111" s="175" t="s">
        <v>345</v>
      </c>
      <c r="E111" s="175" t="s">
        <v>1116</v>
      </c>
      <c r="F111" s="175" t="s">
        <v>346</v>
      </c>
      <c r="G111" s="175" t="s">
        <v>346</v>
      </c>
      <c r="H111" s="175" t="s">
        <v>353</v>
      </c>
      <c r="I111" s="175" t="s">
        <v>1074</v>
      </c>
      <c r="J111" s="175" t="s">
        <v>1117</v>
      </c>
      <c r="K111" s="175" t="s">
        <v>1118</v>
      </c>
      <c r="L111" s="175" t="s">
        <v>1119</v>
      </c>
      <c r="M111" s="175" t="s">
        <v>349</v>
      </c>
      <c r="N111" s="175" t="s">
        <v>1078</v>
      </c>
      <c r="O111" s="175" t="s">
        <v>1120</v>
      </c>
      <c r="P111" s="175" t="s">
        <v>1121</v>
      </c>
      <c r="Q111" s="175"/>
    </row>
    <row r="112" spans="1:17" ht="42.75">
      <c r="A112" s="175" t="s">
        <v>475</v>
      </c>
      <c r="B112" s="175" t="s">
        <v>476</v>
      </c>
      <c r="C112" s="137" t="s">
        <v>1450</v>
      </c>
      <c r="D112" s="175" t="s">
        <v>345</v>
      </c>
      <c r="E112" s="175" t="s">
        <v>1451</v>
      </c>
      <c r="F112" s="175" t="s">
        <v>351</v>
      </c>
      <c r="G112" s="175" t="s">
        <v>351</v>
      </c>
      <c r="H112" s="175" t="s">
        <v>353</v>
      </c>
      <c r="I112" s="175" t="s">
        <v>130</v>
      </c>
      <c r="J112" s="175" t="s">
        <v>1452</v>
      </c>
      <c r="K112" s="175" t="s">
        <v>1453</v>
      </c>
      <c r="L112" s="175" t="s">
        <v>1454</v>
      </c>
      <c r="M112" s="175" t="s">
        <v>1085</v>
      </c>
      <c r="N112" s="175" t="s">
        <v>1078</v>
      </c>
      <c r="O112" s="175" t="s">
        <v>1455</v>
      </c>
      <c r="P112" s="175" t="s">
        <v>1456</v>
      </c>
      <c r="Q112" s="175"/>
    </row>
    <row r="113" spans="1:17" ht="28.5">
      <c r="A113" s="175" t="s">
        <v>475</v>
      </c>
      <c r="B113" s="175" t="s">
        <v>476</v>
      </c>
      <c r="C113" s="137" t="s">
        <v>1221</v>
      </c>
      <c r="D113" s="175" t="s">
        <v>345</v>
      </c>
      <c r="E113" s="175" t="s">
        <v>1222</v>
      </c>
      <c r="F113" s="175" t="s">
        <v>346</v>
      </c>
      <c r="G113" s="175" t="s">
        <v>346</v>
      </c>
      <c r="H113" s="175" t="s">
        <v>1216</v>
      </c>
      <c r="I113" s="175" t="s">
        <v>1074</v>
      </c>
      <c r="J113" s="175" t="s">
        <v>1223</v>
      </c>
      <c r="K113" s="175" t="s">
        <v>1224</v>
      </c>
      <c r="L113" s="175" t="s">
        <v>1225</v>
      </c>
      <c r="M113" s="175" t="s">
        <v>349</v>
      </c>
      <c r="N113" s="175" t="s">
        <v>1078</v>
      </c>
      <c r="O113" s="175" t="s">
        <v>1226</v>
      </c>
      <c r="P113" s="175" t="s">
        <v>1227</v>
      </c>
      <c r="Q113" s="175"/>
    </row>
    <row r="114" spans="1:17" ht="42.75">
      <c r="A114" s="175" t="s">
        <v>475</v>
      </c>
      <c r="B114" s="175" t="s">
        <v>476</v>
      </c>
      <c r="C114" s="137" t="s">
        <v>1395</v>
      </c>
      <c r="D114" s="175" t="s">
        <v>345</v>
      </c>
      <c r="E114" s="175" t="s">
        <v>1396</v>
      </c>
      <c r="F114" s="175" t="s">
        <v>351</v>
      </c>
      <c r="G114" s="175" t="s">
        <v>351</v>
      </c>
      <c r="H114" s="175" t="s">
        <v>353</v>
      </c>
      <c r="I114" s="175" t="s">
        <v>130</v>
      </c>
      <c r="J114" s="175" t="s">
        <v>1397</v>
      </c>
      <c r="K114" s="175" t="s">
        <v>1398</v>
      </c>
      <c r="L114" s="175" t="s">
        <v>1399</v>
      </c>
      <c r="M114" s="175" t="s">
        <v>1085</v>
      </c>
      <c r="N114" s="175" t="s">
        <v>1078</v>
      </c>
      <c r="O114" s="175" t="s">
        <v>1400</v>
      </c>
      <c r="P114" s="175" t="s">
        <v>1401</v>
      </c>
      <c r="Q114" s="175"/>
    </row>
    <row r="115" spans="1:17" ht="42.75">
      <c r="A115" s="175" t="s">
        <v>475</v>
      </c>
      <c r="B115" s="175" t="s">
        <v>476</v>
      </c>
      <c r="C115" s="137" t="s">
        <v>360</v>
      </c>
      <c r="D115" s="175" t="s">
        <v>345</v>
      </c>
      <c r="E115" s="175" t="s">
        <v>361</v>
      </c>
      <c r="F115" s="175" t="s">
        <v>346</v>
      </c>
      <c r="G115" s="175" t="s">
        <v>346</v>
      </c>
      <c r="H115" s="175" t="s">
        <v>348</v>
      </c>
      <c r="I115" s="175" t="s">
        <v>143</v>
      </c>
      <c r="J115" s="175" t="s">
        <v>362</v>
      </c>
      <c r="K115" s="175" t="s">
        <v>363</v>
      </c>
      <c r="L115" s="175" t="s">
        <v>364</v>
      </c>
      <c r="M115" s="175" t="s">
        <v>1243</v>
      </c>
      <c r="N115" s="176" t="s">
        <v>128</v>
      </c>
      <c r="O115" s="175" t="s">
        <v>365</v>
      </c>
      <c r="P115" s="175" t="s">
        <v>1908</v>
      </c>
      <c r="Q115" s="175"/>
    </row>
    <row r="116" spans="1:17" ht="99.75">
      <c r="A116" s="175" t="s">
        <v>475</v>
      </c>
      <c r="B116" s="175" t="s">
        <v>476</v>
      </c>
      <c r="C116" s="137" t="s">
        <v>1388</v>
      </c>
      <c r="D116" s="175" t="s">
        <v>350</v>
      </c>
      <c r="E116" s="175" t="s">
        <v>1389</v>
      </c>
      <c r="F116" s="175" t="s">
        <v>351</v>
      </c>
      <c r="G116" s="175" t="s">
        <v>351</v>
      </c>
      <c r="H116" s="175" t="s">
        <v>353</v>
      </c>
      <c r="I116" s="175" t="s">
        <v>130</v>
      </c>
      <c r="J116" s="175" t="s">
        <v>1390</v>
      </c>
      <c r="K116" s="175" t="s">
        <v>1391</v>
      </c>
      <c r="L116" s="175" t="s">
        <v>1392</v>
      </c>
      <c r="M116" s="175" t="s">
        <v>1085</v>
      </c>
      <c r="N116" s="175" t="s">
        <v>1078</v>
      </c>
      <c r="O116" s="175" t="s">
        <v>1393</v>
      </c>
      <c r="P116" s="175" t="s">
        <v>1394</v>
      </c>
      <c r="Q116" s="175"/>
    </row>
    <row r="117" spans="1:17" ht="42.75">
      <c r="A117" s="175" t="s">
        <v>475</v>
      </c>
      <c r="B117" s="175" t="s">
        <v>476</v>
      </c>
      <c r="C117" s="137" t="s">
        <v>1410</v>
      </c>
      <c r="D117" s="175" t="s">
        <v>345</v>
      </c>
      <c r="E117" s="175" t="s">
        <v>1411</v>
      </c>
      <c r="F117" s="175" t="s">
        <v>346</v>
      </c>
      <c r="G117" s="175" t="s">
        <v>346</v>
      </c>
      <c r="H117" s="175" t="s">
        <v>353</v>
      </c>
      <c r="I117" s="175" t="s">
        <v>130</v>
      </c>
      <c r="J117" s="175" t="s">
        <v>1412</v>
      </c>
      <c r="K117" s="175" t="s">
        <v>1413</v>
      </c>
      <c r="L117" s="175" t="s">
        <v>1414</v>
      </c>
      <c r="M117" s="175" t="s">
        <v>1085</v>
      </c>
      <c r="N117" s="175" t="s">
        <v>1078</v>
      </c>
      <c r="O117" s="175" t="s">
        <v>1415</v>
      </c>
      <c r="P117" s="175" t="s">
        <v>1416</v>
      </c>
      <c r="Q117" s="175"/>
    </row>
    <row r="118" spans="1:17" ht="42.75">
      <c r="A118" s="175" t="s">
        <v>475</v>
      </c>
      <c r="B118" s="175" t="s">
        <v>476</v>
      </c>
      <c r="C118" s="137" t="s">
        <v>1088</v>
      </c>
      <c r="D118" s="175" t="s">
        <v>345</v>
      </c>
      <c r="E118" s="175" t="s">
        <v>1089</v>
      </c>
      <c r="F118" s="175" t="s">
        <v>346</v>
      </c>
      <c r="G118" s="175" t="s">
        <v>352</v>
      </c>
      <c r="H118" s="175" t="s">
        <v>348</v>
      </c>
      <c r="I118" s="175" t="s">
        <v>1074</v>
      </c>
      <c r="J118" s="175" t="s">
        <v>1090</v>
      </c>
      <c r="K118" s="175" t="s">
        <v>1091</v>
      </c>
      <c r="L118" s="175" t="s">
        <v>1092</v>
      </c>
      <c r="M118" s="175" t="s">
        <v>349</v>
      </c>
      <c r="N118" s="175" t="s">
        <v>1078</v>
      </c>
      <c r="O118" s="175" t="s">
        <v>1093</v>
      </c>
      <c r="P118" s="175" t="s">
        <v>1094</v>
      </c>
      <c r="Q118" s="175"/>
    </row>
    <row r="119" spans="1:17" ht="42.75">
      <c r="A119" s="175" t="s">
        <v>475</v>
      </c>
      <c r="B119" s="175" t="s">
        <v>476</v>
      </c>
      <c r="C119" s="137" t="s">
        <v>1122</v>
      </c>
      <c r="D119" s="175" t="s">
        <v>350</v>
      </c>
      <c r="E119" s="175" t="s">
        <v>1123</v>
      </c>
      <c r="F119" s="175" t="s">
        <v>351</v>
      </c>
      <c r="G119" s="175" t="s">
        <v>351</v>
      </c>
      <c r="H119" s="175" t="s">
        <v>353</v>
      </c>
      <c r="I119" s="175" t="s">
        <v>1074</v>
      </c>
      <c r="J119" s="175" t="s">
        <v>1124</v>
      </c>
      <c r="K119" s="175" t="s">
        <v>1125</v>
      </c>
      <c r="L119" s="175" t="s">
        <v>1126</v>
      </c>
      <c r="M119" s="175" t="s">
        <v>349</v>
      </c>
      <c r="N119" s="175" t="s">
        <v>1078</v>
      </c>
      <c r="O119" s="175" t="s">
        <v>1127</v>
      </c>
      <c r="P119" s="175" t="s">
        <v>1094</v>
      </c>
      <c r="Q119" s="175"/>
    </row>
    <row r="120" spans="1:17" ht="28.5">
      <c r="A120" s="175" t="s">
        <v>475</v>
      </c>
      <c r="B120" s="175" t="s">
        <v>476</v>
      </c>
      <c r="C120" s="137" t="s">
        <v>1228</v>
      </c>
      <c r="D120" s="175" t="s">
        <v>345</v>
      </c>
      <c r="E120" s="175" t="s">
        <v>1229</v>
      </c>
      <c r="F120" s="175" t="s">
        <v>346</v>
      </c>
      <c r="G120" s="175" t="s">
        <v>346</v>
      </c>
      <c r="H120" s="175" t="s">
        <v>1216</v>
      </c>
      <c r="I120" s="175" t="s">
        <v>1074</v>
      </c>
      <c r="J120" s="175" t="s">
        <v>1230</v>
      </c>
      <c r="K120" s="175" t="s">
        <v>1231</v>
      </c>
      <c r="L120" s="175" t="s">
        <v>1232</v>
      </c>
      <c r="M120" s="175" t="s">
        <v>349</v>
      </c>
      <c r="N120" s="175" t="s">
        <v>1078</v>
      </c>
      <c r="O120" s="175" t="s">
        <v>1233</v>
      </c>
      <c r="P120" s="175" t="s">
        <v>1227</v>
      </c>
      <c r="Q120" s="175"/>
    </row>
    <row r="121" spans="1:17" ht="28.5">
      <c r="A121" s="175" t="s">
        <v>475</v>
      </c>
      <c r="B121" s="175" t="s">
        <v>476</v>
      </c>
      <c r="C121" s="137" t="s">
        <v>1264</v>
      </c>
      <c r="D121" s="175" t="s">
        <v>345</v>
      </c>
      <c r="E121" s="175" t="s">
        <v>1265</v>
      </c>
      <c r="F121" s="175" t="s">
        <v>346</v>
      </c>
      <c r="G121" s="175" t="s">
        <v>355</v>
      </c>
      <c r="H121" s="175" t="s">
        <v>348</v>
      </c>
      <c r="I121" s="175" t="s">
        <v>130</v>
      </c>
      <c r="J121" s="175" t="s">
        <v>1266</v>
      </c>
      <c r="K121" s="175" t="s">
        <v>1267</v>
      </c>
      <c r="L121" s="175" t="s">
        <v>1268</v>
      </c>
      <c r="M121" s="175" t="s">
        <v>349</v>
      </c>
      <c r="N121" s="175" t="s">
        <v>1078</v>
      </c>
      <c r="O121" s="175" t="s">
        <v>1269</v>
      </c>
      <c r="P121" s="175" t="s">
        <v>1270</v>
      </c>
      <c r="Q121" s="175"/>
    </row>
    <row r="122" spans="1:17" ht="42.75">
      <c r="A122" s="175" t="s">
        <v>475</v>
      </c>
      <c r="B122" s="175" t="s">
        <v>476</v>
      </c>
      <c r="C122" s="137" t="s">
        <v>1108</v>
      </c>
      <c r="D122" s="175" t="s">
        <v>345</v>
      </c>
      <c r="E122" s="175" t="s">
        <v>1109</v>
      </c>
      <c r="F122" s="175" t="s">
        <v>346</v>
      </c>
      <c r="G122" s="175" t="s">
        <v>346</v>
      </c>
      <c r="H122" s="175" t="s">
        <v>353</v>
      </c>
      <c r="I122" s="175" t="s">
        <v>1074</v>
      </c>
      <c r="J122" s="175" t="s">
        <v>1110</v>
      </c>
      <c r="K122" s="175" t="s">
        <v>1111</v>
      </c>
      <c r="L122" s="175" t="s">
        <v>1112</v>
      </c>
      <c r="M122" s="175" t="s">
        <v>349</v>
      </c>
      <c r="N122" s="175" t="s">
        <v>1078</v>
      </c>
      <c r="O122" s="175" t="s">
        <v>1113</v>
      </c>
      <c r="P122" s="175" t="s">
        <v>1114</v>
      </c>
      <c r="Q122" s="175"/>
    </row>
    <row r="123" spans="1:17" ht="28.5">
      <c r="A123" s="175" t="s">
        <v>475</v>
      </c>
      <c r="B123" s="175" t="s">
        <v>476</v>
      </c>
      <c r="C123" s="137" t="s">
        <v>1710</v>
      </c>
      <c r="D123" s="175" t="s">
        <v>345</v>
      </c>
      <c r="E123" s="175" t="s">
        <v>1711</v>
      </c>
      <c r="F123" s="175" t="s">
        <v>351</v>
      </c>
      <c r="G123" s="175" t="s">
        <v>351</v>
      </c>
      <c r="H123" s="175" t="s">
        <v>1216</v>
      </c>
      <c r="I123" s="175" t="s">
        <v>130</v>
      </c>
      <c r="J123" s="175" t="s">
        <v>1712</v>
      </c>
      <c r="K123" s="175" t="s">
        <v>1713</v>
      </c>
      <c r="L123" s="175" t="s">
        <v>1714</v>
      </c>
      <c r="M123" s="175" t="s">
        <v>1085</v>
      </c>
      <c r="N123" s="175" t="s">
        <v>1078</v>
      </c>
      <c r="O123" s="175" t="s">
        <v>1715</v>
      </c>
      <c r="P123" s="175" t="s">
        <v>1716</v>
      </c>
      <c r="Q123" s="175"/>
    </row>
    <row r="124" spans="1:17" ht="42.75">
      <c r="A124" s="175" t="s">
        <v>475</v>
      </c>
      <c r="B124" s="175" t="s">
        <v>476</v>
      </c>
      <c r="C124" s="137" t="s">
        <v>1381</v>
      </c>
      <c r="D124" s="175" t="s">
        <v>345</v>
      </c>
      <c r="E124" s="175" t="s">
        <v>1382</v>
      </c>
      <c r="F124" s="175" t="s">
        <v>351</v>
      </c>
      <c r="G124" s="175" t="s">
        <v>346</v>
      </c>
      <c r="H124" s="175" t="s">
        <v>353</v>
      </c>
      <c r="I124" s="175" t="s">
        <v>130</v>
      </c>
      <c r="J124" s="175" t="s">
        <v>1383</v>
      </c>
      <c r="K124" s="175" t="s">
        <v>1384</v>
      </c>
      <c r="L124" s="175" t="s">
        <v>1385</v>
      </c>
      <c r="M124" s="175" t="s">
        <v>1085</v>
      </c>
      <c r="N124" s="175" t="s">
        <v>1078</v>
      </c>
      <c r="O124" s="175" t="s">
        <v>1386</v>
      </c>
      <c r="P124" s="175" t="s">
        <v>1387</v>
      </c>
      <c r="Q124" s="175"/>
    </row>
    <row r="125" spans="1:17" ht="42.75">
      <c r="A125" s="175" t="s">
        <v>475</v>
      </c>
      <c r="B125" s="175" t="s">
        <v>476</v>
      </c>
      <c r="C125" s="137" t="s">
        <v>1417</v>
      </c>
      <c r="D125" s="175" t="s">
        <v>345</v>
      </c>
      <c r="E125" s="175" t="s">
        <v>1418</v>
      </c>
      <c r="F125" s="175" t="s">
        <v>346</v>
      </c>
      <c r="G125" s="175" t="s">
        <v>346</v>
      </c>
      <c r="H125" s="175" t="s">
        <v>353</v>
      </c>
      <c r="I125" s="175" t="s">
        <v>130</v>
      </c>
      <c r="J125" s="175" t="s">
        <v>1419</v>
      </c>
      <c r="K125" s="175" t="s">
        <v>1420</v>
      </c>
      <c r="L125" s="175" t="s">
        <v>1421</v>
      </c>
      <c r="M125" s="175" t="s">
        <v>1085</v>
      </c>
      <c r="N125" s="175" t="s">
        <v>1078</v>
      </c>
      <c r="O125" s="175" t="s">
        <v>1422</v>
      </c>
      <c r="P125" s="175" t="s">
        <v>1423</v>
      </c>
      <c r="Q125" s="175"/>
    </row>
    <row r="126" spans="1:17" ht="142.5">
      <c r="A126" s="175" t="s">
        <v>475</v>
      </c>
      <c r="B126" s="175" t="s">
        <v>476</v>
      </c>
      <c r="C126" s="137" t="s">
        <v>1346</v>
      </c>
      <c r="D126" s="175" t="s">
        <v>345</v>
      </c>
      <c r="E126" s="175" t="s">
        <v>1347</v>
      </c>
      <c r="F126" s="175" t="s">
        <v>355</v>
      </c>
      <c r="G126" s="175" t="s">
        <v>355</v>
      </c>
      <c r="H126" s="175" t="s">
        <v>353</v>
      </c>
      <c r="I126" s="175" t="s">
        <v>130</v>
      </c>
      <c r="J126" s="175" t="s">
        <v>1348</v>
      </c>
      <c r="K126" s="175" t="s">
        <v>1349</v>
      </c>
      <c r="L126" s="175" t="s">
        <v>1350</v>
      </c>
      <c r="M126" s="175" t="s">
        <v>1351</v>
      </c>
      <c r="N126" s="175" t="s">
        <v>1078</v>
      </c>
      <c r="O126" s="175" t="s">
        <v>1352</v>
      </c>
      <c r="P126" s="175" t="s">
        <v>1353</v>
      </c>
      <c r="Q126" s="175"/>
    </row>
    <row r="127" spans="1:17" ht="57">
      <c r="A127" s="175" t="s">
        <v>475</v>
      </c>
      <c r="B127" s="175" t="s">
        <v>476</v>
      </c>
      <c r="C127" s="137" t="s">
        <v>1704</v>
      </c>
      <c r="D127" s="175" t="s">
        <v>345</v>
      </c>
      <c r="E127" s="175" t="s">
        <v>1705</v>
      </c>
      <c r="F127" s="175" t="s">
        <v>355</v>
      </c>
      <c r="G127" s="175" t="s">
        <v>355</v>
      </c>
      <c r="H127" s="175" t="s">
        <v>1216</v>
      </c>
      <c r="I127" s="175" t="s">
        <v>130</v>
      </c>
      <c r="J127" s="175" t="s">
        <v>1706</v>
      </c>
      <c r="K127" s="175" t="s">
        <v>1707</v>
      </c>
      <c r="L127" s="175" t="s">
        <v>1706</v>
      </c>
      <c r="M127" s="175" t="s">
        <v>1085</v>
      </c>
      <c r="N127" s="175" t="s">
        <v>1078</v>
      </c>
      <c r="O127" s="175" t="s">
        <v>1708</v>
      </c>
      <c r="P127" s="175" t="s">
        <v>1709</v>
      </c>
      <c r="Q127" s="175"/>
    </row>
    <row r="128" spans="1:17" ht="85.5">
      <c r="A128" s="175" t="s">
        <v>475</v>
      </c>
      <c r="B128" s="175" t="s">
        <v>476</v>
      </c>
      <c r="C128" s="137" t="s">
        <v>1368</v>
      </c>
      <c r="D128" s="175" t="s">
        <v>345</v>
      </c>
      <c r="E128" s="175" t="s">
        <v>1369</v>
      </c>
      <c r="F128" s="175" t="s">
        <v>355</v>
      </c>
      <c r="G128" s="175" t="s">
        <v>355</v>
      </c>
      <c r="H128" s="175" t="s">
        <v>353</v>
      </c>
      <c r="I128" s="175" t="s">
        <v>130</v>
      </c>
      <c r="J128" s="175" t="s">
        <v>1370</v>
      </c>
      <c r="K128" s="175" t="s">
        <v>1371</v>
      </c>
      <c r="L128" s="175" t="s">
        <v>1370</v>
      </c>
      <c r="M128" s="175" t="s">
        <v>1085</v>
      </c>
      <c r="N128" s="175" t="s">
        <v>1078</v>
      </c>
      <c r="O128" s="175" t="s">
        <v>1372</v>
      </c>
      <c r="P128" s="175" t="s">
        <v>1373</v>
      </c>
      <c r="Q128" s="175"/>
    </row>
    <row r="129" spans="1:17" ht="28.5">
      <c r="A129" s="175" t="s">
        <v>475</v>
      </c>
      <c r="B129" s="175" t="s">
        <v>476</v>
      </c>
      <c r="C129" s="137" t="s">
        <v>1095</v>
      </c>
      <c r="D129" s="175" t="s">
        <v>345</v>
      </c>
      <c r="E129" s="175" t="s">
        <v>1096</v>
      </c>
      <c r="F129" s="175" t="s">
        <v>355</v>
      </c>
      <c r="G129" s="175" t="s">
        <v>355</v>
      </c>
      <c r="H129" s="175" t="s">
        <v>353</v>
      </c>
      <c r="I129" s="175" t="s">
        <v>1074</v>
      </c>
      <c r="J129" s="175" t="s">
        <v>1097</v>
      </c>
      <c r="K129" s="175" t="s">
        <v>1098</v>
      </c>
      <c r="L129" s="175" t="s">
        <v>1097</v>
      </c>
      <c r="M129" s="175" t="s">
        <v>349</v>
      </c>
      <c r="N129" s="175" t="s">
        <v>1078</v>
      </c>
      <c r="O129" s="175" t="s">
        <v>1099</v>
      </c>
      <c r="P129" s="175" t="s">
        <v>1100</v>
      </c>
      <c r="Q129" s="175"/>
    </row>
    <row r="130" spans="1:17" ht="71.25">
      <c r="A130" s="175" t="s">
        <v>475</v>
      </c>
      <c r="B130" s="175" t="s">
        <v>476</v>
      </c>
      <c r="C130" s="137" t="s">
        <v>358</v>
      </c>
      <c r="D130" s="175" t="s">
        <v>345</v>
      </c>
      <c r="E130" s="175" t="s">
        <v>359</v>
      </c>
      <c r="F130" s="175" t="s">
        <v>355</v>
      </c>
      <c r="G130" s="175" t="s">
        <v>355</v>
      </c>
      <c r="H130" s="175" t="s">
        <v>348</v>
      </c>
      <c r="I130" s="175" t="s">
        <v>143</v>
      </c>
      <c r="J130" s="175" t="s">
        <v>787</v>
      </c>
      <c r="K130" s="175" t="s">
        <v>788</v>
      </c>
      <c r="L130" s="175" t="s">
        <v>787</v>
      </c>
      <c r="M130" s="175" t="s">
        <v>1243</v>
      </c>
      <c r="N130" s="176" t="s">
        <v>128</v>
      </c>
      <c r="O130" s="175" t="s">
        <v>789</v>
      </c>
      <c r="P130" s="175" t="s">
        <v>1906</v>
      </c>
      <c r="Q130" s="175"/>
    </row>
    <row r="131" spans="1:17" ht="171">
      <c r="A131" s="175" t="s">
        <v>475</v>
      </c>
      <c r="B131" s="175" t="s">
        <v>476</v>
      </c>
      <c r="C131" s="137" t="s">
        <v>356</v>
      </c>
      <c r="D131" s="175" t="s">
        <v>345</v>
      </c>
      <c r="E131" s="175" t="s">
        <v>357</v>
      </c>
      <c r="F131" s="175" t="s">
        <v>355</v>
      </c>
      <c r="G131" s="175" t="s">
        <v>355</v>
      </c>
      <c r="H131" s="175" t="s">
        <v>353</v>
      </c>
      <c r="I131" s="175" t="s">
        <v>130</v>
      </c>
      <c r="J131" s="175" t="s">
        <v>912</v>
      </c>
      <c r="K131" s="175" t="s">
        <v>913</v>
      </c>
      <c r="L131" s="175" t="s">
        <v>912</v>
      </c>
      <c r="M131" s="175" t="s">
        <v>703</v>
      </c>
      <c r="N131" s="175" t="s">
        <v>1078</v>
      </c>
      <c r="O131" s="175" t="s">
        <v>914</v>
      </c>
      <c r="P131" s="175" t="s">
        <v>1678</v>
      </c>
      <c r="Q131" s="175"/>
    </row>
    <row r="132" spans="1:17" ht="99.75">
      <c r="A132" s="175" t="s">
        <v>475</v>
      </c>
      <c r="B132" s="175" t="s">
        <v>476</v>
      </c>
      <c r="C132" s="137" t="s">
        <v>1532</v>
      </c>
      <c r="D132" s="175" t="s">
        <v>345</v>
      </c>
      <c r="E132" s="175" t="s">
        <v>1533</v>
      </c>
      <c r="F132" s="175" t="s">
        <v>355</v>
      </c>
      <c r="G132" s="175" t="s">
        <v>355</v>
      </c>
      <c r="H132" s="175" t="s">
        <v>353</v>
      </c>
      <c r="I132" s="175" t="s">
        <v>130</v>
      </c>
      <c r="J132" s="175" t="s">
        <v>1534</v>
      </c>
      <c r="K132" s="175" t="s">
        <v>1535</v>
      </c>
      <c r="L132" s="175" t="s">
        <v>1534</v>
      </c>
      <c r="M132" s="175" t="s">
        <v>349</v>
      </c>
      <c r="N132" s="175" t="s">
        <v>1078</v>
      </c>
      <c r="O132" s="175" t="s">
        <v>1536</v>
      </c>
      <c r="P132" s="175" t="s">
        <v>1537</v>
      </c>
      <c r="Q132" s="175"/>
    </row>
    <row r="133" spans="1:17" ht="42.75">
      <c r="A133" s="175" t="s">
        <v>475</v>
      </c>
      <c r="B133" s="175" t="s">
        <v>476</v>
      </c>
      <c r="C133" s="137" t="s">
        <v>1361</v>
      </c>
      <c r="D133" s="175" t="s">
        <v>345</v>
      </c>
      <c r="E133" s="175" t="s">
        <v>1362</v>
      </c>
      <c r="F133" s="175" t="s">
        <v>355</v>
      </c>
      <c r="G133" s="175" t="s">
        <v>355</v>
      </c>
      <c r="H133" s="175" t="s">
        <v>353</v>
      </c>
      <c r="I133" s="175" t="s">
        <v>130</v>
      </c>
      <c r="J133" s="175" t="s">
        <v>1363</v>
      </c>
      <c r="K133" s="175" t="s">
        <v>1364</v>
      </c>
      <c r="L133" s="175" t="s">
        <v>1365</v>
      </c>
      <c r="M133" s="175" t="s">
        <v>1085</v>
      </c>
      <c r="N133" s="175" t="s">
        <v>1078</v>
      </c>
      <c r="O133" s="175" t="s">
        <v>1366</v>
      </c>
      <c r="P133" s="175" t="s">
        <v>1367</v>
      </c>
      <c r="Q133" s="175"/>
    </row>
    <row r="134" spans="1:17" ht="57">
      <c r="A134" s="175" t="s">
        <v>475</v>
      </c>
      <c r="B134" s="175" t="s">
        <v>476</v>
      </c>
      <c r="C134" s="137" t="s">
        <v>1271</v>
      </c>
      <c r="D134" s="175" t="s">
        <v>345</v>
      </c>
      <c r="E134" s="175" t="s">
        <v>1272</v>
      </c>
      <c r="F134" s="175" t="s">
        <v>355</v>
      </c>
      <c r="G134" s="175" t="s">
        <v>355</v>
      </c>
      <c r="H134" s="175" t="s">
        <v>348</v>
      </c>
      <c r="I134" s="175" t="s">
        <v>130</v>
      </c>
      <c r="J134" s="175" t="s">
        <v>1273</v>
      </c>
      <c r="K134" s="175" t="s">
        <v>1274</v>
      </c>
      <c r="L134" s="175" t="s">
        <v>1273</v>
      </c>
      <c r="M134" s="175" t="s">
        <v>1085</v>
      </c>
      <c r="N134" s="175" t="s">
        <v>1078</v>
      </c>
      <c r="O134" s="175" t="s">
        <v>1275</v>
      </c>
      <c r="P134" s="175" t="s">
        <v>1276</v>
      </c>
      <c r="Q134" s="175"/>
    </row>
    <row r="135" spans="1:17" ht="99.75">
      <c r="A135" s="175" t="s">
        <v>475</v>
      </c>
      <c r="B135" s="175" t="s">
        <v>476</v>
      </c>
      <c r="C135" s="137" t="s">
        <v>1538</v>
      </c>
      <c r="D135" s="175" t="s">
        <v>345</v>
      </c>
      <c r="E135" s="175" t="s">
        <v>1539</v>
      </c>
      <c r="F135" s="175" t="s">
        <v>355</v>
      </c>
      <c r="G135" s="175" t="s">
        <v>355</v>
      </c>
      <c r="H135" s="175" t="s">
        <v>353</v>
      </c>
      <c r="I135" s="175" t="s">
        <v>130</v>
      </c>
      <c r="J135" s="175" t="s">
        <v>1540</v>
      </c>
      <c r="K135" s="175" t="s">
        <v>1541</v>
      </c>
      <c r="L135" s="175" t="s">
        <v>1542</v>
      </c>
      <c r="M135" s="175" t="s">
        <v>349</v>
      </c>
      <c r="N135" s="175" t="s">
        <v>1078</v>
      </c>
      <c r="O135" s="175" t="s">
        <v>1543</v>
      </c>
      <c r="P135" s="175" t="s">
        <v>1537</v>
      </c>
      <c r="Q135" s="175"/>
    </row>
    <row r="136" spans="1:17" ht="85.5">
      <c r="A136" s="175" t="s">
        <v>475</v>
      </c>
      <c r="B136" s="175" t="s">
        <v>476</v>
      </c>
      <c r="C136" s="137" t="s">
        <v>1277</v>
      </c>
      <c r="D136" s="175" t="s">
        <v>345</v>
      </c>
      <c r="E136" s="175" t="s">
        <v>1278</v>
      </c>
      <c r="F136" s="175" t="s">
        <v>355</v>
      </c>
      <c r="G136" s="175" t="s">
        <v>346</v>
      </c>
      <c r="H136" s="175" t="s">
        <v>348</v>
      </c>
      <c r="I136" s="175" t="s">
        <v>130</v>
      </c>
      <c r="J136" s="175" t="s">
        <v>1279</v>
      </c>
      <c r="K136" s="175" t="s">
        <v>1280</v>
      </c>
      <c r="L136" s="175" t="s">
        <v>1279</v>
      </c>
      <c r="M136" s="175" t="s">
        <v>1085</v>
      </c>
      <c r="N136" s="175" t="s">
        <v>1078</v>
      </c>
      <c r="O136" s="175" t="s">
        <v>1281</v>
      </c>
      <c r="P136" s="175" t="s">
        <v>1282</v>
      </c>
      <c r="Q136" s="175"/>
    </row>
    <row r="137" spans="1:17" ht="99.75">
      <c r="A137" s="175" t="s">
        <v>475</v>
      </c>
      <c r="B137" s="175" t="s">
        <v>476</v>
      </c>
      <c r="C137" s="137" t="s">
        <v>1354</v>
      </c>
      <c r="D137" s="175" t="s">
        <v>345</v>
      </c>
      <c r="E137" s="175" t="s">
        <v>1355</v>
      </c>
      <c r="F137" s="175" t="s">
        <v>355</v>
      </c>
      <c r="G137" s="175" t="s">
        <v>355</v>
      </c>
      <c r="H137" s="175" t="s">
        <v>353</v>
      </c>
      <c r="I137" s="175" t="s">
        <v>130</v>
      </c>
      <c r="J137" s="175" t="s">
        <v>1356</v>
      </c>
      <c r="K137" s="175" t="s">
        <v>1357</v>
      </c>
      <c r="L137" s="175" t="s">
        <v>1358</v>
      </c>
      <c r="M137" s="175" t="s">
        <v>1085</v>
      </c>
      <c r="N137" s="175" t="s">
        <v>1078</v>
      </c>
      <c r="O137" s="175" t="s">
        <v>1359</v>
      </c>
      <c r="P137" s="175" t="s">
        <v>1360</v>
      </c>
      <c r="Q137" s="175"/>
    </row>
    <row r="138" spans="1:17" ht="213.75">
      <c r="A138" s="175" t="s">
        <v>475</v>
      </c>
      <c r="B138" s="175" t="s">
        <v>476</v>
      </c>
      <c r="C138" s="137" t="s">
        <v>1214</v>
      </c>
      <c r="D138" s="175" t="s">
        <v>345</v>
      </c>
      <c r="E138" s="175" t="s">
        <v>1215</v>
      </c>
      <c r="F138" s="175" t="s">
        <v>355</v>
      </c>
      <c r="G138" s="175" t="s">
        <v>355</v>
      </c>
      <c r="H138" s="175" t="s">
        <v>1216</v>
      </c>
      <c r="I138" s="175" t="s">
        <v>1074</v>
      </c>
      <c r="J138" s="175" t="s">
        <v>1217</v>
      </c>
      <c r="K138" s="175" t="s">
        <v>1218</v>
      </c>
      <c r="L138" s="175" t="s">
        <v>1217</v>
      </c>
      <c r="M138" s="175" t="s">
        <v>349</v>
      </c>
      <c r="N138" s="175" t="s">
        <v>1078</v>
      </c>
      <c r="O138" s="175" t="s">
        <v>1219</v>
      </c>
      <c r="P138" s="175" t="s">
        <v>1220</v>
      </c>
      <c r="Q138" s="175"/>
    </row>
    <row r="139" spans="1:17" ht="71.25">
      <c r="A139" s="175" t="s">
        <v>475</v>
      </c>
      <c r="B139" s="175" t="s">
        <v>476</v>
      </c>
      <c r="C139" s="137" t="s">
        <v>1304</v>
      </c>
      <c r="D139" s="175" t="s">
        <v>345</v>
      </c>
      <c r="E139" s="175" t="s">
        <v>1305</v>
      </c>
      <c r="F139" s="175" t="s">
        <v>355</v>
      </c>
      <c r="G139" s="175" t="s">
        <v>355</v>
      </c>
      <c r="H139" s="175" t="s">
        <v>353</v>
      </c>
      <c r="I139" s="175" t="s">
        <v>130</v>
      </c>
      <c r="J139" s="175" t="s">
        <v>1306</v>
      </c>
      <c r="K139" s="175" t="s">
        <v>1307</v>
      </c>
      <c r="L139" s="175" t="s">
        <v>1308</v>
      </c>
      <c r="M139" s="175" t="s">
        <v>349</v>
      </c>
      <c r="N139" s="175" t="s">
        <v>1078</v>
      </c>
      <c r="O139" s="175" t="s">
        <v>1309</v>
      </c>
      <c r="P139" s="175" t="s">
        <v>1310</v>
      </c>
      <c r="Q139" s="175"/>
    </row>
    <row r="140" spans="1:17" ht="42.75">
      <c r="A140" s="175" t="s">
        <v>475</v>
      </c>
      <c r="B140" s="175" t="s">
        <v>476</v>
      </c>
      <c r="C140" s="137" t="s">
        <v>1318</v>
      </c>
      <c r="D140" s="175" t="s">
        <v>345</v>
      </c>
      <c r="E140" s="175" t="s">
        <v>1319</v>
      </c>
      <c r="F140" s="175" t="s">
        <v>355</v>
      </c>
      <c r="G140" s="175" t="s">
        <v>355</v>
      </c>
      <c r="H140" s="175" t="s">
        <v>353</v>
      </c>
      <c r="I140" s="175" t="s">
        <v>130</v>
      </c>
      <c r="J140" s="175" t="s">
        <v>1320</v>
      </c>
      <c r="K140" s="175" t="s">
        <v>1321</v>
      </c>
      <c r="L140" s="175" t="s">
        <v>1322</v>
      </c>
      <c r="M140" s="175" t="s">
        <v>349</v>
      </c>
      <c r="N140" s="175" t="s">
        <v>1078</v>
      </c>
      <c r="O140" s="175" t="s">
        <v>1323</v>
      </c>
      <c r="P140" s="175" t="s">
        <v>1324</v>
      </c>
      <c r="Q140" s="175"/>
    </row>
    <row r="141" spans="1:17">
      <c r="A141" s="281" t="s">
        <v>1909</v>
      </c>
      <c r="B141" s="282"/>
      <c r="C141" s="282"/>
      <c r="D141" s="282"/>
      <c r="E141" s="282"/>
      <c r="F141" s="282"/>
      <c r="G141" s="282"/>
      <c r="H141" s="282"/>
      <c r="I141" s="282"/>
      <c r="J141" s="282"/>
      <c r="K141" s="282"/>
      <c r="L141" s="282"/>
      <c r="M141" s="282"/>
      <c r="N141" s="282"/>
      <c r="O141" s="282"/>
      <c r="P141" s="282"/>
      <c r="Q141" s="283"/>
    </row>
  </sheetData>
  <mergeCells count="4">
    <mergeCell ref="A1:Q1"/>
    <mergeCell ref="A2:Q2"/>
    <mergeCell ref="A3:Q3"/>
    <mergeCell ref="A141:Q141"/>
  </mergeCells>
  <phoneticPr fontId="7" type="noConversion"/>
  <hyperlinks>
    <hyperlink ref="A2" r:id="rId1" display="http://rdjira.feixun.com.cn/secure/IssueNavigator.jspa?reset=true&amp;jqlQuery=project+%3D+ACA+ORDER+BY+key+DESC%2C+status+DESC%2C+priority+DESC"/>
    <hyperlink ref="C5" r:id="rId2" display="http://rdjira.feixun.com.cn/browse/ACA-139"/>
    <hyperlink ref="C6" r:id="rId3" display="http://rdjira.feixun.com.cn/browse/ACA-138"/>
    <hyperlink ref="C7" r:id="rId4" display="http://rdjira.feixun.com.cn/browse/ACA-137"/>
    <hyperlink ref="C8" r:id="rId5" display="http://rdjira.feixun.com.cn/browse/ACA-136"/>
    <hyperlink ref="C9" r:id="rId6" display="http://rdjira.feixun.com.cn/browse/ACA-135"/>
    <hyperlink ref="C10" r:id="rId7" display="http://rdjira.feixun.com.cn/browse/ACA-134"/>
    <hyperlink ref="C11" r:id="rId8" display="http://rdjira.feixun.com.cn/browse/ACA-133"/>
    <hyperlink ref="C12" r:id="rId9" display="http://rdjira.feixun.com.cn/browse/ACA-132"/>
    <hyperlink ref="C13" r:id="rId10" display="http://rdjira.feixun.com.cn/browse/ACA-131"/>
    <hyperlink ref="C14" r:id="rId11" display="http://rdjira.feixun.com.cn/browse/ACA-130"/>
    <hyperlink ref="C15" r:id="rId12" display="http://rdjira.feixun.com.cn/browse/ACA-129"/>
    <hyperlink ref="C16" r:id="rId13" display="http://rdjira.feixun.com.cn/browse/ACA-128"/>
    <hyperlink ref="C17" r:id="rId14" display="http://rdjira.feixun.com.cn/browse/ACA-127"/>
    <hyperlink ref="C18" r:id="rId15" display="http://rdjira.feixun.com.cn/browse/ACA-126"/>
    <hyperlink ref="C19" r:id="rId16" display="http://rdjira.feixun.com.cn/browse/ACA-124"/>
    <hyperlink ref="C20" r:id="rId17" display="http://rdjira.feixun.com.cn/browse/ACA-123"/>
    <hyperlink ref="C21" r:id="rId18" display="http://rdjira.feixun.com.cn/browse/ACA-122"/>
    <hyperlink ref="C22" r:id="rId19" display="http://rdjira.feixun.com.cn/browse/ACA-121"/>
    <hyperlink ref="C23" r:id="rId20" display="http://rdjira.feixun.com.cn/browse/ACA-120"/>
    <hyperlink ref="C24" r:id="rId21" display="http://rdjira.feixun.com.cn/browse/ACA-119"/>
    <hyperlink ref="C25" r:id="rId22" display="http://rdjira.feixun.com.cn/browse/ACA-118"/>
    <hyperlink ref="C26" r:id="rId23" display="http://rdjira.feixun.com.cn/browse/ACA-117"/>
    <hyperlink ref="C27" r:id="rId24" display="http://rdjira.feixun.com.cn/browse/ACA-115"/>
    <hyperlink ref="C28" r:id="rId25" display="http://rdjira.feixun.com.cn/browse/ACA-114"/>
    <hyperlink ref="C29" r:id="rId26" display="http://rdjira.feixun.com.cn/browse/ACA-113"/>
    <hyperlink ref="C30" r:id="rId27" display="http://rdjira.feixun.com.cn/browse/ACA-112"/>
    <hyperlink ref="C31" r:id="rId28" display="http://rdjira.feixun.com.cn/browse/ACA-111"/>
    <hyperlink ref="C32" r:id="rId29" display="http://rdjira.feixun.com.cn/browse/ACA-110"/>
    <hyperlink ref="C33" r:id="rId30" display="http://rdjira.feixun.com.cn/browse/ACA-109"/>
    <hyperlink ref="C34" r:id="rId31" display="http://rdjira.feixun.com.cn/browse/ACA-108"/>
    <hyperlink ref="C35" r:id="rId32" display="http://rdjira.feixun.com.cn/browse/ACA-107"/>
    <hyperlink ref="C36" r:id="rId33" display="http://rdjira.feixun.com.cn/browse/ACA-106"/>
    <hyperlink ref="C37" r:id="rId34" display="http://rdjira.feixun.com.cn/browse/ACA-105"/>
    <hyperlink ref="C38" r:id="rId35" display="http://rdjira.feixun.com.cn/browse/ACA-104"/>
    <hyperlink ref="C39" r:id="rId36" display="http://rdjira.feixun.com.cn/browse/ACA-103"/>
    <hyperlink ref="C40" r:id="rId37" display="http://rdjira.feixun.com.cn/browse/ACA-102"/>
    <hyperlink ref="C41" r:id="rId38" display="http://rdjira.feixun.com.cn/browse/ACA-101"/>
    <hyperlink ref="C42" r:id="rId39" display="http://rdjira.feixun.com.cn/browse/ACA-100"/>
    <hyperlink ref="C43" r:id="rId40" display="http://rdjira.feixun.com.cn/browse/ACA-99"/>
    <hyperlink ref="C44" r:id="rId41" display="http://rdjira.feixun.com.cn/browse/ACA-98"/>
    <hyperlink ref="C45" r:id="rId42" display="http://rdjira.feixun.com.cn/browse/ACA-97"/>
    <hyperlink ref="C46" r:id="rId43" display="http://rdjira.feixun.com.cn/browse/ACA-96"/>
    <hyperlink ref="C47" r:id="rId44" display="http://rdjira.feixun.com.cn/browse/ACA-95"/>
    <hyperlink ref="C48" r:id="rId45" display="http://rdjira.feixun.com.cn/browse/ACA-94"/>
    <hyperlink ref="C49" r:id="rId46" display="http://rdjira.feixun.com.cn/browse/ACA-93"/>
    <hyperlink ref="C50" r:id="rId47" display="http://rdjira.feixun.com.cn/browse/ACA-92"/>
    <hyperlink ref="C51" r:id="rId48" display="http://rdjira.feixun.com.cn/browse/ACA-91"/>
    <hyperlink ref="C52" r:id="rId49" display="http://rdjira.feixun.com.cn/browse/ACA-90"/>
    <hyperlink ref="C53" r:id="rId50" display="http://rdjira.feixun.com.cn/browse/ACA-89"/>
    <hyperlink ref="C54" r:id="rId51" display="http://rdjira.feixun.com.cn/browse/ACA-88"/>
    <hyperlink ref="C55" r:id="rId52" display="http://rdjira.feixun.com.cn/browse/ACA-87"/>
    <hyperlink ref="C56" r:id="rId53" display="http://rdjira.feixun.com.cn/browse/ACA-86"/>
    <hyperlink ref="C57" r:id="rId54" display="http://rdjira.feixun.com.cn/browse/ACA-85"/>
    <hyperlink ref="C58" r:id="rId55" display="http://rdjira.feixun.com.cn/browse/ACA-84"/>
    <hyperlink ref="C59" r:id="rId56" display="http://rdjira.feixun.com.cn/browse/ACA-83"/>
    <hyperlink ref="C60" r:id="rId57" display="http://rdjira.feixun.com.cn/browse/ACA-82"/>
    <hyperlink ref="C61" r:id="rId58" display="http://rdjira.feixun.com.cn/browse/ACA-81"/>
    <hyperlink ref="C62" r:id="rId59" display="http://rdjira.feixun.com.cn/browse/ACA-80"/>
    <hyperlink ref="C63" r:id="rId60" display="http://rdjira.feixun.com.cn/browse/ACA-79"/>
    <hyperlink ref="C64" r:id="rId61" display="http://rdjira.feixun.com.cn/browse/ACA-78"/>
    <hyperlink ref="C65" r:id="rId62" display="http://rdjira.feixun.com.cn/browse/ACA-77"/>
    <hyperlink ref="C66" r:id="rId63" display="http://rdjira.feixun.com.cn/browse/ACA-76"/>
    <hyperlink ref="C67" r:id="rId64" display="http://rdjira.feixun.com.cn/browse/ACA-75"/>
    <hyperlink ref="C68" r:id="rId65" display="http://rdjira.feixun.com.cn/browse/ACA-74"/>
    <hyperlink ref="C69" r:id="rId66" display="http://rdjira.feixun.com.cn/browse/ACA-73"/>
    <hyperlink ref="C70" r:id="rId67" display="http://rdjira.feixun.com.cn/browse/ACA-72"/>
    <hyperlink ref="C71" r:id="rId68" display="http://rdjira.feixun.com.cn/browse/ACA-71"/>
    <hyperlink ref="C72" r:id="rId69" display="http://rdjira.feixun.com.cn/browse/ACA-69"/>
    <hyperlink ref="C73" r:id="rId70" display="http://rdjira.feixun.com.cn/browse/ACA-68"/>
    <hyperlink ref="C74" r:id="rId71" display="http://rdjira.feixun.com.cn/browse/ACA-67"/>
    <hyperlink ref="C75" r:id="rId72" display="http://rdjira.feixun.com.cn/browse/ACA-66"/>
    <hyperlink ref="C76" r:id="rId73" display="http://rdjira.feixun.com.cn/browse/ACA-65"/>
    <hyperlink ref="C77" r:id="rId74" display="http://rdjira.feixun.com.cn/browse/ACA-64"/>
    <hyperlink ref="C78" r:id="rId75" display="http://rdjira.feixun.com.cn/browse/ACA-63"/>
    <hyperlink ref="C79" r:id="rId76" display="http://rdjira.feixun.com.cn/browse/ACA-62"/>
    <hyperlink ref="C80" r:id="rId77" display="http://rdjira.feixun.com.cn/browse/ACA-61"/>
    <hyperlink ref="C81" r:id="rId78" display="http://rdjira.feixun.com.cn/browse/ACA-60"/>
    <hyperlink ref="C82" r:id="rId79" display="http://rdjira.feixun.com.cn/browse/ACA-59"/>
    <hyperlink ref="C83" r:id="rId80" display="http://rdjira.feixun.com.cn/browse/ACA-58"/>
    <hyperlink ref="C84" r:id="rId81" display="http://rdjira.feixun.com.cn/browse/ACA-57"/>
    <hyperlink ref="C85" r:id="rId82" display="http://rdjira.feixun.com.cn/browse/ACA-56"/>
    <hyperlink ref="C86" r:id="rId83" display="http://rdjira.feixun.com.cn/browse/ACA-55"/>
    <hyperlink ref="C87" r:id="rId84" display="http://rdjira.feixun.com.cn/browse/ACA-54"/>
    <hyperlink ref="C88" r:id="rId85" display="http://rdjira.feixun.com.cn/browse/ACA-53"/>
    <hyperlink ref="C89" r:id="rId86" display="http://rdjira.feixun.com.cn/browse/ACA-52"/>
    <hyperlink ref="C90" r:id="rId87" display="http://rdjira.feixun.com.cn/browse/ACA-51"/>
    <hyperlink ref="C91" r:id="rId88" display="http://rdjira.feixun.com.cn/browse/ACA-50"/>
    <hyperlink ref="C92" r:id="rId89" display="http://rdjira.feixun.com.cn/browse/ACA-49"/>
    <hyperlink ref="C93" r:id="rId90" display="http://rdjira.feixun.com.cn/browse/ACA-48"/>
    <hyperlink ref="C94" r:id="rId91" display="http://rdjira.feixun.com.cn/browse/ACA-47"/>
    <hyperlink ref="C95" r:id="rId92" display="http://rdjira.feixun.com.cn/browse/ACA-46"/>
    <hyperlink ref="C96" r:id="rId93" display="http://rdjira.feixun.com.cn/browse/ACA-45"/>
    <hyperlink ref="C97" r:id="rId94" display="http://rdjira.feixun.com.cn/browse/ACA-44"/>
    <hyperlink ref="C98" r:id="rId95" display="http://rdjira.feixun.com.cn/browse/ACA-43"/>
    <hyperlink ref="C99" r:id="rId96" display="http://rdjira.feixun.com.cn/browse/ACA-42"/>
    <hyperlink ref="C100" r:id="rId97" display="http://rdjira.feixun.com.cn/browse/ACA-41"/>
    <hyperlink ref="C101" r:id="rId98" display="http://rdjira.feixun.com.cn/browse/ACA-40"/>
    <hyperlink ref="C102" r:id="rId99" display="http://rdjira.feixun.com.cn/browse/ACA-39"/>
    <hyperlink ref="C103" r:id="rId100" display="http://rdjira.feixun.com.cn/browse/ACA-38"/>
    <hyperlink ref="C104" r:id="rId101" display="http://rdjira.feixun.com.cn/browse/ACA-37"/>
    <hyperlink ref="C105" r:id="rId102" display="http://rdjira.feixun.com.cn/browse/ACA-36"/>
    <hyperlink ref="C106" r:id="rId103" display="http://rdjira.feixun.com.cn/browse/ACA-35"/>
    <hyperlink ref="C107" r:id="rId104" display="http://rdjira.feixun.com.cn/browse/ACA-34"/>
    <hyperlink ref="C108" r:id="rId105" display="http://rdjira.feixun.com.cn/browse/ACA-33"/>
    <hyperlink ref="C109" r:id="rId106" display="http://rdjira.feixun.com.cn/browse/ACA-32"/>
    <hyperlink ref="C110" r:id="rId107" display="http://rdjira.feixun.com.cn/browse/ACA-31"/>
    <hyperlink ref="C111" r:id="rId108" display="http://rdjira.feixun.com.cn/browse/ACA-30"/>
    <hyperlink ref="C112" r:id="rId109" display="http://rdjira.feixun.com.cn/browse/ACA-29"/>
    <hyperlink ref="C113" r:id="rId110" display="http://rdjira.feixun.com.cn/browse/ACA-28"/>
    <hyperlink ref="C114" r:id="rId111" display="http://rdjira.feixun.com.cn/browse/ACA-27"/>
    <hyperlink ref="C115" r:id="rId112" display="http://rdjira.feixun.com.cn/browse/ACA-26"/>
    <hyperlink ref="C116" r:id="rId113" display="http://rdjira.feixun.com.cn/browse/ACA-25"/>
    <hyperlink ref="C117" r:id="rId114" display="http://rdjira.feixun.com.cn/browse/ACA-24"/>
    <hyperlink ref="C118" r:id="rId115" display="http://rdjira.feixun.com.cn/browse/ACA-23"/>
    <hyperlink ref="C119" r:id="rId116" display="http://rdjira.feixun.com.cn/browse/ACA-22"/>
    <hyperlink ref="C120" r:id="rId117" display="http://rdjira.feixun.com.cn/browse/ACA-21"/>
    <hyperlink ref="C121" r:id="rId118" display="http://rdjira.feixun.com.cn/browse/ACA-20"/>
    <hyperlink ref="C122" r:id="rId119" display="http://rdjira.feixun.com.cn/browse/ACA-19"/>
    <hyperlink ref="C123" r:id="rId120" display="http://rdjira.feixun.com.cn/browse/ACA-18"/>
    <hyperlink ref="C124" r:id="rId121" display="http://rdjira.feixun.com.cn/browse/ACA-17"/>
    <hyperlink ref="C125" r:id="rId122" display="http://rdjira.feixun.com.cn/browse/ACA-16"/>
    <hyperlink ref="C126" r:id="rId123" display="http://rdjira.feixun.com.cn/browse/ACA-15"/>
    <hyperlink ref="C127" r:id="rId124" display="http://rdjira.feixun.com.cn/browse/ACA-14"/>
    <hyperlink ref="C128" r:id="rId125" display="http://rdjira.feixun.com.cn/browse/ACA-13"/>
    <hyperlink ref="C129" r:id="rId126" display="http://rdjira.feixun.com.cn/browse/ACA-12"/>
    <hyperlink ref="C130" r:id="rId127" display="http://rdjira.feixun.com.cn/browse/ACA-11"/>
    <hyperlink ref="C131" r:id="rId128" display="http://rdjira.feixun.com.cn/browse/ACA-10"/>
    <hyperlink ref="C132" r:id="rId129" display="http://rdjira.feixun.com.cn/browse/ACA-9"/>
    <hyperlink ref="C133" r:id="rId130" display="http://rdjira.feixun.com.cn/browse/ACA-8"/>
    <hyperlink ref="C134" r:id="rId131" display="http://rdjira.feixun.com.cn/browse/ACA-7"/>
    <hyperlink ref="C135" r:id="rId132" display="http://rdjira.feixun.com.cn/browse/ACA-6"/>
    <hyperlink ref="C136" r:id="rId133" display="http://rdjira.feixun.com.cn/browse/ACA-5"/>
    <hyperlink ref="C137" r:id="rId134" display="http://rdjira.feixun.com.cn/browse/ACA-4"/>
    <hyperlink ref="C138" r:id="rId135" display="http://rdjira.feixun.com.cn/browse/ACA-3"/>
    <hyperlink ref="C139" r:id="rId136" display="http://rdjira.feixun.com.cn/browse/ACA-2"/>
    <hyperlink ref="C140" r:id="rId137" display="http://rdjira.feixun.com.cn/browse/ACA-1"/>
  </hyperlinks>
  <printOptions horizontalCentered="1" verticalCentered="1"/>
  <pageMargins left="0.25" right="0.25" top="0.25" bottom="0.5" header="0.5" footer="0.25"/>
  <pageSetup orientation="landscape" horizontalDpi="0" verticalDpi="0"/>
  <headerFooter>
    <oddFooter>&amp;R&amp;P of &amp;N</oddFooter>
  </headerFooter>
  <drawing r:id="rId1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L11"/>
  <sheetViews>
    <sheetView topLeftCell="A4" workbookViewId="0">
      <selection activeCell="K9" sqref="K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2" style="20" customWidth="1"/>
    <col min="12" max="12" width="8.8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4" t="s">
        <v>145</v>
      </c>
      <c r="C2" s="285"/>
      <c r="D2" s="285"/>
      <c r="E2" s="285"/>
      <c r="F2" s="285"/>
      <c r="G2" s="285"/>
      <c r="H2" s="285"/>
      <c r="I2" s="285"/>
      <c r="J2" s="285"/>
      <c r="K2" s="286"/>
      <c r="L2" s="287"/>
    </row>
    <row r="3" spans="2:12" ht="23.25" customHeight="1" thickBot="1">
      <c r="B3" s="288"/>
      <c r="C3" s="289"/>
      <c r="D3" s="289"/>
      <c r="E3" s="289"/>
      <c r="F3" s="289"/>
      <c r="G3" s="289"/>
      <c r="H3" s="289"/>
      <c r="I3" s="289"/>
      <c r="J3" s="289"/>
      <c r="K3" s="290"/>
      <c r="L3" s="291"/>
    </row>
    <row r="4" spans="2:12" ht="14.25" customHeight="1">
      <c r="B4" s="292" t="s">
        <v>166</v>
      </c>
      <c r="C4" s="293"/>
      <c r="D4" s="293"/>
      <c r="E4" s="293"/>
      <c r="F4" s="293"/>
      <c r="G4" s="293"/>
      <c r="H4" s="293"/>
      <c r="I4" s="293"/>
      <c r="J4" s="293"/>
      <c r="K4" s="293"/>
      <c r="L4" s="294"/>
    </row>
    <row r="5" spans="2:12" ht="13.5" customHeight="1" thickBot="1">
      <c r="B5" s="295"/>
      <c r="C5" s="296"/>
      <c r="D5" s="296"/>
      <c r="E5" s="296"/>
      <c r="F5" s="296"/>
      <c r="G5" s="296"/>
      <c r="H5" s="296"/>
      <c r="I5" s="296"/>
      <c r="J5" s="296"/>
      <c r="K5" s="296"/>
      <c r="L5" s="297"/>
    </row>
    <row r="6" spans="2:12" ht="29.25" thickBot="1">
      <c r="B6" s="28" t="s">
        <v>146</v>
      </c>
      <c r="C6" s="29" t="s">
        <v>147</v>
      </c>
      <c r="D6" s="29" t="s">
        <v>148</v>
      </c>
      <c r="E6" s="29" t="s">
        <v>149</v>
      </c>
      <c r="F6" s="29" t="s">
        <v>150</v>
      </c>
      <c r="G6" s="29" t="s">
        <v>671</v>
      </c>
      <c r="H6" s="29" t="s">
        <v>152</v>
      </c>
      <c r="I6" s="29" t="s">
        <v>162</v>
      </c>
      <c r="J6" s="29" t="s">
        <v>163</v>
      </c>
      <c r="K6" s="29" t="s">
        <v>218</v>
      </c>
      <c r="L6" s="30" t="s">
        <v>217</v>
      </c>
    </row>
    <row r="7" spans="2:12" ht="51">
      <c r="B7" s="47" t="s">
        <v>155</v>
      </c>
      <c r="C7" s="48" t="str">
        <f>CONCATENATE(B7,"_",E7)</f>
        <v>01_注册
_TC001_APP安装测试</v>
      </c>
      <c r="D7" s="49" t="s">
        <v>153</v>
      </c>
      <c r="E7" s="50" t="s">
        <v>158</v>
      </c>
      <c r="F7" s="51" t="s">
        <v>154</v>
      </c>
      <c r="G7" s="51" t="s">
        <v>160</v>
      </c>
      <c r="H7" s="51" t="s">
        <v>672</v>
      </c>
      <c r="I7" s="124" t="s">
        <v>168</v>
      </c>
      <c r="J7" s="127" t="s">
        <v>110</v>
      </c>
      <c r="K7" s="123"/>
      <c r="L7" s="123"/>
    </row>
    <row r="8" spans="2:12" ht="38.25">
      <c r="B8" s="31" t="s">
        <v>156</v>
      </c>
      <c r="C8" s="32" t="str">
        <f t="shared" ref="C8:C10" si="0">CONCATENATE(B8,"_",E8)</f>
        <v>01_注册
_TC002_欢迎页面</v>
      </c>
      <c r="D8" s="33" t="s">
        <v>153</v>
      </c>
      <c r="E8" s="34" t="s">
        <v>159</v>
      </c>
      <c r="F8" s="35" t="s">
        <v>154</v>
      </c>
      <c r="G8" s="35" t="s">
        <v>482</v>
      </c>
      <c r="H8" s="35" t="s">
        <v>676</v>
      </c>
      <c r="I8" s="124" t="s">
        <v>168</v>
      </c>
      <c r="J8" s="127" t="s">
        <v>110</v>
      </c>
      <c r="K8" s="89"/>
      <c r="L8" s="123"/>
    </row>
    <row r="9" spans="2:12" ht="168">
      <c r="B9" s="31" t="s">
        <v>157</v>
      </c>
      <c r="C9" s="32" t="str">
        <f t="shared" si="0"/>
        <v>01_注册
_TC003_手机号规则检查</v>
      </c>
      <c r="D9" s="33" t="s">
        <v>153</v>
      </c>
      <c r="E9" s="34" t="s">
        <v>226</v>
      </c>
      <c r="F9" s="35" t="s">
        <v>194</v>
      </c>
      <c r="G9" s="35" t="s">
        <v>484</v>
      </c>
      <c r="H9" s="35" t="s">
        <v>675</v>
      </c>
      <c r="I9" s="124" t="s">
        <v>167</v>
      </c>
      <c r="J9" s="127" t="s">
        <v>110</v>
      </c>
      <c r="K9" s="123" t="s">
        <v>1764</v>
      </c>
      <c r="L9" s="123" t="s">
        <v>1765</v>
      </c>
    </row>
    <row r="10" spans="2:12" ht="135" thickBot="1">
      <c r="B10" s="37" t="s">
        <v>161</v>
      </c>
      <c r="C10" s="38" t="str">
        <f t="shared" si="0"/>
        <v>01_注册
_TC004_密码规则检查</v>
      </c>
      <c r="D10" s="39" t="s">
        <v>153</v>
      </c>
      <c r="E10" s="40" t="s">
        <v>227</v>
      </c>
      <c r="F10" s="41" t="s">
        <v>201</v>
      </c>
      <c r="G10" s="41" t="s">
        <v>842</v>
      </c>
      <c r="H10" s="41" t="s">
        <v>674</v>
      </c>
      <c r="I10" s="124" t="s">
        <v>168</v>
      </c>
      <c r="J10" s="127" t="s">
        <v>110</v>
      </c>
      <c r="K10" s="172"/>
      <c r="L10" s="123"/>
    </row>
    <row r="11" spans="2:12" ht="100.5" thickBot="1">
      <c r="B11" s="37" t="s">
        <v>161</v>
      </c>
      <c r="C11" s="38" t="str">
        <f t="shared" ref="C11" si="1">CONCATENATE(B11,"_",E11)</f>
        <v>01_注册
_TC004_验证码规则检查</v>
      </c>
      <c r="D11" s="39" t="s">
        <v>153</v>
      </c>
      <c r="E11" s="40" t="s">
        <v>366</v>
      </c>
      <c r="F11" s="41" t="s">
        <v>201</v>
      </c>
      <c r="G11" s="41" t="s">
        <v>483</v>
      </c>
      <c r="H11" s="41" t="s">
        <v>673</v>
      </c>
      <c r="I11" s="124" t="s">
        <v>168</v>
      </c>
      <c r="J11" s="127" t="s">
        <v>110</v>
      </c>
      <c r="K11" s="123"/>
      <c r="L11" s="123"/>
    </row>
  </sheetData>
  <mergeCells count="2">
    <mergeCell ref="B2:L3"/>
    <mergeCell ref="B4:L5"/>
  </mergeCells>
  <phoneticPr fontId="7" type="noConversion"/>
  <conditionalFormatting sqref="E7:H10">
    <cfRule type="expression" dxfId="234" priority="16" stopIfTrue="1">
      <formula>#REF!="error"</formula>
    </cfRule>
  </conditionalFormatting>
  <conditionalFormatting sqref="E11:H11">
    <cfRule type="expression" dxfId="233" priority="10" stopIfTrue="1">
      <formula>#REF!="error"</formula>
    </cfRule>
  </conditionalFormatting>
  <conditionalFormatting sqref="I7:I11">
    <cfRule type="cellIs" dxfId="232" priority="5" stopIfTrue="1" operator="equal">
      <formula>"Untest"</formula>
    </cfRule>
    <cfRule type="cellIs" dxfId="231" priority="6" stopIfTrue="1" operator="equal">
      <formula>"Fail"</formula>
    </cfRule>
    <cfRule type="cellIs" dxfId="230" priority="7" stopIfTrue="1" operator="equal">
      <formula>"Pass"</formula>
    </cfRule>
  </conditionalFormatting>
  <conditionalFormatting sqref="L7:L10">
    <cfRule type="expression" dxfId="229" priority="4" stopIfTrue="1">
      <formula>#REF!="error"</formula>
    </cfRule>
  </conditionalFormatting>
  <conditionalFormatting sqref="K7:K10">
    <cfRule type="expression" dxfId="228" priority="3" stopIfTrue="1">
      <formula>#REF!="error"</formula>
    </cfRule>
  </conditionalFormatting>
  <conditionalFormatting sqref="L11">
    <cfRule type="expression" dxfId="227" priority="2" stopIfTrue="1">
      <formula>#REF!="error"</formula>
    </cfRule>
  </conditionalFormatting>
  <conditionalFormatting sqref="K11">
    <cfRule type="expression" dxfId="226" priority="1" stopIfTrue="1">
      <formula>#REF!="error"</formula>
    </cfRule>
  </conditionalFormatting>
  <dataValidations count="4">
    <dataValidation type="list" allowBlank="1" showInputMessage="1" showErrorMessage="1" sqref="I131074:I131082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I196610:I196618 JA65538:JA65546 SW65538:SW65546 ACS65538:ACS65546 AMO65538:AMO65546 AWK65538:AWK65546 BGG65538:BGG65546 BQC65538:BQC65546 BZY65538:BZY65546 CJU65538:CJU65546 CTQ65538:CTQ65546 DDM65538:DDM65546 DNI65538:DNI65546 DXE65538:DXE65546 EHA65538:EHA65546 EQW65538:EQW65546 FAS65538:FAS65546 FKO65538:FKO65546 FUK65538:FUK65546 GEG65538:GEG65546 GOC65538:GOC65546 GXY65538:GXY65546 HHU65538:HHU65546 HRQ65538:HRQ65546 IBM65538:IBM65546 ILI65538:ILI65546 IVE65538:IVE65546 JFA65538:JFA65546 JOW65538:JOW65546 JYS65538:JYS65546 KIO65538:KIO65546 KSK65538:KSK65546 LCG65538:LCG65546 LMC65538:LMC65546 LVY65538:LVY65546 MFU65538:MFU65546 MPQ65538:MPQ65546 MZM65538:MZM65546 NJI65538:NJI65546 NTE65538:NTE65546 ODA65538:ODA65546 OMW65538:OMW65546 OWS65538:OWS65546 PGO65538:PGO65546 PQK65538:PQK65546 QAG65538:QAG65546 QKC65538:QKC65546 QTY65538:QTY65546 RDU65538:RDU65546 RNQ65538:RNQ65546 RXM65538:RXM65546 SHI65538:SHI65546 SRE65538:SRE65546 TBA65538:TBA65546 TKW65538:TKW65546 TUS65538:TUS65546 UEO65538:UEO65546 UOK65538:UOK65546 UYG65538:UYG65546 VIC65538:VIC65546 VRY65538:VRY65546 WBU65538:WBU65546 WLQ65538:WLQ65546 WVM65538:WVM65546 I262146:I262154 JA131074:JA131082 SW131074:SW131082 ACS131074:ACS131082 AMO131074:AMO131082 AWK131074:AWK131082 BGG131074:BGG131082 BQC131074:BQC131082 BZY131074:BZY131082 CJU131074:CJU131082 CTQ131074:CTQ131082 DDM131074:DDM131082 DNI131074:DNI131082 DXE131074:DXE131082 EHA131074:EHA131082 EQW131074:EQW131082 FAS131074:FAS131082 FKO131074:FKO131082 FUK131074:FUK131082 GEG131074:GEG131082 GOC131074:GOC131082 GXY131074:GXY131082 HHU131074:HHU131082 HRQ131074:HRQ131082 IBM131074:IBM131082 ILI131074:ILI131082 IVE131074:IVE131082 JFA131074:JFA131082 JOW131074:JOW131082 JYS131074:JYS131082 KIO131074:KIO131082 KSK131074:KSK131082 LCG131074:LCG131082 LMC131074:LMC131082 LVY131074:LVY131082 MFU131074:MFU131082 MPQ131074:MPQ131082 MZM131074:MZM131082 NJI131074:NJI131082 NTE131074:NTE131082 ODA131074:ODA131082 OMW131074:OMW131082 OWS131074:OWS131082 PGO131074:PGO131082 PQK131074:PQK131082 QAG131074:QAG131082 QKC131074:QKC131082 QTY131074:QTY131082 RDU131074:RDU131082 RNQ131074:RNQ131082 RXM131074:RXM131082 SHI131074:SHI131082 SRE131074:SRE131082 TBA131074:TBA131082 TKW131074:TKW131082 TUS131074:TUS131082 UEO131074:UEO131082 UOK131074:UOK131082 UYG131074:UYG131082 VIC131074:VIC131082 VRY131074:VRY131082 WBU131074:WBU131082 WLQ131074:WLQ131082 WVM131074:WVM131082 I327682:I327690 JA196610:JA196618 SW196610:SW196618 ACS196610:ACS196618 AMO196610:AMO196618 AWK196610:AWK196618 BGG196610:BGG196618 BQC196610:BQC196618 BZY196610:BZY196618 CJU196610:CJU196618 CTQ196610:CTQ196618 DDM196610:DDM196618 DNI196610:DNI196618 DXE196610:DXE196618 EHA196610:EHA196618 EQW196610:EQW196618 FAS196610:FAS196618 FKO196610:FKO196618 FUK196610:FUK196618 GEG196610:GEG196618 GOC196610:GOC196618 GXY196610:GXY196618 HHU196610:HHU196618 HRQ196610:HRQ196618 IBM196610:IBM196618 ILI196610:ILI196618 IVE196610:IVE196618 JFA196610:JFA196618 JOW196610:JOW196618 JYS196610:JYS196618 KIO196610:KIO196618 KSK196610:KSK196618 LCG196610:LCG196618 LMC196610:LMC196618 LVY196610:LVY196618 MFU196610:MFU196618 MPQ196610:MPQ196618 MZM196610:MZM196618 NJI196610:NJI196618 NTE196610:NTE196618 ODA196610:ODA196618 OMW196610:OMW196618 OWS196610:OWS196618 PGO196610:PGO196618 PQK196610:PQK196618 QAG196610:QAG196618 QKC196610:QKC196618 QTY196610:QTY196618 RDU196610:RDU196618 RNQ196610:RNQ196618 RXM196610:RXM196618 SHI196610:SHI196618 SRE196610:SRE196618 TBA196610:TBA196618 TKW196610:TKW196618 TUS196610:TUS196618 UEO196610:UEO196618 UOK196610:UOK196618 UYG196610:UYG196618 VIC196610:VIC196618 VRY196610:VRY196618 WBU196610:WBU196618 WLQ196610:WLQ196618 WVM196610:WVM196618 I393218:I393226 JA262146:JA262154 SW262146:SW262154 ACS262146:ACS262154 AMO262146:AMO262154 AWK262146:AWK262154 BGG262146:BGG262154 BQC262146:BQC262154 BZY262146:BZY262154 CJU262146:CJU262154 CTQ262146:CTQ262154 DDM262146:DDM262154 DNI262146:DNI262154 DXE262146:DXE262154 EHA262146:EHA262154 EQW262146:EQW262154 FAS262146:FAS262154 FKO262146:FKO262154 FUK262146:FUK262154 GEG262146:GEG262154 GOC262146:GOC262154 GXY262146:GXY262154 HHU262146:HHU262154 HRQ262146:HRQ262154 IBM262146:IBM262154 ILI262146:ILI262154 IVE262146:IVE262154 JFA262146:JFA262154 JOW262146:JOW262154 JYS262146:JYS262154 KIO262146:KIO262154 KSK262146:KSK262154 LCG262146:LCG262154 LMC262146:LMC262154 LVY262146:LVY262154 MFU262146:MFU262154 MPQ262146:MPQ262154 MZM262146:MZM262154 NJI262146:NJI262154 NTE262146:NTE262154 ODA262146:ODA262154 OMW262146:OMW262154 OWS262146:OWS262154 PGO262146:PGO262154 PQK262146:PQK262154 QAG262146:QAG262154 QKC262146:QKC262154 QTY262146:QTY262154 RDU262146:RDU262154 RNQ262146:RNQ262154 RXM262146:RXM262154 SHI262146:SHI262154 SRE262146:SRE262154 TBA262146:TBA262154 TKW262146:TKW262154 TUS262146:TUS262154 UEO262146:UEO262154 UOK262146:UOK262154 UYG262146:UYG262154 VIC262146:VIC262154 VRY262146:VRY262154 WBU262146:WBU262154 WLQ262146:WLQ262154 WVM262146:WVM262154 I458754:I458762 JA327682:JA327690 SW327682:SW327690 ACS327682:ACS327690 AMO327682:AMO327690 AWK327682:AWK327690 BGG327682:BGG327690 BQC327682:BQC327690 BZY327682:BZY327690 CJU327682:CJU327690 CTQ327682:CTQ327690 DDM327682:DDM327690 DNI327682:DNI327690 DXE327682:DXE327690 EHA327682:EHA327690 EQW327682:EQW327690 FAS327682:FAS327690 FKO327682:FKO327690 FUK327682:FUK327690 GEG327682:GEG327690 GOC327682:GOC327690 GXY327682:GXY327690 HHU327682:HHU327690 HRQ327682:HRQ327690 IBM327682:IBM327690 ILI327682:ILI327690 IVE327682:IVE327690 JFA327682:JFA327690 JOW327682:JOW327690 JYS327682:JYS327690 KIO327682:KIO327690 KSK327682:KSK327690 LCG327682:LCG327690 LMC327682:LMC327690 LVY327682:LVY327690 MFU327682:MFU327690 MPQ327682:MPQ327690 MZM327682:MZM327690 NJI327682:NJI327690 NTE327682:NTE327690 ODA327682:ODA327690 OMW327682:OMW327690 OWS327682:OWS327690 PGO327682:PGO327690 PQK327682:PQK327690 QAG327682:QAG327690 QKC327682:QKC327690 QTY327682:QTY327690 RDU327682:RDU327690 RNQ327682:RNQ327690 RXM327682:RXM327690 SHI327682:SHI327690 SRE327682:SRE327690 TBA327682:TBA327690 TKW327682:TKW327690 TUS327682:TUS327690 UEO327682:UEO327690 UOK327682:UOK327690 UYG327682:UYG327690 VIC327682:VIC327690 VRY327682:VRY327690 WBU327682:WBU327690 WLQ327682:WLQ327690 WVM327682:WVM327690 I524290:I524298 JA393218:JA393226 SW393218:SW393226 ACS393218:ACS393226 AMO393218:AMO393226 AWK393218:AWK393226 BGG393218:BGG393226 BQC393218:BQC393226 BZY393218:BZY393226 CJU393218:CJU393226 CTQ393218:CTQ393226 DDM393218:DDM393226 DNI393218:DNI393226 DXE393218:DXE393226 EHA393218:EHA393226 EQW393218:EQW393226 FAS393218:FAS393226 FKO393218:FKO393226 FUK393218:FUK393226 GEG393218:GEG393226 GOC393218:GOC393226 GXY393218:GXY393226 HHU393218:HHU393226 HRQ393218:HRQ393226 IBM393218:IBM393226 ILI393218:ILI393226 IVE393218:IVE393226 JFA393218:JFA393226 JOW393218:JOW393226 JYS393218:JYS393226 KIO393218:KIO393226 KSK393218:KSK393226 LCG393218:LCG393226 LMC393218:LMC393226 LVY393218:LVY393226 MFU393218:MFU393226 MPQ393218:MPQ393226 MZM393218:MZM393226 NJI393218:NJI393226 NTE393218:NTE393226 ODA393218:ODA393226 OMW393218:OMW393226 OWS393218:OWS393226 PGO393218:PGO393226 PQK393218:PQK393226 QAG393218:QAG393226 QKC393218:QKC393226 QTY393218:QTY393226 RDU393218:RDU393226 RNQ393218:RNQ393226 RXM393218:RXM393226 SHI393218:SHI393226 SRE393218:SRE393226 TBA393218:TBA393226 TKW393218:TKW393226 TUS393218:TUS393226 UEO393218:UEO393226 UOK393218:UOK393226 UYG393218:UYG393226 VIC393218:VIC393226 VRY393218:VRY393226 WBU393218:WBU393226 WLQ393218:WLQ393226 WVM393218:WVM393226 I589826:I589834 JA458754:JA458762 SW458754:SW458762 ACS458754:ACS458762 AMO458754:AMO458762 AWK458754:AWK458762 BGG458754:BGG458762 BQC458754:BQC458762 BZY458754:BZY458762 CJU458754:CJU458762 CTQ458754:CTQ458762 DDM458754:DDM458762 DNI458754:DNI458762 DXE458754:DXE458762 EHA458754:EHA458762 EQW458754:EQW458762 FAS458754:FAS458762 FKO458754:FKO458762 FUK458754:FUK458762 GEG458754:GEG458762 GOC458754:GOC458762 GXY458754:GXY458762 HHU458754:HHU458762 HRQ458754:HRQ458762 IBM458754:IBM458762 ILI458754:ILI458762 IVE458754:IVE458762 JFA458754:JFA458762 JOW458754:JOW458762 JYS458754:JYS458762 KIO458754:KIO458762 KSK458754:KSK458762 LCG458754:LCG458762 LMC458754:LMC458762 LVY458754:LVY458762 MFU458754:MFU458762 MPQ458754:MPQ458762 MZM458754:MZM458762 NJI458754:NJI458762 NTE458754:NTE458762 ODA458754:ODA458762 OMW458754:OMW458762 OWS458754:OWS458762 PGO458754:PGO458762 PQK458754:PQK458762 QAG458754:QAG458762 QKC458754:QKC458762 QTY458754:QTY458762 RDU458754:RDU458762 RNQ458754:RNQ458762 RXM458754:RXM458762 SHI458754:SHI458762 SRE458754:SRE458762 TBA458754:TBA458762 TKW458754:TKW458762 TUS458754:TUS458762 UEO458754:UEO458762 UOK458754:UOK458762 UYG458754:UYG458762 VIC458754:VIC458762 VRY458754:VRY458762 WBU458754:WBU458762 WLQ458754:WLQ458762 WVM458754:WVM458762 I655362:I655370 JA524290:JA524298 SW524290:SW524298 ACS524290:ACS524298 AMO524290:AMO524298 AWK524290:AWK524298 BGG524290:BGG524298 BQC524290:BQC524298 BZY524290:BZY524298 CJU524290:CJU524298 CTQ524290:CTQ524298 DDM524290:DDM524298 DNI524290:DNI524298 DXE524290:DXE524298 EHA524290:EHA524298 EQW524290:EQW524298 FAS524290:FAS524298 FKO524290:FKO524298 FUK524290:FUK524298 GEG524290:GEG524298 GOC524290:GOC524298 GXY524290:GXY524298 HHU524290:HHU524298 HRQ524290:HRQ524298 IBM524290:IBM524298 ILI524290:ILI524298 IVE524290:IVE524298 JFA524290:JFA524298 JOW524290:JOW524298 JYS524290:JYS524298 KIO524290:KIO524298 KSK524290:KSK524298 LCG524290:LCG524298 LMC524290:LMC524298 LVY524290:LVY524298 MFU524290:MFU524298 MPQ524290:MPQ524298 MZM524290:MZM524298 NJI524290:NJI524298 NTE524290:NTE524298 ODA524290:ODA524298 OMW524290:OMW524298 OWS524290:OWS524298 PGO524290:PGO524298 PQK524290:PQK524298 QAG524290:QAG524298 QKC524290:QKC524298 QTY524290:QTY524298 RDU524290:RDU524298 RNQ524290:RNQ524298 RXM524290:RXM524298 SHI524290:SHI524298 SRE524290:SRE524298 TBA524290:TBA524298 TKW524290:TKW524298 TUS524290:TUS524298 UEO524290:UEO524298 UOK524290:UOK524298 UYG524290:UYG524298 VIC524290:VIC524298 VRY524290:VRY524298 WBU524290:WBU524298 WLQ524290:WLQ524298 WVM524290:WVM524298 I720898:I720906 JA589826:JA589834 SW589826:SW589834 ACS589826:ACS589834 AMO589826:AMO589834 AWK589826:AWK589834 BGG589826:BGG589834 BQC589826:BQC589834 BZY589826:BZY589834 CJU589826:CJU589834 CTQ589826:CTQ589834 DDM589826:DDM589834 DNI589826:DNI589834 DXE589826:DXE589834 EHA589826:EHA589834 EQW589826:EQW589834 FAS589826:FAS589834 FKO589826:FKO589834 FUK589826:FUK589834 GEG589826:GEG589834 GOC589826:GOC589834 GXY589826:GXY589834 HHU589826:HHU589834 HRQ589826:HRQ589834 IBM589826:IBM589834 ILI589826:ILI589834 IVE589826:IVE589834 JFA589826:JFA589834 JOW589826:JOW589834 JYS589826:JYS589834 KIO589826:KIO589834 KSK589826:KSK589834 LCG589826:LCG589834 LMC589826:LMC589834 LVY589826:LVY589834 MFU589826:MFU589834 MPQ589826:MPQ589834 MZM589826:MZM589834 NJI589826:NJI589834 NTE589826:NTE589834 ODA589826:ODA589834 OMW589826:OMW589834 OWS589826:OWS589834 PGO589826:PGO589834 PQK589826:PQK589834 QAG589826:QAG589834 QKC589826:QKC589834 QTY589826:QTY589834 RDU589826:RDU589834 RNQ589826:RNQ589834 RXM589826:RXM589834 SHI589826:SHI589834 SRE589826:SRE589834 TBA589826:TBA589834 TKW589826:TKW589834 TUS589826:TUS589834 UEO589826:UEO589834 UOK589826:UOK589834 UYG589826:UYG589834 VIC589826:VIC589834 VRY589826:VRY589834 WBU589826:WBU589834 WLQ589826:WLQ589834 WVM589826:WVM589834 I786434:I786442 JA655362:JA655370 SW655362:SW655370 ACS655362:ACS655370 AMO655362:AMO655370 AWK655362:AWK655370 BGG655362:BGG655370 BQC655362:BQC655370 BZY655362:BZY655370 CJU655362:CJU655370 CTQ655362:CTQ655370 DDM655362:DDM655370 DNI655362:DNI655370 DXE655362:DXE655370 EHA655362:EHA655370 EQW655362:EQW655370 FAS655362:FAS655370 FKO655362:FKO655370 FUK655362:FUK655370 GEG655362:GEG655370 GOC655362:GOC655370 GXY655362:GXY655370 HHU655362:HHU655370 HRQ655362:HRQ655370 IBM655362:IBM655370 ILI655362:ILI655370 IVE655362:IVE655370 JFA655362:JFA655370 JOW655362:JOW655370 JYS655362:JYS655370 KIO655362:KIO655370 KSK655362:KSK655370 LCG655362:LCG655370 LMC655362:LMC655370 LVY655362:LVY655370 MFU655362:MFU655370 MPQ655362:MPQ655370 MZM655362:MZM655370 NJI655362:NJI655370 NTE655362:NTE655370 ODA655362:ODA655370 OMW655362:OMW655370 OWS655362:OWS655370 PGO655362:PGO655370 PQK655362:PQK655370 QAG655362:QAG655370 QKC655362:QKC655370 QTY655362:QTY655370 RDU655362:RDU655370 RNQ655362:RNQ655370 RXM655362:RXM655370 SHI655362:SHI655370 SRE655362:SRE655370 TBA655362:TBA655370 TKW655362:TKW655370 TUS655362:TUS655370 UEO655362:UEO655370 UOK655362:UOK655370 UYG655362:UYG655370 VIC655362:VIC655370 VRY655362:VRY655370 WBU655362:WBU655370 WLQ655362:WLQ655370 WVM655362:WVM655370 I851970:I851978 JA720898:JA720906 SW720898:SW720906 ACS720898:ACS720906 AMO720898:AMO720906 AWK720898:AWK720906 BGG720898:BGG720906 BQC720898:BQC720906 BZY720898:BZY720906 CJU720898:CJU720906 CTQ720898:CTQ720906 DDM720898:DDM720906 DNI720898:DNI720906 DXE720898:DXE720906 EHA720898:EHA720906 EQW720898:EQW720906 FAS720898:FAS720906 FKO720898:FKO720906 FUK720898:FUK720906 GEG720898:GEG720906 GOC720898:GOC720906 GXY720898:GXY720906 HHU720898:HHU720906 HRQ720898:HRQ720906 IBM720898:IBM720906 ILI720898:ILI720906 IVE720898:IVE720906 JFA720898:JFA720906 JOW720898:JOW720906 JYS720898:JYS720906 KIO720898:KIO720906 KSK720898:KSK720906 LCG720898:LCG720906 LMC720898:LMC720906 LVY720898:LVY720906 MFU720898:MFU720906 MPQ720898:MPQ720906 MZM720898:MZM720906 NJI720898:NJI720906 NTE720898:NTE720906 ODA720898:ODA720906 OMW720898:OMW720906 OWS720898:OWS720906 PGO720898:PGO720906 PQK720898:PQK720906 QAG720898:QAG720906 QKC720898:QKC720906 QTY720898:QTY720906 RDU720898:RDU720906 RNQ720898:RNQ720906 RXM720898:RXM720906 SHI720898:SHI720906 SRE720898:SRE720906 TBA720898:TBA720906 TKW720898:TKW720906 TUS720898:TUS720906 UEO720898:UEO720906 UOK720898:UOK720906 UYG720898:UYG720906 VIC720898:VIC720906 VRY720898:VRY720906 WBU720898:WBU720906 WLQ720898:WLQ720906 WVM720898:WVM720906 I917506:I917514 JA786434:JA786442 SW786434:SW786442 ACS786434:ACS786442 AMO786434:AMO786442 AWK786434:AWK786442 BGG786434:BGG786442 BQC786434:BQC786442 BZY786434:BZY786442 CJU786434:CJU786442 CTQ786434:CTQ786442 DDM786434:DDM786442 DNI786434:DNI786442 DXE786434:DXE786442 EHA786434:EHA786442 EQW786434:EQW786442 FAS786434:FAS786442 FKO786434:FKO786442 FUK786434:FUK786442 GEG786434:GEG786442 GOC786434:GOC786442 GXY786434:GXY786442 HHU786434:HHU786442 HRQ786434:HRQ786442 IBM786434:IBM786442 ILI786434:ILI786442 IVE786434:IVE786442 JFA786434:JFA786442 JOW786434:JOW786442 JYS786434:JYS786442 KIO786434:KIO786442 KSK786434:KSK786442 LCG786434:LCG786442 LMC786434:LMC786442 LVY786434:LVY786442 MFU786434:MFU786442 MPQ786434:MPQ786442 MZM786434:MZM786442 NJI786434:NJI786442 NTE786434:NTE786442 ODA786434:ODA786442 OMW786434:OMW786442 OWS786434:OWS786442 PGO786434:PGO786442 PQK786434:PQK786442 QAG786434:QAG786442 QKC786434:QKC786442 QTY786434:QTY786442 RDU786434:RDU786442 RNQ786434:RNQ786442 RXM786434:RXM786442 SHI786434:SHI786442 SRE786434:SRE786442 TBA786434:TBA786442 TKW786434:TKW786442 TUS786434:TUS786442 UEO786434:UEO786442 UOK786434:UOK786442 UYG786434:UYG786442 VIC786434:VIC786442 VRY786434:VRY786442 WBU786434:WBU786442 WLQ786434:WLQ786442 WVM786434:WVM786442 I983042:I983050 JA851970:JA851978 SW851970:SW851978 ACS851970:ACS851978 AMO851970:AMO851978 AWK851970:AWK851978 BGG851970:BGG851978 BQC851970:BQC851978 BZY851970:BZY851978 CJU851970:CJU851978 CTQ851970:CTQ851978 DDM851970:DDM851978 DNI851970:DNI851978 DXE851970:DXE851978 EHA851970:EHA851978 EQW851970:EQW851978 FAS851970:FAS851978 FKO851970:FKO851978 FUK851970:FUK851978 GEG851970:GEG851978 GOC851970:GOC851978 GXY851970:GXY851978 HHU851970:HHU851978 HRQ851970:HRQ851978 IBM851970:IBM851978 ILI851970:ILI851978 IVE851970:IVE851978 JFA851970:JFA851978 JOW851970:JOW851978 JYS851970:JYS851978 KIO851970:KIO851978 KSK851970:KSK851978 LCG851970:LCG851978 LMC851970:LMC851978 LVY851970:LVY851978 MFU851970:MFU851978 MPQ851970:MPQ851978 MZM851970:MZM851978 NJI851970:NJI851978 NTE851970:NTE851978 ODA851970:ODA851978 OMW851970:OMW851978 OWS851970:OWS851978 PGO851970:PGO851978 PQK851970:PQK851978 QAG851970:QAG851978 QKC851970:QKC851978 QTY851970:QTY851978 RDU851970:RDU851978 RNQ851970:RNQ851978 RXM851970:RXM851978 SHI851970:SHI851978 SRE851970:SRE851978 TBA851970:TBA851978 TKW851970:TKW851978 TUS851970:TUS851978 UEO851970:UEO851978 UOK851970:UOK851978 UYG851970:UYG851978 VIC851970:VIC851978 VRY851970:VRY851978 WBU851970:WBU851978 WLQ851970:WLQ851978 WVM851970:WVM851978 I65538:I65546 JA917506:JA917514 SW917506:SW917514 ACS917506:ACS917514 AMO917506:AMO917514 AWK917506:AWK917514 BGG917506:BGG917514 BQC917506:BQC917514 BZY917506:BZY917514 CJU917506:CJU917514 CTQ917506:CTQ917514 DDM917506:DDM917514 DNI917506:DNI917514 DXE917506:DXE917514 EHA917506:EHA917514 EQW917506:EQW917514 FAS917506:FAS917514 FKO917506:FKO917514 FUK917506:FUK917514 GEG917506:GEG917514 GOC917506:GOC917514 GXY917506:GXY917514 HHU917506:HHU917514 HRQ917506:HRQ917514 IBM917506:IBM917514 ILI917506:ILI917514 IVE917506:IVE917514 JFA917506:JFA917514 JOW917506:JOW917514 JYS917506:JYS917514 KIO917506:KIO917514 KSK917506:KSK917514 LCG917506:LCG917514 LMC917506:LMC917514 LVY917506:LVY917514 MFU917506:MFU917514 MPQ917506:MPQ917514 MZM917506:MZM917514 NJI917506:NJI917514 NTE917506:NTE917514 ODA917506:ODA917514 OMW917506:OMW917514 OWS917506:OWS917514 PGO917506:PGO917514 PQK917506:PQK917514 QAG917506:QAG917514 QKC917506:QKC917514 QTY917506:QTY917514 RDU917506:RDU917514 RNQ917506:RNQ917514 RXM917506:RXM917514 SHI917506:SHI917514 SRE917506:SRE917514 TBA917506:TBA917514 TKW917506:TKW917514 TUS917506:TUS917514 UEO917506:UEO917514 UOK917506:UOK917514 UYG917506:UYG917514 VIC917506:VIC917514 VRY917506:VRY917514 WBU917506:WBU917514 WLQ917506:WLQ917514 WVM917506:WVM917514 WVM983042:WVM983050 JA983042:JA983050 SW983042:SW983050 ACS983042:ACS983050 AMO983042:AMO983050 AWK983042:AWK983050 BGG983042:BGG983050 BQC983042:BQC983050 BZY983042:BZY983050 CJU983042:CJU983050 CTQ983042:CTQ983050 DDM983042:DDM983050 DNI983042:DNI983050 DXE983042:DXE983050 EHA983042:EHA983050 EQW983042:EQW983050 FAS983042:FAS983050 FKO983042:FKO983050 FUK983042:FUK983050 GEG983042:GEG983050 GOC983042:GOC983050 GXY983042:GXY983050 HHU983042:HHU983050 HRQ983042:HRQ983050 IBM983042:IBM983050 ILI983042:ILI983050 IVE983042:IVE983050 JFA983042:JFA983050 JOW983042:JOW983050 JYS983042:JYS983050 KIO983042:KIO983050 KSK983042:KSK983050 LCG983042:LCG983050 LMC983042:LMC983050 LVY983042:LVY983050 MFU983042:MFU983050 MPQ983042:MPQ983050 MZM983042:MZM983050 NJI983042:NJI983050 NTE983042:NTE983050 ODA983042:ODA983050 OMW983042:OMW983050 OWS983042:OWS983050 PGO983042:PGO983050 PQK983042:PQK983050 QAG983042:QAG983050 QKC983042:QKC983050 QTY983042:QTY983050 RDU983042:RDU983050 RNQ983042:RNQ983050 RXM983042:RXM983050 SHI983042:SHI983050 SRE983042:SRE983050 TBA983042:TBA983050 TKW983042:TKW983050 TUS983042:TUS983050 UEO983042:UEO983050 UOK983042:UOK983050 UYG983042:UYG983050 VIC983042:VIC983050 VRY983042:VRY983050 WBU983042:WBU983050 WLQ983042:WLQ983050 I7:I11">
      <formula1>"Pass,Untest,Fail"</formula1>
    </dataValidation>
    <dataValidation type="list" allowBlank="1" showInputMessage="1" showErrorMessage="1" sqref="D7:D11 IV7:IV11 SR7:SR11 ACN7:ACN11 AMJ7:AMJ11 AWF7:AWF11 BGB7:BGB11 BPX7:BPX11 BZT7:BZT11 CJP7:CJP11 CTL7:CTL11 DDH7:DDH11 DND7:DND11 DWZ7:DWZ11 EGV7:EGV11 EQR7:EQR11 FAN7:FAN11 FKJ7:FKJ11 FUF7:FUF11 GEB7:GEB11 GNX7:GNX11 GXT7:GXT11 HHP7:HHP11 HRL7:HRL11 IBH7:IBH11 ILD7:ILD11 IUZ7:IUZ11 JEV7:JEV11 JOR7:JOR11 JYN7:JYN11 KIJ7:KIJ11 KSF7:KSF11 LCB7:LCB11 LLX7:LLX11 LVT7:LVT11 MFP7:MFP11 MPL7:MPL11 MZH7:MZH11 NJD7:NJD11 NSZ7:NSZ11 OCV7:OCV11 OMR7:OMR11 OWN7:OWN11 PGJ7:PGJ11 PQF7:PQF11 QAB7:QAB11 QJX7:QJX11 QTT7:QTT11 RDP7:RDP11 RNL7:RNL11 RXH7:RXH11 SHD7:SHD11 SQZ7:SQZ11 TAV7:TAV11 TKR7:TKR11 TUN7:TUN11 UEJ7:UEJ11 UOF7:UOF11 UYB7:UYB11 VHX7:VHX11 VRT7:VRT11 WBP7:WBP11 WLL7:WLL11 WVH7:WVH11 D65538:D65546 IV65538:IV65546 SR65538:SR65546 ACN65538:ACN65546 AMJ65538:AMJ65546 AWF65538:AWF65546 BGB65538:BGB65546 BPX65538:BPX65546 BZT65538:BZT65546 CJP65538:CJP65546 CTL65538:CTL65546 DDH65538:DDH65546 DND65538:DND65546 DWZ65538:DWZ65546 EGV65538:EGV65546 EQR65538:EQR65546 FAN65538:FAN65546 FKJ65538:FKJ65546 FUF65538:FUF65546 GEB65538:GEB65546 GNX65538:GNX65546 GXT65538:GXT65546 HHP65538:HHP65546 HRL65538:HRL65546 IBH65538:IBH65546 ILD65538:ILD65546 IUZ65538:IUZ65546 JEV65538:JEV65546 JOR65538:JOR65546 JYN65538:JYN65546 KIJ65538:KIJ65546 KSF65538:KSF65546 LCB65538:LCB65546 LLX65538:LLX65546 LVT65538:LVT65546 MFP65538:MFP65546 MPL65538:MPL65546 MZH65538:MZH65546 NJD65538:NJD65546 NSZ65538:NSZ65546 OCV65538:OCV65546 OMR65538:OMR65546 OWN65538:OWN65546 PGJ65538:PGJ65546 PQF65538:PQF65546 QAB65538:QAB65546 QJX65538:QJX65546 QTT65538:QTT65546 RDP65538:RDP65546 RNL65538:RNL65546 RXH65538:RXH65546 SHD65538:SHD65546 SQZ65538:SQZ65546 TAV65538:TAV65546 TKR65538:TKR65546 TUN65538:TUN65546 UEJ65538:UEJ65546 UOF65538:UOF65546 UYB65538:UYB65546 VHX65538:VHX65546 VRT65538:VRT65546 WBP65538:WBP65546 WLL65538:WLL65546 WVH65538:WVH65546 D131074:D131082 IV131074:IV131082 SR131074:SR131082 ACN131074:ACN131082 AMJ131074:AMJ131082 AWF131074:AWF131082 BGB131074:BGB131082 BPX131074:BPX131082 BZT131074:BZT131082 CJP131074:CJP131082 CTL131074:CTL131082 DDH131074:DDH131082 DND131074:DND131082 DWZ131074:DWZ131082 EGV131074:EGV131082 EQR131074:EQR131082 FAN131074:FAN131082 FKJ131074:FKJ131082 FUF131074:FUF131082 GEB131074:GEB131082 GNX131074:GNX131082 GXT131074:GXT131082 HHP131074:HHP131082 HRL131074:HRL131082 IBH131074:IBH131082 ILD131074:ILD131082 IUZ131074:IUZ131082 JEV131074:JEV131082 JOR131074:JOR131082 JYN131074:JYN131082 KIJ131074:KIJ131082 KSF131074:KSF131082 LCB131074:LCB131082 LLX131074:LLX131082 LVT131074:LVT131082 MFP131074:MFP131082 MPL131074:MPL131082 MZH131074:MZH131082 NJD131074:NJD131082 NSZ131074:NSZ131082 OCV131074:OCV131082 OMR131074:OMR131082 OWN131074:OWN131082 PGJ131074:PGJ131082 PQF131074:PQF131082 QAB131074:QAB131082 QJX131074:QJX131082 QTT131074:QTT131082 RDP131074:RDP131082 RNL131074:RNL131082 RXH131074:RXH131082 SHD131074:SHD131082 SQZ131074:SQZ131082 TAV131074:TAV131082 TKR131074:TKR131082 TUN131074:TUN131082 UEJ131074:UEJ131082 UOF131074:UOF131082 UYB131074:UYB131082 VHX131074:VHX131082 VRT131074:VRT131082 WBP131074:WBP131082 WLL131074:WLL131082 WVH131074:WVH131082 D196610:D196618 IV196610:IV196618 SR196610:SR196618 ACN196610:ACN196618 AMJ196610:AMJ196618 AWF196610:AWF196618 BGB196610:BGB196618 BPX196610:BPX196618 BZT196610:BZT196618 CJP196610:CJP196618 CTL196610:CTL196618 DDH196610:DDH196618 DND196610:DND196618 DWZ196610:DWZ196618 EGV196610:EGV196618 EQR196610:EQR196618 FAN196610:FAN196618 FKJ196610:FKJ196618 FUF196610:FUF196618 GEB196610:GEB196618 GNX196610:GNX196618 GXT196610:GXT196618 HHP196610:HHP196618 HRL196610:HRL196618 IBH196610:IBH196618 ILD196610:ILD196618 IUZ196610:IUZ196618 JEV196610:JEV196618 JOR196610:JOR196618 JYN196610:JYN196618 KIJ196610:KIJ196618 KSF196610:KSF196618 LCB196610:LCB196618 LLX196610:LLX196618 LVT196610:LVT196618 MFP196610:MFP196618 MPL196610:MPL196618 MZH196610:MZH196618 NJD196610:NJD196618 NSZ196610:NSZ196618 OCV196610:OCV196618 OMR196610:OMR196618 OWN196610:OWN196618 PGJ196610:PGJ196618 PQF196610:PQF196618 QAB196610:QAB196618 QJX196610:QJX196618 QTT196610:QTT196618 RDP196610:RDP196618 RNL196610:RNL196618 RXH196610:RXH196618 SHD196610:SHD196618 SQZ196610:SQZ196618 TAV196610:TAV196618 TKR196610:TKR196618 TUN196610:TUN196618 UEJ196610:UEJ196618 UOF196610:UOF196618 UYB196610:UYB196618 VHX196610:VHX196618 VRT196610:VRT196618 WBP196610:WBP196618 WLL196610:WLL196618 WVH196610:WVH196618 D262146:D262154 IV262146:IV262154 SR262146:SR262154 ACN262146:ACN262154 AMJ262146:AMJ262154 AWF262146:AWF262154 BGB262146:BGB262154 BPX262146:BPX262154 BZT262146:BZT262154 CJP262146:CJP262154 CTL262146:CTL262154 DDH262146:DDH262154 DND262146:DND262154 DWZ262146:DWZ262154 EGV262146:EGV262154 EQR262146:EQR262154 FAN262146:FAN262154 FKJ262146:FKJ262154 FUF262146:FUF262154 GEB262146:GEB262154 GNX262146:GNX262154 GXT262146:GXT262154 HHP262146:HHP262154 HRL262146:HRL262154 IBH262146:IBH262154 ILD262146:ILD262154 IUZ262146:IUZ262154 JEV262146:JEV262154 JOR262146:JOR262154 JYN262146:JYN262154 KIJ262146:KIJ262154 KSF262146:KSF262154 LCB262146:LCB262154 LLX262146:LLX262154 LVT262146:LVT262154 MFP262146:MFP262154 MPL262146:MPL262154 MZH262146:MZH262154 NJD262146:NJD262154 NSZ262146:NSZ262154 OCV262146:OCV262154 OMR262146:OMR262154 OWN262146:OWN262154 PGJ262146:PGJ262154 PQF262146:PQF262154 QAB262146:QAB262154 QJX262146:QJX262154 QTT262146:QTT262154 RDP262146:RDP262154 RNL262146:RNL262154 RXH262146:RXH262154 SHD262146:SHD262154 SQZ262146:SQZ262154 TAV262146:TAV262154 TKR262146:TKR262154 TUN262146:TUN262154 UEJ262146:UEJ262154 UOF262146:UOF262154 UYB262146:UYB262154 VHX262146:VHX262154 VRT262146:VRT262154 WBP262146:WBP262154 WLL262146:WLL262154 WVH262146:WVH262154 D327682:D327690 IV327682:IV327690 SR327682:SR327690 ACN327682:ACN327690 AMJ327682:AMJ327690 AWF327682:AWF327690 BGB327682:BGB327690 BPX327682:BPX327690 BZT327682:BZT327690 CJP327682:CJP327690 CTL327682:CTL327690 DDH327682:DDH327690 DND327682:DND327690 DWZ327682:DWZ327690 EGV327682:EGV327690 EQR327682:EQR327690 FAN327682:FAN327690 FKJ327682:FKJ327690 FUF327682:FUF327690 GEB327682:GEB327690 GNX327682:GNX327690 GXT327682:GXT327690 HHP327682:HHP327690 HRL327682:HRL327690 IBH327682:IBH327690 ILD327682:ILD327690 IUZ327682:IUZ327690 JEV327682:JEV327690 JOR327682:JOR327690 JYN327682:JYN327690 KIJ327682:KIJ327690 KSF327682:KSF327690 LCB327682:LCB327690 LLX327682:LLX327690 LVT327682:LVT327690 MFP327682:MFP327690 MPL327682:MPL327690 MZH327682:MZH327690 NJD327682:NJD327690 NSZ327682:NSZ327690 OCV327682:OCV327690 OMR327682:OMR327690 OWN327682:OWN327690 PGJ327682:PGJ327690 PQF327682:PQF327690 QAB327682:QAB327690 QJX327682:QJX327690 QTT327682:QTT327690 RDP327682:RDP327690 RNL327682:RNL327690 RXH327682:RXH327690 SHD327682:SHD327690 SQZ327682:SQZ327690 TAV327682:TAV327690 TKR327682:TKR327690 TUN327682:TUN327690 UEJ327682:UEJ327690 UOF327682:UOF327690 UYB327682:UYB327690 VHX327682:VHX327690 VRT327682:VRT327690 WBP327682:WBP327690 WLL327682:WLL327690 WVH327682:WVH327690 D393218:D393226 IV393218:IV393226 SR393218:SR393226 ACN393218:ACN393226 AMJ393218:AMJ393226 AWF393218:AWF393226 BGB393218:BGB393226 BPX393218:BPX393226 BZT393218:BZT393226 CJP393218:CJP393226 CTL393218:CTL393226 DDH393218:DDH393226 DND393218:DND393226 DWZ393218:DWZ393226 EGV393218:EGV393226 EQR393218:EQR393226 FAN393218:FAN393226 FKJ393218:FKJ393226 FUF393218:FUF393226 GEB393218:GEB393226 GNX393218:GNX393226 GXT393218:GXT393226 HHP393218:HHP393226 HRL393218:HRL393226 IBH393218:IBH393226 ILD393218:ILD393226 IUZ393218:IUZ393226 JEV393218:JEV393226 JOR393218:JOR393226 JYN393218:JYN393226 KIJ393218:KIJ393226 KSF393218:KSF393226 LCB393218:LCB393226 LLX393218:LLX393226 LVT393218:LVT393226 MFP393218:MFP393226 MPL393218:MPL393226 MZH393218:MZH393226 NJD393218:NJD393226 NSZ393218:NSZ393226 OCV393218:OCV393226 OMR393218:OMR393226 OWN393218:OWN393226 PGJ393218:PGJ393226 PQF393218:PQF393226 QAB393218:QAB393226 QJX393218:QJX393226 QTT393218:QTT393226 RDP393218:RDP393226 RNL393218:RNL393226 RXH393218:RXH393226 SHD393218:SHD393226 SQZ393218:SQZ393226 TAV393218:TAV393226 TKR393218:TKR393226 TUN393218:TUN393226 UEJ393218:UEJ393226 UOF393218:UOF393226 UYB393218:UYB393226 VHX393218:VHX393226 VRT393218:VRT393226 WBP393218:WBP393226 WLL393218:WLL393226 WVH393218:WVH393226 D458754:D458762 IV458754:IV458762 SR458754:SR458762 ACN458754:ACN458762 AMJ458754:AMJ458762 AWF458754:AWF458762 BGB458754:BGB458762 BPX458754:BPX458762 BZT458754:BZT458762 CJP458754:CJP458762 CTL458754:CTL458762 DDH458754:DDH458762 DND458754:DND458762 DWZ458754:DWZ458762 EGV458754:EGV458762 EQR458754:EQR458762 FAN458754:FAN458762 FKJ458754:FKJ458762 FUF458754:FUF458762 GEB458754:GEB458762 GNX458754:GNX458762 GXT458754:GXT458762 HHP458754:HHP458762 HRL458754:HRL458762 IBH458754:IBH458762 ILD458754:ILD458762 IUZ458754:IUZ458762 JEV458754:JEV458762 JOR458754:JOR458762 JYN458754:JYN458762 KIJ458754:KIJ458762 KSF458754:KSF458762 LCB458754:LCB458762 LLX458754:LLX458762 LVT458754:LVT458762 MFP458754:MFP458762 MPL458754:MPL458762 MZH458754:MZH458762 NJD458754:NJD458762 NSZ458754:NSZ458762 OCV458754:OCV458762 OMR458754:OMR458762 OWN458754:OWN458762 PGJ458754:PGJ458762 PQF458754:PQF458762 QAB458754:QAB458762 QJX458754:QJX458762 QTT458754:QTT458762 RDP458754:RDP458762 RNL458754:RNL458762 RXH458754:RXH458762 SHD458754:SHD458762 SQZ458754:SQZ458762 TAV458754:TAV458762 TKR458754:TKR458762 TUN458754:TUN458762 UEJ458754:UEJ458762 UOF458754:UOF458762 UYB458754:UYB458762 VHX458754:VHX458762 VRT458754:VRT458762 WBP458754:WBP458762 WLL458754:WLL458762 WVH458754:WVH458762 D524290:D524298 IV524290:IV524298 SR524290:SR524298 ACN524290:ACN524298 AMJ524290:AMJ524298 AWF524290:AWF524298 BGB524290:BGB524298 BPX524290:BPX524298 BZT524290:BZT524298 CJP524290:CJP524298 CTL524290:CTL524298 DDH524290:DDH524298 DND524290:DND524298 DWZ524290:DWZ524298 EGV524290:EGV524298 EQR524290:EQR524298 FAN524290:FAN524298 FKJ524290:FKJ524298 FUF524290:FUF524298 GEB524290:GEB524298 GNX524290:GNX524298 GXT524290:GXT524298 HHP524290:HHP524298 HRL524290:HRL524298 IBH524290:IBH524298 ILD524290:ILD524298 IUZ524290:IUZ524298 JEV524290:JEV524298 JOR524290:JOR524298 JYN524290:JYN524298 KIJ524290:KIJ524298 KSF524290:KSF524298 LCB524290:LCB524298 LLX524290:LLX524298 LVT524290:LVT524298 MFP524290:MFP524298 MPL524290:MPL524298 MZH524290:MZH524298 NJD524290:NJD524298 NSZ524290:NSZ524298 OCV524290:OCV524298 OMR524290:OMR524298 OWN524290:OWN524298 PGJ524290:PGJ524298 PQF524290:PQF524298 QAB524290:QAB524298 QJX524290:QJX524298 QTT524290:QTT524298 RDP524290:RDP524298 RNL524290:RNL524298 RXH524290:RXH524298 SHD524290:SHD524298 SQZ524290:SQZ524298 TAV524290:TAV524298 TKR524290:TKR524298 TUN524290:TUN524298 UEJ524290:UEJ524298 UOF524290:UOF524298 UYB524290:UYB524298 VHX524290:VHX524298 VRT524290:VRT524298 WBP524290:WBP524298 WLL524290:WLL524298 WVH524290:WVH524298 D589826:D589834 IV589826:IV589834 SR589826:SR589834 ACN589826:ACN589834 AMJ589826:AMJ589834 AWF589826:AWF589834 BGB589826:BGB589834 BPX589826:BPX589834 BZT589826:BZT589834 CJP589826:CJP589834 CTL589826:CTL589834 DDH589826:DDH589834 DND589826:DND589834 DWZ589826:DWZ589834 EGV589826:EGV589834 EQR589826:EQR589834 FAN589826:FAN589834 FKJ589826:FKJ589834 FUF589826:FUF589834 GEB589826:GEB589834 GNX589826:GNX589834 GXT589826:GXT589834 HHP589826:HHP589834 HRL589826:HRL589834 IBH589826:IBH589834 ILD589826:ILD589834 IUZ589826:IUZ589834 JEV589826:JEV589834 JOR589826:JOR589834 JYN589826:JYN589834 KIJ589826:KIJ589834 KSF589826:KSF589834 LCB589826:LCB589834 LLX589826:LLX589834 LVT589826:LVT589834 MFP589826:MFP589834 MPL589826:MPL589834 MZH589826:MZH589834 NJD589826:NJD589834 NSZ589826:NSZ589834 OCV589826:OCV589834 OMR589826:OMR589834 OWN589826:OWN589834 PGJ589826:PGJ589834 PQF589826:PQF589834 QAB589826:QAB589834 QJX589826:QJX589834 QTT589826:QTT589834 RDP589826:RDP589834 RNL589826:RNL589834 RXH589826:RXH589834 SHD589826:SHD589834 SQZ589826:SQZ589834 TAV589826:TAV589834 TKR589826:TKR589834 TUN589826:TUN589834 UEJ589826:UEJ589834 UOF589826:UOF589834 UYB589826:UYB589834 VHX589826:VHX589834 VRT589826:VRT589834 WBP589826:WBP589834 WLL589826:WLL589834 WVH589826:WVH589834 D655362:D655370 IV655362:IV655370 SR655362:SR655370 ACN655362:ACN655370 AMJ655362:AMJ655370 AWF655362:AWF655370 BGB655362:BGB655370 BPX655362:BPX655370 BZT655362:BZT655370 CJP655362:CJP655370 CTL655362:CTL655370 DDH655362:DDH655370 DND655362:DND655370 DWZ655362:DWZ655370 EGV655362:EGV655370 EQR655362:EQR655370 FAN655362:FAN655370 FKJ655362:FKJ655370 FUF655362:FUF655370 GEB655362:GEB655370 GNX655362:GNX655370 GXT655362:GXT655370 HHP655362:HHP655370 HRL655362:HRL655370 IBH655362:IBH655370 ILD655362:ILD655370 IUZ655362:IUZ655370 JEV655362:JEV655370 JOR655362:JOR655370 JYN655362:JYN655370 KIJ655362:KIJ655370 KSF655362:KSF655370 LCB655362:LCB655370 LLX655362:LLX655370 LVT655362:LVT655370 MFP655362:MFP655370 MPL655362:MPL655370 MZH655362:MZH655370 NJD655362:NJD655370 NSZ655362:NSZ655370 OCV655362:OCV655370 OMR655362:OMR655370 OWN655362:OWN655370 PGJ655362:PGJ655370 PQF655362:PQF655370 QAB655362:QAB655370 QJX655362:QJX655370 QTT655362:QTT655370 RDP655362:RDP655370 RNL655362:RNL655370 RXH655362:RXH655370 SHD655362:SHD655370 SQZ655362:SQZ655370 TAV655362:TAV655370 TKR655362:TKR655370 TUN655362:TUN655370 UEJ655362:UEJ655370 UOF655362:UOF655370 UYB655362:UYB655370 VHX655362:VHX655370 VRT655362:VRT655370 WBP655362:WBP655370 WLL655362:WLL655370 WVH655362:WVH655370 D720898:D720906 IV720898:IV720906 SR720898:SR720906 ACN720898:ACN720906 AMJ720898:AMJ720906 AWF720898:AWF720906 BGB720898:BGB720906 BPX720898:BPX720906 BZT720898:BZT720906 CJP720898:CJP720906 CTL720898:CTL720906 DDH720898:DDH720906 DND720898:DND720906 DWZ720898:DWZ720906 EGV720898:EGV720906 EQR720898:EQR720906 FAN720898:FAN720906 FKJ720898:FKJ720906 FUF720898:FUF720906 GEB720898:GEB720906 GNX720898:GNX720906 GXT720898:GXT720906 HHP720898:HHP720906 HRL720898:HRL720906 IBH720898:IBH720906 ILD720898:ILD720906 IUZ720898:IUZ720906 JEV720898:JEV720906 JOR720898:JOR720906 JYN720898:JYN720906 KIJ720898:KIJ720906 KSF720898:KSF720906 LCB720898:LCB720906 LLX720898:LLX720906 LVT720898:LVT720906 MFP720898:MFP720906 MPL720898:MPL720906 MZH720898:MZH720906 NJD720898:NJD720906 NSZ720898:NSZ720906 OCV720898:OCV720906 OMR720898:OMR720906 OWN720898:OWN720906 PGJ720898:PGJ720906 PQF720898:PQF720906 QAB720898:QAB720906 QJX720898:QJX720906 QTT720898:QTT720906 RDP720898:RDP720906 RNL720898:RNL720906 RXH720898:RXH720906 SHD720898:SHD720906 SQZ720898:SQZ720906 TAV720898:TAV720906 TKR720898:TKR720906 TUN720898:TUN720906 UEJ720898:UEJ720906 UOF720898:UOF720906 UYB720898:UYB720906 VHX720898:VHX720906 VRT720898:VRT720906 WBP720898:WBP720906 WLL720898:WLL720906 WVH720898:WVH720906 D786434:D786442 IV786434:IV786442 SR786434:SR786442 ACN786434:ACN786442 AMJ786434:AMJ786442 AWF786434:AWF786442 BGB786434:BGB786442 BPX786434:BPX786442 BZT786434:BZT786442 CJP786434:CJP786442 CTL786434:CTL786442 DDH786434:DDH786442 DND786434:DND786442 DWZ786434:DWZ786442 EGV786434:EGV786442 EQR786434:EQR786442 FAN786434:FAN786442 FKJ786434:FKJ786442 FUF786434:FUF786442 GEB786434:GEB786442 GNX786434:GNX786442 GXT786434:GXT786442 HHP786434:HHP786442 HRL786434:HRL786442 IBH786434:IBH786442 ILD786434:ILD786442 IUZ786434:IUZ786442 JEV786434:JEV786442 JOR786434:JOR786442 JYN786434:JYN786442 KIJ786434:KIJ786442 KSF786434:KSF786442 LCB786434:LCB786442 LLX786434:LLX786442 LVT786434:LVT786442 MFP786434:MFP786442 MPL786434:MPL786442 MZH786434:MZH786442 NJD786434:NJD786442 NSZ786434:NSZ786442 OCV786434:OCV786442 OMR786434:OMR786442 OWN786434:OWN786442 PGJ786434:PGJ786442 PQF786434:PQF786442 QAB786434:QAB786442 QJX786434:QJX786442 QTT786434:QTT786442 RDP786434:RDP786442 RNL786434:RNL786442 RXH786434:RXH786442 SHD786434:SHD786442 SQZ786434:SQZ786442 TAV786434:TAV786442 TKR786434:TKR786442 TUN786434:TUN786442 UEJ786434:UEJ786442 UOF786434:UOF786442 UYB786434:UYB786442 VHX786434:VHX786442 VRT786434:VRT786442 WBP786434:WBP786442 WLL786434:WLL786442 WVH786434:WVH786442 D851970:D851978 IV851970:IV851978 SR851970:SR851978 ACN851970:ACN851978 AMJ851970:AMJ851978 AWF851970:AWF851978 BGB851970:BGB851978 BPX851970:BPX851978 BZT851970:BZT851978 CJP851970:CJP851978 CTL851970:CTL851978 DDH851970:DDH851978 DND851970:DND851978 DWZ851970:DWZ851978 EGV851970:EGV851978 EQR851970:EQR851978 FAN851970:FAN851978 FKJ851970:FKJ851978 FUF851970:FUF851978 GEB851970:GEB851978 GNX851970:GNX851978 GXT851970:GXT851978 HHP851970:HHP851978 HRL851970:HRL851978 IBH851970:IBH851978 ILD851970:ILD851978 IUZ851970:IUZ851978 JEV851970:JEV851978 JOR851970:JOR851978 JYN851970:JYN851978 KIJ851970:KIJ851978 KSF851970:KSF851978 LCB851970:LCB851978 LLX851970:LLX851978 LVT851970:LVT851978 MFP851970:MFP851978 MPL851970:MPL851978 MZH851970:MZH851978 NJD851970:NJD851978 NSZ851970:NSZ851978 OCV851970:OCV851978 OMR851970:OMR851978 OWN851970:OWN851978 PGJ851970:PGJ851978 PQF851970:PQF851978 QAB851970:QAB851978 QJX851970:QJX851978 QTT851970:QTT851978 RDP851970:RDP851978 RNL851970:RNL851978 RXH851970:RXH851978 SHD851970:SHD851978 SQZ851970:SQZ851978 TAV851970:TAV851978 TKR851970:TKR851978 TUN851970:TUN851978 UEJ851970:UEJ851978 UOF851970:UOF851978 UYB851970:UYB851978 VHX851970:VHX851978 VRT851970:VRT851978 WBP851970:WBP851978 WLL851970:WLL851978 WVH851970:WVH851978 D917506:D917514 IV917506:IV917514 SR917506:SR917514 ACN917506:ACN917514 AMJ917506:AMJ917514 AWF917506:AWF917514 BGB917506:BGB917514 BPX917506:BPX917514 BZT917506:BZT917514 CJP917506:CJP917514 CTL917506:CTL917514 DDH917506:DDH917514 DND917506:DND917514 DWZ917506:DWZ917514 EGV917506:EGV917514 EQR917506:EQR917514 FAN917506:FAN917514 FKJ917506:FKJ917514 FUF917506:FUF917514 GEB917506:GEB917514 GNX917506:GNX917514 GXT917506:GXT917514 HHP917506:HHP917514 HRL917506:HRL917514 IBH917506:IBH917514 ILD917506:ILD917514 IUZ917506:IUZ917514 JEV917506:JEV917514 JOR917506:JOR917514 JYN917506:JYN917514 KIJ917506:KIJ917514 KSF917506:KSF917514 LCB917506:LCB917514 LLX917506:LLX917514 LVT917506:LVT917514 MFP917506:MFP917514 MPL917506:MPL917514 MZH917506:MZH917514 NJD917506:NJD917514 NSZ917506:NSZ917514 OCV917506:OCV917514 OMR917506:OMR917514 OWN917506:OWN917514 PGJ917506:PGJ917514 PQF917506:PQF917514 QAB917506:QAB917514 QJX917506:QJX917514 QTT917506:QTT917514 RDP917506:RDP917514 RNL917506:RNL917514 RXH917506:RXH917514 SHD917506:SHD917514 SQZ917506:SQZ917514 TAV917506:TAV917514 TKR917506:TKR917514 TUN917506:TUN917514 UEJ917506:UEJ917514 UOF917506:UOF917514 UYB917506:UYB917514 VHX917506:VHX917514 VRT917506:VRT917514 WBP917506:WBP917514 WLL917506:WLL917514 WVH917506:WVH917514 D983042:D983050 IV983042:IV983050 SR983042:SR983050 ACN983042:ACN983050 AMJ983042:AMJ983050 AWF983042:AWF983050 BGB983042:BGB983050 BPX983042:BPX983050 BZT983042:BZT983050 CJP983042:CJP983050 CTL983042:CTL983050 DDH983042:DDH983050 DND983042:DND983050 DWZ983042:DWZ983050 EGV983042:EGV983050 EQR983042:EQR983050 FAN983042:FAN983050 FKJ983042:FKJ983050 FUF983042:FUF983050 GEB983042:GEB983050 GNX983042:GNX983050 GXT983042:GXT983050 HHP983042:HHP983050 HRL983042:HRL983050 IBH983042:IBH983050 ILD983042:ILD983050 IUZ983042:IUZ983050 JEV983042:JEV983050 JOR983042:JOR983050 JYN983042:JYN983050 KIJ983042:KIJ983050 KSF983042:KSF983050 LCB983042:LCB983050 LLX983042:LLX983050 LVT983042:LVT983050 MFP983042:MFP983050 MPL983042:MPL983050 MZH983042:MZH983050 NJD983042:NJD983050 NSZ983042:NSZ983050 OCV983042:OCV983050 OMR983042:OMR983050 OWN983042:OWN983050 PGJ983042:PGJ983050 PQF983042:PQF983050 QAB983042:QAB983050 QJX983042:QJX983050 QTT983042:QTT983050 RDP983042:RDP983050 RNL983042:RNL983050 RXH983042:RXH983050 SHD983042:SHD983050 SQZ983042:SQZ983050 TAV983042:TAV983050 TKR983042:TKR983050 TUN983042:TUN983050 UEJ983042:UEJ983050 UOF983042:UOF983050 UYB983042:UYB983050 VHX983042:VHX983050 VRT983042:VRT983050 WBP983042:WBP983050 WLL983042:WLL983050 WVH983042:WVH983050">
      <formula1>"高,中,低"</formula1>
    </dataValidation>
    <dataValidation showInputMessage="1" showErrorMessage="1" sqref="J1:K1 J6 J12:K1048576"/>
    <dataValidation type="list" allowBlank="1" showInputMessage="1" showErrorMessage="1" sqref="J7:J11">
      <formula1>"巩丽丽,李鑫,罗广蓉"</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13"/>
  <sheetViews>
    <sheetView topLeftCell="A10" workbookViewId="0">
      <selection activeCell="J18" sqref="J18"/>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4.375" style="20" customWidth="1"/>
    <col min="12" max="12" width="10.625" style="20" customWidth="1"/>
    <col min="13" max="249" width="9" style="20"/>
    <col min="250" max="250" width="1.625" style="20" customWidth="1"/>
    <col min="251" max="252" width="0" style="20" hidden="1" customWidth="1"/>
    <col min="253" max="257" width="9" style="20"/>
    <col min="258" max="258" width="29" style="20" customWidth="1"/>
    <col min="259" max="259" width="28.875" style="20" customWidth="1"/>
    <col min="260" max="260" width="13.5" style="20" customWidth="1"/>
    <col min="261" max="261" width="9" style="20"/>
    <col min="262" max="262" width="34.375" style="20" customWidth="1"/>
    <col min="263" max="263" width="14.875" style="20" customWidth="1"/>
    <col min="264" max="505" width="9" style="20"/>
    <col min="506" max="506" width="1.625" style="20" customWidth="1"/>
    <col min="507" max="508" width="0" style="20" hidden="1" customWidth="1"/>
    <col min="509" max="513" width="9" style="20"/>
    <col min="514" max="514" width="29" style="20" customWidth="1"/>
    <col min="515" max="515" width="28.875" style="20" customWidth="1"/>
    <col min="516" max="516" width="13.5" style="20" customWidth="1"/>
    <col min="517" max="517" width="9" style="20"/>
    <col min="518" max="518" width="34.375" style="20" customWidth="1"/>
    <col min="519" max="519" width="14.875" style="20" customWidth="1"/>
    <col min="520" max="761" width="9" style="20"/>
    <col min="762" max="762" width="1.625" style="20" customWidth="1"/>
    <col min="763" max="764" width="0" style="20" hidden="1" customWidth="1"/>
    <col min="765" max="769" width="9" style="20"/>
    <col min="770" max="770" width="29" style="20" customWidth="1"/>
    <col min="771" max="771" width="28.875" style="20" customWidth="1"/>
    <col min="772" max="772" width="13.5" style="20" customWidth="1"/>
    <col min="773" max="773" width="9" style="20"/>
    <col min="774" max="774" width="34.375" style="20" customWidth="1"/>
    <col min="775" max="775" width="14.875" style="20" customWidth="1"/>
    <col min="776" max="1017" width="9" style="20"/>
    <col min="1018" max="1018" width="1.625" style="20" customWidth="1"/>
    <col min="1019" max="1020" width="0" style="20" hidden="1" customWidth="1"/>
    <col min="1021" max="1025" width="9" style="20"/>
    <col min="1026" max="1026" width="29" style="20" customWidth="1"/>
    <col min="1027" max="1027" width="28.875" style="20" customWidth="1"/>
    <col min="1028" max="1028" width="13.5" style="20" customWidth="1"/>
    <col min="1029" max="1029" width="9" style="20"/>
    <col min="1030" max="1030" width="34.375" style="20" customWidth="1"/>
    <col min="1031" max="1031" width="14.875" style="20" customWidth="1"/>
    <col min="1032" max="1273" width="9" style="20"/>
    <col min="1274" max="1274" width="1.625" style="20" customWidth="1"/>
    <col min="1275" max="1276" width="0" style="20" hidden="1" customWidth="1"/>
    <col min="1277" max="1281" width="9" style="20"/>
    <col min="1282" max="1282" width="29" style="20" customWidth="1"/>
    <col min="1283" max="1283" width="28.875" style="20" customWidth="1"/>
    <col min="1284" max="1284" width="13.5" style="20" customWidth="1"/>
    <col min="1285" max="1285" width="9" style="20"/>
    <col min="1286" max="1286" width="34.375" style="20" customWidth="1"/>
    <col min="1287" max="1287" width="14.875" style="20" customWidth="1"/>
    <col min="1288" max="1529" width="9" style="20"/>
    <col min="1530" max="1530" width="1.625" style="20" customWidth="1"/>
    <col min="1531" max="1532" width="0" style="20" hidden="1" customWidth="1"/>
    <col min="1533" max="1537" width="9" style="20"/>
    <col min="1538" max="1538" width="29" style="20" customWidth="1"/>
    <col min="1539" max="1539" width="28.875" style="20" customWidth="1"/>
    <col min="1540" max="1540" width="13.5" style="20" customWidth="1"/>
    <col min="1541" max="1541" width="9" style="20"/>
    <col min="1542" max="1542" width="34.375" style="20" customWidth="1"/>
    <col min="1543" max="1543" width="14.875" style="20" customWidth="1"/>
    <col min="1544" max="1785" width="9" style="20"/>
    <col min="1786" max="1786" width="1.625" style="20" customWidth="1"/>
    <col min="1787" max="1788" width="0" style="20" hidden="1" customWidth="1"/>
    <col min="1789" max="1793" width="9" style="20"/>
    <col min="1794" max="1794" width="29" style="20" customWidth="1"/>
    <col min="1795" max="1795" width="28.875" style="20" customWidth="1"/>
    <col min="1796" max="1796" width="13.5" style="20" customWidth="1"/>
    <col min="1797" max="1797" width="9" style="20"/>
    <col min="1798" max="1798" width="34.375" style="20" customWidth="1"/>
    <col min="1799" max="1799" width="14.875" style="20" customWidth="1"/>
    <col min="1800" max="2041" width="9" style="20"/>
    <col min="2042" max="2042" width="1.625" style="20" customWidth="1"/>
    <col min="2043" max="2044" width="0" style="20" hidden="1" customWidth="1"/>
    <col min="2045" max="2049" width="9" style="20"/>
    <col min="2050" max="2050" width="29" style="20" customWidth="1"/>
    <col min="2051" max="2051" width="28.875" style="20" customWidth="1"/>
    <col min="2052" max="2052" width="13.5" style="20" customWidth="1"/>
    <col min="2053" max="2053" width="9" style="20"/>
    <col min="2054" max="2054" width="34.375" style="20" customWidth="1"/>
    <col min="2055" max="2055" width="14.875" style="20" customWidth="1"/>
    <col min="2056" max="2297" width="9" style="20"/>
    <col min="2298" max="2298" width="1.625" style="20" customWidth="1"/>
    <col min="2299" max="2300" width="0" style="20" hidden="1" customWidth="1"/>
    <col min="2301" max="2305" width="9" style="20"/>
    <col min="2306" max="2306" width="29" style="20" customWidth="1"/>
    <col min="2307" max="2307" width="28.875" style="20" customWidth="1"/>
    <col min="2308" max="2308" width="13.5" style="20" customWidth="1"/>
    <col min="2309" max="2309" width="9" style="20"/>
    <col min="2310" max="2310" width="34.375" style="20" customWidth="1"/>
    <col min="2311" max="2311" width="14.875" style="20" customWidth="1"/>
    <col min="2312" max="2553" width="9" style="20"/>
    <col min="2554" max="2554" width="1.625" style="20" customWidth="1"/>
    <col min="2555" max="2556" width="0" style="20" hidden="1" customWidth="1"/>
    <col min="2557" max="2561" width="9" style="20"/>
    <col min="2562" max="2562" width="29" style="20" customWidth="1"/>
    <col min="2563" max="2563" width="28.875" style="20" customWidth="1"/>
    <col min="2564" max="2564" width="13.5" style="20" customWidth="1"/>
    <col min="2565" max="2565" width="9" style="20"/>
    <col min="2566" max="2566" width="34.375" style="20" customWidth="1"/>
    <col min="2567" max="2567" width="14.875" style="20" customWidth="1"/>
    <col min="2568" max="2809" width="9" style="20"/>
    <col min="2810" max="2810" width="1.625" style="20" customWidth="1"/>
    <col min="2811" max="2812" width="0" style="20" hidden="1" customWidth="1"/>
    <col min="2813" max="2817" width="9" style="20"/>
    <col min="2818" max="2818" width="29" style="20" customWidth="1"/>
    <col min="2819" max="2819" width="28.875" style="20" customWidth="1"/>
    <col min="2820" max="2820" width="13.5" style="20" customWidth="1"/>
    <col min="2821" max="2821" width="9" style="20"/>
    <col min="2822" max="2822" width="34.375" style="20" customWidth="1"/>
    <col min="2823" max="2823" width="14.875" style="20" customWidth="1"/>
    <col min="2824" max="3065" width="9" style="20"/>
    <col min="3066" max="3066" width="1.625" style="20" customWidth="1"/>
    <col min="3067" max="3068" width="0" style="20" hidden="1" customWidth="1"/>
    <col min="3069" max="3073" width="9" style="20"/>
    <col min="3074" max="3074" width="29" style="20" customWidth="1"/>
    <col min="3075" max="3075" width="28.875" style="20" customWidth="1"/>
    <col min="3076" max="3076" width="13.5" style="20" customWidth="1"/>
    <col min="3077" max="3077" width="9" style="20"/>
    <col min="3078" max="3078" width="34.375" style="20" customWidth="1"/>
    <col min="3079" max="3079" width="14.875" style="20" customWidth="1"/>
    <col min="3080" max="3321" width="9" style="20"/>
    <col min="3322" max="3322" width="1.625" style="20" customWidth="1"/>
    <col min="3323" max="3324" width="0" style="20" hidden="1" customWidth="1"/>
    <col min="3325" max="3329" width="9" style="20"/>
    <col min="3330" max="3330" width="29" style="20" customWidth="1"/>
    <col min="3331" max="3331" width="28.875" style="20" customWidth="1"/>
    <col min="3332" max="3332" width="13.5" style="20" customWidth="1"/>
    <col min="3333" max="3333" width="9" style="20"/>
    <col min="3334" max="3334" width="34.375" style="20" customWidth="1"/>
    <col min="3335" max="3335" width="14.875" style="20" customWidth="1"/>
    <col min="3336" max="3577" width="9" style="20"/>
    <col min="3578" max="3578" width="1.625" style="20" customWidth="1"/>
    <col min="3579" max="3580" width="0" style="20" hidden="1" customWidth="1"/>
    <col min="3581" max="3585" width="9" style="20"/>
    <col min="3586" max="3586" width="29" style="20" customWidth="1"/>
    <col min="3587" max="3587" width="28.875" style="20" customWidth="1"/>
    <col min="3588" max="3588" width="13.5" style="20" customWidth="1"/>
    <col min="3589" max="3589" width="9" style="20"/>
    <col min="3590" max="3590" width="34.375" style="20" customWidth="1"/>
    <col min="3591" max="3591" width="14.875" style="20" customWidth="1"/>
    <col min="3592" max="3833" width="9" style="20"/>
    <col min="3834" max="3834" width="1.625" style="20" customWidth="1"/>
    <col min="3835" max="3836" width="0" style="20" hidden="1" customWidth="1"/>
    <col min="3837" max="3841" width="9" style="20"/>
    <col min="3842" max="3842" width="29" style="20" customWidth="1"/>
    <col min="3843" max="3843" width="28.875" style="20" customWidth="1"/>
    <col min="3844" max="3844" width="13.5" style="20" customWidth="1"/>
    <col min="3845" max="3845" width="9" style="20"/>
    <col min="3846" max="3846" width="34.375" style="20" customWidth="1"/>
    <col min="3847" max="3847" width="14.875" style="20" customWidth="1"/>
    <col min="3848" max="4089" width="9" style="20"/>
    <col min="4090" max="4090" width="1.625" style="20" customWidth="1"/>
    <col min="4091" max="4092" width="0" style="20" hidden="1" customWidth="1"/>
    <col min="4093" max="4097" width="9" style="20"/>
    <col min="4098" max="4098" width="29" style="20" customWidth="1"/>
    <col min="4099" max="4099" width="28.875" style="20" customWidth="1"/>
    <col min="4100" max="4100" width="13.5" style="20" customWidth="1"/>
    <col min="4101" max="4101" width="9" style="20"/>
    <col min="4102" max="4102" width="34.375" style="20" customWidth="1"/>
    <col min="4103" max="4103" width="14.875" style="20" customWidth="1"/>
    <col min="4104" max="4345" width="9" style="20"/>
    <col min="4346" max="4346" width="1.625" style="20" customWidth="1"/>
    <col min="4347" max="4348" width="0" style="20" hidden="1" customWidth="1"/>
    <col min="4349" max="4353" width="9" style="20"/>
    <col min="4354" max="4354" width="29" style="20" customWidth="1"/>
    <col min="4355" max="4355" width="28.875" style="20" customWidth="1"/>
    <col min="4356" max="4356" width="13.5" style="20" customWidth="1"/>
    <col min="4357" max="4357" width="9" style="20"/>
    <col min="4358" max="4358" width="34.375" style="20" customWidth="1"/>
    <col min="4359" max="4359" width="14.875" style="20" customWidth="1"/>
    <col min="4360" max="4601" width="9" style="20"/>
    <col min="4602" max="4602" width="1.625" style="20" customWidth="1"/>
    <col min="4603" max="4604" width="0" style="20" hidden="1" customWidth="1"/>
    <col min="4605" max="4609" width="9" style="20"/>
    <col min="4610" max="4610" width="29" style="20" customWidth="1"/>
    <col min="4611" max="4611" width="28.875" style="20" customWidth="1"/>
    <col min="4612" max="4612" width="13.5" style="20" customWidth="1"/>
    <col min="4613" max="4613" width="9" style="20"/>
    <col min="4614" max="4614" width="34.375" style="20" customWidth="1"/>
    <col min="4615" max="4615" width="14.875" style="20" customWidth="1"/>
    <col min="4616" max="4857" width="9" style="20"/>
    <col min="4858" max="4858" width="1.625" style="20" customWidth="1"/>
    <col min="4859" max="4860" width="0" style="20" hidden="1" customWidth="1"/>
    <col min="4861" max="4865" width="9" style="20"/>
    <col min="4866" max="4866" width="29" style="20" customWidth="1"/>
    <col min="4867" max="4867" width="28.875" style="20" customWidth="1"/>
    <col min="4868" max="4868" width="13.5" style="20" customWidth="1"/>
    <col min="4869" max="4869" width="9" style="20"/>
    <col min="4870" max="4870" width="34.375" style="20" customWidth="1"/>
    <col min="4871" max="4871" width="14.875" style="20" customWidth="1"/>
    <col min="4872" max="5113" width="9" style="20"/>
    <col min="5114" max="5114" width="1.625" style="20" customWidth="1"/>
    <col min="5115" max="5116" width="0" style="20" hidden="1" customWidth="1"/>
    <col min="5117" max="5121" width="9" style="20"/>
    <col min="5122" max="5122" width="29" style="20" customWidth="1"/>
    <col min="5123" max="5123" width="28.875" style="20" customWidth="1"/>
    <col min="5124" max="5124" width="13.5" style="20" customWidth="1"/>
    <col min="5125" max="5125" width="9" style="20"/>
    <col min="5126" max="5126" width="34.375" style="20" customWidth="1"/>
    <col min="5127" max="5127" width="14.875" style="20" customWidth="1"/>
    <col min="5128" max="5369" width="9" style="20"/>
    <col min="5370" max="5370" width="1.625" style="20" customWidth="1"/>
    <col min="5371" max="5372" width="0" style="20" hidden="1" customWidth="1"/>
    <col min="5373" max="5377" width="9" style="20"/>
    <col min="5378" max="5378" width="29" style="20" customWidth="1"/>
    <col min="5379" max="5379" width="28.875" style="20" customWidth="1"/>
    <col min="5380" max="5380" width="13.5" style="20" customWidth="1"/>
    <col min="5381" max="5381" width="9" style="20"/>
    <col min="5382" max="5382" width="34.375" style="20" customWidth="1"/>
    <col min="5383" max="5383" width="14.875" style="20" customWidth="1"/>
    <col min="5384" max="5625" width="9" style="20"/>
    <col min="5626" max="5626" width="1.625" style="20" customWidth="1"/>
    <col min="5627" max="5628" width="0" style="20" hidden="1" customWidth="1"/>
    <col min="5629" max="5633" width="9" style="20"/>
    <col min="5634" max="5634" width="29" style="20" customWidth="1"/>
    <col min="5635" max="5635" width="28.875" style="20" customWidth="1"/>
    <col min="5636" max="5636" width="13.5" style="20" customWidth="1"/>
    <col min="5637" max="5637" width="9" style="20"/>
    <col min="5638" max="5638" width="34.375" style="20" customWidth="1"/>
    <col min="5639" max="5639" width="14.875" style="20" customWidth="1"/>
    <col min="5640" max="5881" width="9" style="20"/>
    <col min="5882" max="5882" width="1.625" style="20" customWidth="1"/>
    <col min="5883" max="5884" width="0" style="20" hidden="1" customWidth="1"/>
    <col min="5885" max="5889" width="9" style="20"/>
    <col min="5890" max="5890" width="29" style="20" customWidth="1"/>
    <col min="5891" max="5891" width="28.875" style="20" customWidth="1"/>
    <col min="5892" max="5892" width="13.5" style="20" customWidth="1"/>
    <col min="5893" max="5893" width="9" style="20"/>
    <col min="5894" max="5894" width="34.375" style="20" customWidth="1"/>
    <col min="5895" max="5895" width="14.875" style="20" customWidth="1"/>
    <col min="5896" max="6137" width="9" style="20"/>
    <col min="6138" max="6138" width="1.625" style="20" customWidth="1"/>
    <col min="6139" max="6140" width="0" style="20" hidden="1" customWidth="1"/>
    <col min="6141" max="6145" width="9" style="20"/>
    <col min="6146" max="6146" width="29" style="20" customWidth="1"/>
    <col min="6147" max="6147" width="28.875" style="20" customWidth="1"/>
    <col min="6148" max="6148" width="13.5" style="20" customWidth="1"/>
    <col min="6149" max="6149" width="9" style="20"/>
    <col min="6150" max="6150" width="34.375" style="20" customWidth="1"/>
    <col min="6151" max="6151" width="14.875" style="20" customWidth="1"/>
    <col min="6152" max="6393" width="9" style="20"/>
    <col min="6394" max="6394" width="1.625" style="20" customWidth="1"/>
    <col min="6395" max="6396" width="0" style="20" hidden="1" customWidth="1"/>
    <col min="6397" max="6401" width="9" style="20"/>
    <col min="6402" max="6402" width="29" style="20" customWidth="1"/>
    <col min="6403" max="6403" width="28.875" style="20" customWidth="1"/>
    <col min="6404" max="6404" width="13.5" style="20" customWidth="1"/>
    <col min="6405" max="6405" width="9" style="20"/>
    <col min="6406" max="6406" width="34.375" style="20" customWidth="1"/>
    <col min="6407" max="6407" width="14.875" style="20" customWidth="1"/>
    <col min="6408" max="6649" width="9" style="20"/>
    <col min="6650" max="6650" width="1.625" style="20" customWidth="1"/>
    <col min="6651" max="6652" width="0" style="20" hidden="1" customWidth="1"/>
    <col min="6653" max="6657" width="9" style="20"/>
    <col min="6658" max="6658" width="29" style="20" customWidth="1"/>
    <col min="6659" max="6659" width="28.875" style="20" customWidth="1"/>
    <col min="6660" max="6660" width="13.5" style="20" customWidth="1"/>
    <col min="6661" max="6661" width="9" style="20"/>
    <col min="6662" max="6662" width="34.375" style="20" customWidth="1"/>
    <col min="6663" max="6663" width="14.875" style="20" customWidth="1"/>
    <col min="6664" max="6905" width="9" style="20"/>
    <col min="6906" max="6906" width="1.625" style="20" customWidth="1"/>
    <col min="6907" max="6908" width="0" style="20" hidden="1" customWidth="1"/>
    <col min="6909" max="6913" width="9" style="20"/>
    <col min="6914" max="6914" width="29" style="20" customWidth="1"/>
    <col min="6915" max="6915" width="28.875" style="20" customWidth="1"/>
    <col min="6916" max="6916" width="13.5" style="20" customWidth="1"/>
    <col min="6917" max="6917" width="9" style="20"/>
    <col min="6918" max="6918" width="34.375" style="20" customWidth="1"/>
    <col min="6919" max="6919" width="14.875" style="20" customWidth="1"/>
    <col min="6920" max="7161" width="9" style="20"/>
    <col min="7162" max="7162" width="1.625" style="20" customWidth="1"/>
    <col min="7163" max="7164" width="0" style="20" hidden="1" customWidth="1"/>
    <col min="7165" max="7169" width="9" style="20"/>
    <col min="7170" max="7170" width="29" style="20" customWidth="1"/>
    <col min="7171" max="7171" width="28.875" style="20" customWidth="1"/>
    <col min="7172" max="7172" width="13.5" style="20" customWidth="1"/>
    <col min="7173" max="7173" width="9" style="20"/>
    <col min="7174" max="7174" width="34.375" style="20" customWidth="1"/>
    <col min="7175" max="7175" width="14.875" style="20" customWidth="1"/>
    <col min="7176" max="7417" width="9" style="20"/>
    <col min="7418" max="7418" width="1.625" style="20" customWidth="1"/>
    <col min="7419" max="7420" width="0" style="20" hidden="1" customWidth="1"/>
    <col min="7421" max="7425" width="9" style="20"/>
    <col min="7426" max="7426" width="29" style="20" customWidth="1"/>
    <col min="7427" max="7427" width="28.875" style="20" customWidth="1"/>
    <col min="7428" max="7428" width="13.5" style="20" customWidth="1"/>
    <col min="7429" max="7429" width="9" style="20"/>
    <col min="7430" max="7430" width="34.375" style="20" customWidth="1"/>
    <col min="7431" max="7431" width="14.875" style="20" customWidth="1"/>
    <col min="7432" max="7673" width="9" style="20"/>
    <col min="7674" max="7674" width="1.625" style="20" customWidth="1"/>
    <col min="7675" max="7676" width="0" style="20" hidden="1" customWidth="1"/>
    <col min="7677" max="7681" width="9" style="20"/>
    <col min="7682" max="7682" width="29" style="20" customWidth="1"/>
    <col min="7683" max="7683" width="28.875" style="20" customWidth="1"/>
    <col min="7684" max="7684" width="13.5" style="20" customWidth="1"/>
    <col min="7685" max="7685" width="9" style="20"/>
    <col min="7686" max="7686" width="34.375" style="20" customWidth="1"/>
    <col min="7687" max="7687" width="14.875" style="20" customWidth="1"/>
    <col min="7688" max="7929" width="9" style="20"/>
    <col min="7930" max="7930" width="1.625" style="20" customWidth="1"/>
    <col min="7931" max="7932" width="0" style="20" hidden="1" customWidth="1"/>
    <col min="7933" max="7937" width="9" style="20"/>
    <col min="7938" max="7938" width="29" style="20" customWidth="1"/>
    <col min="7939" max="7939" width="28.875" style="20" customWidth="1"/>
    <col min="7940" max="7940" width="13.5" style="20" customWidth="1"/>
    <col min="7941" max="7941" width="9" style="20"/>
    <col min="7942" max="7942" width="34.375" style="20" customWidth="1"/>
    <col min="7943" max="7943" width="14.875" style="20" customWidth="1"/>
    <col min="7944" max="8185" width="9" style="20"/>
    <col min="8186" max="8186" width="1.625" style="20" customWidth="1"/>
    <col min="8187" max="8188" width="0" style="20" hidden="1" customWidth="1"/>
    <col min="8189" max="8193" width="9" style="20"/>
    <col min="8194" max="8194" width="29" style="20" customWidth="1"/>
    <col min="8195" max="8195" width="28.875" style="20" customWidth="1"/>
    <col min="8196" max="8196" width="13.5" style="20" customWidth="1"/>
    <col min="8197" max="8197" width="9" style="20"/>
    <col min="8198" max="8198" width="34.375" style="20" customWidth="1"/>
    <col min="8199" max="8199" width="14.875" style="20" customWidth="1"/>
    <col min="8200" max="8441" width="9" style="20"/>
    <col min="8442" max="8442" width="1.625" style="20" customWidth="1"/>
    <col min="8443" max="8444" width="0" style="20" hidden="1" customWidth="1"/>
    <col min="8445" max="8449" width="9" style="20"/>
    <col min="8450" max="8450" width="29" style="20" customWidth="1"/>
    <col min="8451" max="8451" width="28.875" style="20" customWidth="1"/>
    <col min="8452" max="8452" width="13.5" style="20" customWidth="1"/>
    <col min="8453" max="8453" width="9" style="20"/>
    <col min="8454" max="8454" width="34.375" style="20" customWidth="1"/>
    <col min="8455" max="8455" width="14.875" style="20" customWidth="1"/>
    <col min="8456" max="8697" width="9" style="20"/>
    <col min="8698" max="8698" width="1.625" style="20" customWidth="1"/>
    <col min="8699" max="8700" width="0" style="20" hidden="1" customWidth="1"/>
    <col min="8701" max="8705" width="9" style="20"/>
    <col min="8706" max="8706" width="29" style="20" customWidth="1"/>
    <col min="8707" max="8707" width="28.875" style="20" customWidth="1"/>
    <col min="8708" max="8708" width="13.5" style="20" customWidth="1"/>
    <col min="8709" max="8709" width="9" style="20"/>
    <col min="8710" max="8710" width="34.375" style="20" customWidth="1"/>
    <col min="8711" max="8711" width="14.875" style="20" customWidth="1"/>
    <col min="8712" max="8953" width="9" style="20"/>
    <col min="8954" max="8954" width="1.625" style="20" customWidth="1"/>
    <col min="8955" max="8956" width="0" style="20" hidden="1" customWidth="1"/>
    <col min="8957" max="8961" width="9" style="20"/>
    <col min="8962" max="8962" width="29" style="20" customWidth="1"/>
    <col min="8963" max="8963" width="28.875" style="20" customWidth="1"/>
    <col min="8964" max="8964" width="13.5" style="20" customWidth="1"/>
    <col min="8965" max="8965" width="9" style="20"/>
    <col min="8966" max="8966" width="34.375" style="20" customWidth="1"/>
    <col min="8967" max="8967" width="14.875" style="20" customWidth="1"/>
    <col min="8968" max="9209" width="9" style="20"/>
    <col min="9210" max="9210" width="1.625" style="20" customWidth="1"/>
    <col min="9211" max="9212" width="0" style="20" hidden="1" customWidth="1"/>
    <col min="9213" max="9217" width="9" style="20"/>
    <col min="9218" max="9218" width="29" style="20" customWidth="1"/>
    <col min="9219" max="9219" width="28.875" style="20" customWidth="1"/>
    <col min="9220" max="9220" width="13.5" style="20" customWidth="1"/>
    <col min="9221" max="9221" width="9" style="20"/>
    <col min="9222" max="9222" width="34.375" style="20" customWidth="1"/>
    <col min="9223" max="9223" width="14.875" style="20" customWidth="1"/>
    <col min="9224" max="9465" width="9" style="20"/>
    <col min="9466" max="9466" width="1.625" style="20" customWidth="1"/>
    <col min="9467" max="9468" width="0" style="20" hidden="1" customWidth="1"/>
    <col min="9469" max="9473" width="9" style="20"/>
    <col min="9474" max="9474" width="29" style="20" customWidth="1"/>
    <col min="9475" max="9475" width="28.875" style="20" customWidth="1"/>
    <col min="9476" max="9476" width="13.5" style="20" customWidth="1"/>
    <col min="9477" max="9477" width="9" style="20"/>
    <col min="9478" max="9478" width="34.375" style="20" customWidth="1"/>
    <col min="9479" max="9479" width="14.875" style="20" customWidth="1"/>
    <col min="9480" max="9721" width="9" style="20"/>
    <col min="9722" max="9722" width="1.625" style="20" customWidth="1"/>
    <col min="9723" max="9724" width="0" style="20" hidden="1" customWidth="1"/>
    <col min="9725" max="9729" width="9" style="20"/>
    <col min="9730" max="9730" width="29" style="20" customWidth="1"/>
    <col min="9731" max="9731" width="28.875" style="20" customWidth="1"/>
    <col min="9732" max="9732" width="13.5" style="20" customWidth="1"/>
    <col min="9733" max="9733" width="9" style="20"/>
    <col min="9734" max="9734" width="34.375" style="20" customWidth="1"/>
    <col min="9735" max="9735" width="14.875" style="20" customWidth="1"/>
    <col min="9736" max="9977" width="9" style="20"/>
    <col min="9978" max="9978" width="1.625" style="20" customWidth="1"/>
    <col min="9979" max="9980" width="0" style="20" hidden="1" customWidth="1"/>
    <col min="9981" max="9985" width="9" style="20"/>
    <col min="9986" max="9986" width="29" style="20" customWidth="1"/>
    <col min="9987" max="9987" width="28.875" style="20" customWidth="1"/>
    <col min="9988" max="9988" width="13.5" style="20" customWidth="1"/>
    <col min="9989" max="9989" width="9" style="20"/>
    <col min="9990" max="9990" width="34.375" style="20" customWidth="1"/>
    <col min="9991" max="9991" width="14.875" style="20" customWidth="1"/>
    <col min="9992" max="10233" width="9" style="20"/>
    <col min="10234" max="10234" width="1.625" style="20" customWidth="1"/>
    <col min="10235" max="10236" width="0" style="20" hidden="1" customWidth="1"/>
    <col min="10237" max="10241" width="9" style="20"/>
    <col min="10242" max="10242" width="29" style="20" customWidth="1"/>
    <col min="10243" max="10243" width="28.875" style="20" customWidth="1"/>
    <col min="10244" max="10244" width="13.5" style="20" customWidth="1"/>
    <col min="10245" max="10245" width="9" style="20"/>
    <col min="10246" max="10246" width="34.375" style="20" customWidth="1"/>
    <col min="10247" max="10247" width="14.875" style="20" customWidth="1"/>
    <col min="10248" max="10489" width="9" style="20"/>
    <col min="10490" max="10490" width="1.625" style="20" customWidth="1"/>
    <col min="10491" max="10492" width="0" style="20" hidden="1" customWidth="1"/>
    <col min="10493" max="10497" width="9" style="20"/>
    <col min="10498" max="10498" width="29" style="20" customWidth="1"/>
    <col min="10499" max="10499" width="28.875" style="20" customWidth="1"/>
    <col min="10500" max="10500" width="13.5" style="20" customWidth="1"/>
    <col min="10501" max="10501" width="9" style="20"/>
    <col min="10502" max="10502" width="34.375" style="20" customWidth="1"/>
    <col min="10503" max="10503" width="14.875" style="20" customWidth="1"/>
    <col min="10504" max="10745" width="9" style="20"/>
    <col min="10746" max="10746" width="1.625" style="20" customWidth="1"/>
    <col min="10747" max="10748" width="0" style="20" hidden="1" customWidth="1"/>
    <col min="10749" max="10753" width="9" style="20"/>
    <col min="10754" max="10754" width="29" style="20" customWidth="1"/>
    <col min="10755" max="10755" width="28.875" style="20" customWidth="1"/>
    <col min="10756" max="10756" width="13.5" style="20" customWidth="1"/>
    <col min="10757" max="10757" width="9" style="20"/>
    <col min="10758" max="10758" width="34.375" style="20" customWidth="1"/>
    <col min="10759" max="10759" width="14.875" style="20" customWidth="1"/>
    <col min="10760" max="11001" width="9" style="20"/>
    <col min="11002" max="11002" width="1.625" style="20" customWidth="1"/>
    <col min="11003" max="11004" width="0" style="20" hidden="1" customWidth="1"/>
    <col min="11005" max="11009" width="9" style="20"/>
    <col min="11010" max="11010" width="29" style="20" customWidth="1"/>
    <col min="11011" max="11011" width="28.875" style="20" customWidth="1"/>
    <col min="11012" max="11012" width="13.5" style="20" customWidth="1"/>
    <col min="11013" max="11013" width="9" style="20"/>
    <col min="11014" max="11014" width="34.375" style="20" customWidth="1"/>
    <col min="11015" max="11015" width="14.875" style="20" customWidth="1"/>
    <col min="11016" max="11257" width="9" style="20"/>
    <col min="11258" max="11258" width="1.625" style="20" customWidth="1"/>
    <col min="11259" max="11260" width="0" style="20" hidden="1" customWidth="1"/>
    <col min="11261" max="11265" width="9" style="20"/>
    <col min="11266" max="11266" width="29" style="20" customWidth="1"/>
    <col min="11267" max="11267" width="28.875" style="20" customWidth="1"/>
    <col min="11268" max="11268" width="13.5" style="20" customWidth="1"/>
    <col min="11269" max="11269" width="9" style="20"/>
    <col min="11270" max="11270" width="34.375" style="20" customWidth="1"/>
    <col min="11271" max="11271" width="14.875" style="20" customWidth="1"/>
    <col min="11272" max="11513" width="9" style="20"/>
    <col min="11514" max="11514" width="1.625" style="20" customWidth="1"/>
    <col min="11515" max="11516" width="0" style="20" hidden="1" customWidth="1"/>
    <col min="11517" max="11521" width="9" style="20"/>
    <col min="11522" max="11522" width="29" style="20" customWidth="1"/>
    <col min="11523" max="11523" width="28.875" style="20" customWidth="1"/>
    <col min="11524" max="11524" width="13.5" style="20" customWidth="1"/>
    <col min="11525" max="11525" width="9" style="20"/>
    <col min="11526" max="11526" width="34.375" style="20" customWidth="1"/>
    <col min="11527" max="11527" width="14.875" style="20" customWidth="1"/>
    <col min="11528" max="11769" width="9" style="20"/>
    <col min="11770" max="11770" width="1.625" style="20" customWidth="1"/>
    <col min="11771" max="11772" width="0" style="20" hidden="1" customWidth="1"/>
    <col min="11773" max="11777" width="9" style="20"/>
    <col min="11778" max="11778" width="29" style="20" customWidth="1"/>
    <col min="11779" max="11779" width="28.875" style="20" customWidth="1"/>
    <col min="11780" max="11780" width="13.5" style="20" customWidth="1"/>
    <col min="11781" max="11781" width="9" style="20"/>
    <col min="11782" max="11782" width="34.375" style="20" customWidth="1"/>
    <col min="11783" max="11783" width="14.875" style="20" customWidth="1"/>
    <col min="11784" max="12025" width="9" style="20"/>
    <col min="12026" max="12026" width="1.625" style="20" customWidth="1"/>
    <col min="12027" max="12028" width="0" style="20" hidden="1" customWidth="1"/>
    <col min="12029" max="12033" width="9" style="20"/>
    <col min="12034" max="12034" width="29" style="20" customWidth="1"/>
    <col min="12035" max="12035" width="28.875" style="20" customWidth="1"/>
    <col min="12036" max="12036" width="13.5" style="20" customWidth="1"/>
    <col min="12037" max="12037" width="9" style="20"/>
    <col min="12038" max="12038" width="34.375" style="20" customWidth="1"/>
    <col min="12039" max="12039" width="14.875" style="20" customWidth="1"/>
    <col min="12040" max="12281" width="9" style="20"/>
    <col min="12282" max="12282" width="1.625" style="20" customWidth="1"/>
    <col min="12283" max="12284" width="0" style="20" hidden="1" customWidth="1"/>
    <col min="12285" max="12289" width="9" style="20"/>
    <col min="12290" max="12290" width="29" style="20" customWidth="1"/>
    <col min="12291" max="12291" width="28.875" style="20" customWidth="1"/>
    <col min="12292" max="12292" width="13.5" style="20" customWidth="1"/>
    <col min="12293" max="12293" width="9" style="20"/>
    <col min="12294" max="12294" width="34.375" style="20" customWidth="1"/>
    <col min="12295" max="12295" width="14.875" style="20" customWidth="1"/>
    <col min="12296" max="12537" width="9" style="20"/>
    <col min="12538" max="12538" width="1.625" style="20" customWidth="1"/>
    <col min="12539" max="12540" width="0" style="20" hidden="1" customWidth="1"/>
    <col min="12541" max="12545" width="9" style="20"/>
    <col min="12546" max="12546" width="29" style="20" customWidth="1"/>
    <col min="12547" max="12547" width="28.875" style="20" customWidth="1"/>
    <col min="12548" max="12548" width="13.5" style="20" customWidth="1"/>
    <col min="12549" max="12549" width="9" style="20"/>
    <col min="12550" max="12550" width="34.375" style="20" customWidth="1"/>
    <col min="12551" max="12551" width="14.875" style="20" customWidth="1"/>
    <col min="12552" max="12793" width="9" style="20"/>
    <col min="12794" max="12794" width="1.625" style="20" customWidth="1"/>
    <col min="12795" max="12796" width="0" style="20" hidden="1" customWidth="1"/>
    <col min="12797" max="12801" width="9" style="20"/>
    <col min="12802" max="12802" width="29" style="20" customWidth="1"/>
    <col min="12803" max="12803" width="28.875" style="20" customWidth="1"/>
    <col min="12804" max="12804" width="13.5" style="20" customWidth="1"/>
    <col min="12805" max="12805" width="9" style="20"/>
    <col min="12806" max="12806" width="34.375" style="20" customWidth="1"/>
    <col min="12807" max="12807" width="14.875" style="20" customWidth="1"/>
    <col min="12808" max="13049" width="9" style="20"/>
    <col min="13050" max="13050" width="1.625" style="20" customWidth="1"/>
    <col min="13051" max="13052" width="0" style="20" hidden="1" customWidth="1"/>
    <col min="13053" max="13057" width="9" style="20"/>
    <col min="13058" max="13058" width="29" style="20" customWidth="1"/>
    <col min="13059" max="13059" width="28.875" style="20" customWidth="1"/>
    <col min="13060" max="13060" width="13.5" style="20" customWidth="1"/>
    <col min="13061" max="13061" width="9" style="20"/>
    <col min="13062" max="13062" width="34.375" style="20" customWidth="1"/>
    <col min="13063" max="13063" width="14.875" style="20" customWidth="1"/>
    <col min="13064" max="13305" width="9" style="20"/>
    <col min="13306" max="13306" width="1.625" style="20" customWidth="1"/>
    <col min="13307" max="13308" width="0" style="20" hidden="1" customWidth="1"/>
    <col min="13309" max="13313" width="9" style="20"/>
    <col min="13314" max="13314" width="29" style="20" customWidth="1"/>
    <col min="13315" max="13315" width="28.875" style="20" customWidth="1"/>
    <col min="13316" max="13316" width="13.5" style="20" customWidth="1"/>
    <col min="13317" max="13317" width="9" style="20"/>
    <col min="13318" max="13318" width="34.375" style="20" customWidth="1"/>
    <col min="13319" max="13319" width="14.875" style="20" customWidth="1"/>
    <col min="13320" max="13561" width="9" style="20"/>
    <col min="13562" max="13562" width="1.625" style="20" customWidth="1"/>
    <col min="13563" max="13564" width="0" style="20" hidden="1" customWidth="1"/>
    <col min="13565" max="13569" width="9" style="20"/>
    <col min="13570" max="13570" width="29" style="20" customWidth="1"/>
    <col min="13571" max="13571" width="28.875" style="20" customWidth="1"/>
    <col min="13572" max="13572" width="13.5" style="20" customWidth="1"/>
    <col min="13573" max="13573" width="9" style="20"/>
    <col min="13574" max="13574" width="34.375" style="20" customWidth="1"/>
    <col min="13575" max="13575" width="14.875" style="20" customWidth="1"/>
    <col min="13576" max="13817" width="9" style="20"/>
    <col min="13818" max="13818" width="1.625" style="20" customWidth="1"/>
    <col min="13819" max="13820" width="0" style="20" hidden="1" customWidth="1"/>
    <col min="13821" max="13825" width="9" style="20"/>
    <col min="13826" max="13826" width="29" style="20" customWidth="1"/>
    <col min="13827" max="13827" width="28.875" style="20" customWidth="1"/>
    <col min="13828" max="13828" width="13.5" style="20" customWidth="1"/>
    <col min="13829" max="13829" width="9" style="20"/>
    <col min="13830" max="13830" width="34.375" style="20" customWidth="1"/>
    <col min="13831" max="13831" width="14.875" style="20" customWidth="1"/>
    <col min="13832" max="14073" width="9" style="20"/>
    <col min="14074" max="14074" width="1.625" style="20" customWidth="1"/>
    <col min="14075" max="14076" width="0" style="20" hidden="1" customWidth="1"/>
    <col min="14077" max="14081" width="9" style="20"/>
    <col min="14082" max="14082" width="29" style="20" customWidth="1"/>
    <col min="14083" max="14083" width="28.875" style="20" customWidth="1"/>
    <col min="14084" max="14084" width="13.5" style="20" customWidth="1"/>
    <col min="14085" max="14085" width="9" style="20"/>
    <col min="14086" max="14086" width="34.375" style="20" customWidth="1"/>
    <col min="14087" max="14087" width="14.875" style="20" customWidth="1"/>
    <col min="14088" max="14329" width="9" style="20"/>
    <col min="14330" max="14330" width="1.625" style="20" customWidth="1"/>
    <col min="14331" max="14332" width="0" style="20" hidden="1" customWidth="1"/>
    <col min="14333" max="14337" width="9" style="20"/>
    <col min="14338" max="14338" width="29" style="20" customWidth="1"/>
    <col min="14339" max="14339" width="28.875" style="20" customWidth="1"/>
    <col min="14340" max="14340" width="13.5" style="20" customWidth="1"/>
    <col min="14341" max="14341" width="9" style="20"/>
    <col min="14342" max="14342" width="34.375" style="20" customWidth="1"/>
    <col min="14343" max="14343" width="14.875" style="20" customWidth="1"/>
    <col min="14344" max="14585" width="9" style="20"/>
    <col min="14586" max="14586" width="1.625" style="20" customWidth="1"/>
    <col min="14587" max="14588" width="0" style="20" hidden="1" customWidth="1"/>
    <col min="14589" max="14593" width="9" style="20"/>
    <col min="14594" max="14594" width="29" style="20" customWidth="1"/>
    <col min="14595" max="14595" width="28.875" style="20" customWidth="1"/>
    <col min="14596" max="14596" width="13.5" style="20" customWidth="1"/>
    <col min="14597" max="14597" width="9" style="20"/>
    <col min="14598" max="14598" width="34.375" style="20" customWidth="1"/>
    <col min="14599" max="14599" width="14.875" style="20" customWidth="1"/>
    <col min="14600" max="14841" width="9" style="20"/>
    <col min="14842" max="14842" width="1.625" style="20" customWidth="1"/>
    <col min="14843" max="14844" width="0" style="20" hidden="1" customWidth="1"/>
    <col min="14845" max="14849" width="9" style="20"/>
    <col min="14850" max="14850" width="29" style="20" customWidth="1"/>
    <col min="14851" max="14851" width="28.875" style="20" customWidth="1"/>
    <col min="14852" max="14852" width="13.5" style="20" customWidth="1"/>
    <col min="14853" max="14853" width="9" style="20"/>
    <col min="14854" max="14854" width="34.375" style="20" customWidth="1"/>
    <col min="14855" max="14855" width="14.875" style="20" customWidth="1"/>
    <col min="14856" max="15097" width="9" style="20"/>
    <col min="15098" max="15098" width="1.625" style="20" customWidth="1"/>
    <col min="15099" max="15100" width="0" style="20" hidden="1" customWidth="1"/>
    <col min="15101" max="15105" width="9" style="20"/>
    <col min="15106" max="15106" width="29" style="20" customWidth="1"/>
    <col min="15107" max="15107" width="28.875" style="20" customWidth="1"/>
    <col min="15108" max="15108" width="13.5" style="20" customWidth="1"/>
    <col min="15109" max="15109" width="9" style="20"/>
    <col min="15110" max="15110" width="34.375" style="20" customWidth="1"/>
    <col min="15111" max="15111" width="14.875" style="20" customWidth="1"/>
    <col min="15112" max="15353" width="9" style="20"/>
    <col min="15354" max="15354" width="1.625" style="20" customWidth="1"/>
    <col min="15355" max="15356" width="0" style="20" hidden="1" customWidth="1"/>
    <col min="15357" max="15361" width="9" style="20"/>
    <col min="15362" max="15362" width="29" style="20" customWidth="1"/>
    <col min="15363" max="15363" width="28.875" style="20" customWidth="1"/>
    <col min="15364" max="15364" width="13.5" style="20" customWidth="1"/>
    <col min="15365" max="15365" width="9" style="20"/>
    <col min="15366" max="15366" width="34.375" style="20" customWidth="1"/>
    <col min="15367" max="15367" width="14.875" style="20" customWidth="1"/>
    <col min="15368" max="15609" width="9" style="20"/>
    <col min="15610" max="15610" width="1.625" style="20" customWidth="1"/>
    <col min="15611" max="15612" width="0" style="20" hidden="1" customWidth="1"/>
    <col min="15613" max="15617" width="9" style="20"/>
    <col min="15618" max="15618" width="29" style="20" customWidth="1"/>
    <col min="15619" max="15619" width="28.875" style="20" customWidth="1"/>
    <col min="15620" max="15620" width="13.5" style="20" customWidth="1"/>
    <col min="15621" max="15621" width="9" style="20"/>
    <col min="15622" max="15622" width="34.375" style="20" customWidth="1"/>
    <col min="15623" max="15623" width="14.875" style="20" customWidth="1"/>
    <col min="15624" max="15865" width="9" style="20"/>
    <col min="15866" max="15866" width="1.625" style="20" customWidth="1"/>
    <col min="15867" max="15868" width="0" style="20" hidden="1" customWidth="1"/>
    <col min="15869" max="15873" width="9" style="20"/>
    <col min="15874" max="15874" width="29" style="20" customWidth="1"/>
    <col min="15875" max="15875" width="28.875" style="20" customWidth="1"/>
    <col min="15876" max="15876" width="13.5" style="20" customWidth="1"/>
    <col min="15877" max="15877" width="9" style="20"/>
    <col min="15878" max="15878" width="34.375" style="20" customWidth="1"/>
    <col min="15879" max="15879" width="14.875" style="20" customWidth="1"/>
    <col min="15880" max="16121" width="9" style="20"/>
    <col min="16122" max="16122" width="1.625" style="20" customWidth="1"/>
    <col min="16123" max="16124" width="0" style="20" hidden="1" customWidth="1"/>
    <col min="16125" max="16129" width="9" style="20"/>
    <col min="16130" max="16130" width="29" style="20" customWidth="1"/>
    <col min="16131" max="16131" width="28.875" style="20" customWidth="1"/>
    <col min="16132" max="16132" width="13.5" style="20" customWidth="1"/>
    <col min="16133" max="16133" width="9" style="20"/>
    <col min="16134" max="16134" width="34.375" style="20" customWidth="1"/>
    <col min="16135" max="16135" width="14.875" style="20" customWidth="1"/>
    <col min="16136" max="16384" width="9" style="20"/>
  </cols>
  <sheetData>
    <row r="1" spans="2:12" ht="15" thickBot="1">
      <c r="E1" s="27"/>
    </row>
    <row r="2" spans="2:12" ht="21" customHeight="1">
      <c r="B2" s="284" t="s">
        <v>145</v>
      </c>
      <c r="C2" s="285"/>
      <c r="D2" s="285"/>
      <c r="E2" s="285"/>
      <c r="F2" s="285"/>
      <c r="G2" s="285"/>
      <c r="H2" s="285"/>
      <c r="I2" s="285"/>
      <c r="J2" s="285"/>
      <c r="K2" s="286"/>
      <c r="L2" s="287"/>
    </row>
    <row r="3" spans="2:12" ht="23.25" customHeight="1" thickBot="1">
      <c r="B3" s="288"/>
      <c r="C3" s="289"/>
      <c r="D3" s="289"/>
      <c r="E3" s="289"/>
      <c r="F3" s="289"/>
      <c r="G3" s="289"/>
      <c r="H3" s="289"/>
      <c r="I3" s="289"/>
      <c r="J3" s="289"/>
      <c r="K3" s="290"/>
      <c r="L3" s="291"/>
    </row>
    <row r="4" spans="2:12" ht="14.25" customHeight="1">
      <c r="B4" s="292" t="s">
        <v>302</v>
      </c>
      <c r="C4" s="293"/>
      <c r="D4" s="293"/>
      <c r="E4" s="293"/>
      <c r="F4" s="293"/>
      <c r="G4" s="293"/>
      <c r="H4" s="293"/>
      <c r="I4" s="293"/>
      <c r="J4" s="293"/>
      <c r="K4" s="293"/>
      <c r="L4" s="294"/>
    </row>
    <row r="5" spans="2:12" ht="13.5" customHeight="1" thickBot="1">
      <c r="B5" s="295"/>
      <c r="C5" s="296"/>
      <c r="D5" s="296"/>
      <c r="E5" s="296"/>
      <c r="F5" s="296"/>
      <c r="G5" s="296"/>
      <c r="H5" s="296"/>
      <c r="I5" s="296"/>
      <c r="J5" s="296"/>
      <c r="K5" s="296"/>
      <c r="L5" s="297"/>
    </row>
    <row r="6" spans="2:12" ht="29.25" thickBot="1">
      <c r="B6" s="28" t="s">
        <v>146</v>
      </c>
      <c r="C6" s="29" t="s">
        <v>147</v>
      </c>
      <c r="D6" s="29" t="s">
        <v>148</v>
      </c>
      <c r="E6" s="29" t="s">
        <v>149</v>
      </c>
      <c r="F6" s="29" t="s">
        <v>150</v>
      </c>
      <c r="G6" s="29" t="s">
        <v>151</v>
      </c>
      <c r="H6" s="29" t="s">
        <v>152</v>
      </c>
      <c r="I6" s="29" t="s">
        <v>162</v>
      </c>
      <c r="J6" s="29" t="s">
        <v>163</v>
      </c>
      <c r="K6" s="29" t="s">
        <v>164</v>
      </c>
      <c r="L6" s="30" t="s">
        <v>217</v>
      </c>
    </row>
    <row r="7" spans="2:12" ht="108">
      <c r="B7" s="47" t="s">
        <v>169</v>
      </c>
      <c r="C7" s="48" t="str">
        <f>CONCATENATE(B7,"_",E7)</f>
        <v>02_登录
_TC001_连网登录测试</v>
      </c>
      <c r="D7" s="49" t="s">
        <v>153</v>
      </c>
      <c r="E7" s="50" t="s">
        <v>175</v>
      </c>
      <c r="F7" s="51" t="s">
        <v>194</v>
      </c>
      <c r="G7" s="51" t="s">
        <v>178</v>
      </c>
      <c r="H7" s="51" t="s">
        <v>862</v>
      </c>
      <c r="I7" s="124" t="s">
        <v>168</v>
      </c>
      <c r="J7" s="127" t="s">
        <v>110</v>
      </c>
      <c r="K7" s="132" t="s">
        <v>1766</v>
      </c>
      <c r="L7" s="123"/>
    </row>
    <row r="8" spans="2:12" ht="39" thickBot="1">
      <c r="B8" s="31" t="s">
        <v>170</v>
      </c>
      <c r="C8" s="32" t="str">
        <f t="shared" ref="C8:C12" si="0">CONCATENATE(B8,"_",E8)</f>
        <v>02_登录
_TC002_断网登录测试</v>
      </c>
      <c r="D8" s="33" t="s">
        <v>244</v>
      </c>
      <c r="E8" s="34" t="s">
        <v>176</v>
      </c>
      <c r="F8" s="35" t="s">
        <v>177</v>
      </c>
      <c r="G8" s="35" t="s">
        <v>183</v>
      </c>
      <c r="H8" s="35" t="s">
        <v>669</v>
      </c>
      <c r="I8" s="124" t="s">
        <v>168</v>
      </c>
      <c r="J8" s="127" t="s">
        <v>110</v>
      </c>
      <c r="K8" s="127"/>
      <c r="L8" s="123"/>
    </row>
    <row r="9" spans="2:12" ht="63.75">
      <c r="B9" s="117" t="s">
        <v>171</v>
      </c>
      <c r="C9" s="32" t="str">
        <f t="shared" si="0"/>
        <v>02_登录
_TC003_用户首次输入正确密码登录</v>
      </c>
      <c r="D9" s="33" t="s">
        <v>244</v>
      </c>
      <c r="E9" s="35" t="s">
        <v>188</v>
      </c>
      <c r="F9" s="35" t="s">
        <v>248</v>
      </c>
      <c r="G9" s="55" t="s">
        <v>268</v>
      </c>
      <c r="H9" s="56" t="s">
        <v>667</v>
      </c>
      <c r="I9" s="124" t="s">
        <v>168</v>
      </c>
      <c r="J9" s="127" t="s">
        <v>110</v>
      </c>
      <c r="K9" s="57"/>
      <c r="L9" s="123"/>
    </row>
    <row r="10" spans="2:12" ht="64.5" thickBot="1">
      <c r="B10" s="120" t="s">
        <v>172</v>
      </c>
      <c r="C10" s="32" t="str">
        <f t="shared" si="0"/>
        <v>02_登录
_TC004_用户输入正确密码的非首次登录</v>
      </c>
      <c r="D10" s="33" t="s">
        <v>244</v>
      </c>
      <c r="E10" s="35" t="s">
        <v>189</v>
      </c>
      <c r="F10" s="35" t="s">
        <v>251</v>
      </c>
      <c r="G10" s="55" t="s">
        <v>268</v>
      </c>
      <c r="H10" s="56" t="s">
        <v>667</v>
      </c>
      <c r="I10" s="124" t="s">
        <v>168</v>
      </c>
      <c r="J10" s="127" t="s">
        <v>110</v>
      </c>
      <c r="K10" s="57"/>
      <c r="L10" s="123"/>
    </row>
    <row r="11" spans="2:12" ht="125.25">
      <c r="B11" s="117" t="s">
        <v>173</v>
      </c>
      <c r="C11" s="32" t="str">
        <f t="shared" si="0"/>
        <v>02_登录
_TC005_用户密码修改</v>
      </c>
      <c r="D11" s="33" t="s">
        <v>244</v>
      </c>
      <c r="E11" s="35" t="s">
        <v>184</v>
      </c>
      <c r="F11" s="35" t="s">
        <v>194</v>
      </c>
      <c r="G11" s="55" t="s">
        <v>185</v>
      </c>
      <c r="H11" s="56" t="s">
        <v>668</v>
      </c>
      <c r="I11" s="124" t="s">
        <v>168</v>
      </c>
      <c r="J11" s="127" t="s">
        <v>110</v>
      </c>
      <c r="K11" s="123" t="s">
        <v>1767</v>
      </c>
      <c r="L11" s="123"/>
    </row>
    <row r="12" spans="2:12" s="118" customFormat="1" ht="51.75" thickBot="1">
      <c r="B12" s="120" t="s">
        <v>174</v>
      </c>
      <c r="C12" s="121" t="str">
        <f t="shared" si="0"/>
        <v>02_登录
_TC006_用户登录唯一性</v>
      </c>
      <c r="D12" s="116" t="s">
        <v>153</v>
      </c>
      <c r="E12" s="134" t="s">
        <v>666</v>
      </c>
      <c r="F12" s="125" t="s">
        <v>194</v>
      </c>
      <c r="G12" s="135" t="s">
        <v>705</v>
      </c>
      <c r="H12" s="136" t="s">
        <v>670</v>
      </c>
      <c r="I12" s="124" t="s">
        <v>284</v>
      </c>
      <c r="J12" s="127"/>
      <c r="K12" s="123" t="s">
        <v>1768</v>
      </c>
      <c r="L12" s="123" t="s">
        <v>1769</v>
      </c>
    </row>
    <row r="13" spans="2:12" ht="51.75" thickBot="1">
      <c r="B13" s="37" t="s">
        <v>700</v>
      </c>
      <c r="C13" s="38" t="str">
        <f t="shared" ref="C13" si="1">CONCATENATE(B13,"_",E13)</f>
        <v>02_登录
_TC007_用户登录修改后的密码</v>
      </c>
      <c r="D13" s="39" t="s">
        <v>244</v>
      </c>
      <c r="E13" s="41" t="s">
        <v>186</v>
      </c>
      <c r="F13" s="41" t="s">
        <v>194</v>
      </c>
      <c r="G13" s="59" t="s">
        <v>187</v>
      </c>
      <c r="H13" s="60" t="s">
        <v>667</v>
      </c>
      <c r="I13" s="124" t="s">
        <v>168</v>
      </c>
      <c r="J13" s="127" t="s">
        <v>110</v>
      </c>
      <c r="K13" s="57"/>
      <c r="L13" s="123"/>
    </row>
  </sheetData>
  <mergeCells count="2">
    <mergeCell ref="B2:L3"/>
    <mergeCell ref="B4:L5"/>
  </mergeCells>
  <phoneticPr fontId="7" type="noConversion"/>
  <conditionalFormatting sqref="E8:H8 E7 G7:H7">
    <cfRule type="expression" dxfId="225" priority="20" stopIfTrue="1">
      <formula>#REF!="error"</formula>
    </cfRule>
  </conditionalFormatting>
  <conditionalFormatting sqref="F7">
    <cfRule type="expression" dxfId="224" priority="18" stopIfTrue="1">
      <formula>#REF!="error"</formula>
    </cfRule>
  </conditionalFormatting>
  <conditionalFormatting sqref="F11">
    <cfRule type="expression" dxfId="223" priority="10" stopIfTrue="1">
      <formula>#REF!="error"</formula>
    </cfRule>
  </conditionalFormatting>
  <conditionalFormatting sqref="F12">
    <cfRule type="expression" dxfId="222" priority="7" stopIfTrue="1">
      <formula>#REF!="error"</formula>
    </cfRule>
  </conditionalFormatting>
  <conditionalFormatting sqref="F9">
    <cfRule type="expression" dxfId="221" priority="12" stopIfTrue="1">
      <formula>#REF!="error"</formula>
    </cfRule>
  </conditionalFormatting>
  <conditionalFormatting sqref="F10">
    <cfRule type="expression" dxfId="220" priority="11" stopIfTrue="1">
      <formula>#REF!="error"</formula>
    </cfRule>
  </conditionalFormatting>
  <conditionalFormatting sqref="F13">
    <cfRule type="expression" dxfId="219" priority="9" stopIfTrue="1">
      <formula>#REF!="error"</formula>
    </cfRule>
  </conditionalFormatting>
  <conditionalFormatting sqref="I7:I13">
    <cfRule type="cellIs" dxfId="218" priority="4" stopIfTrue="1" operator="equal">
      <formula>"Untest"</formula>
    </cfRule>
    <cfRule type="cellIs" dxfId="217" priority="5" stopIfTrue="1" operator="equal">
      <formula>"Fail"</formula>
    </cfRule>
    <cfRule type="cellIs" dxfId="216" priority="6" stopIfTrue="1" operator="equal">
      <formula>"Pass"</formula>
    </cfRule>
  </conditionalFormatting>
  <conditionalFormatting sqref="L7:L12">
    <cfRule type="expression" dxfId="215" priority="3" stopIfTrue="1">
      <formula>#REF!="error"</formula>
    </cfRule>
  </conditionalFormatting>
  <conditionalFormatting sqref="L13">
    <cfRule type="expression" dxfId="214" priority="2" stopIfTrue="1">
      <formula>#REF!="error"</formula>
    </cfRule>
  </conditionalFormatting>
  <conditionalFormatting sqref="K11:K12">
    <cfRule type="expression" dxfId="213" priority="1" stopIfTrue="1">
      <formula>#REF!="error"</formula>
    </cfRule>
  </conditionalFormatting>
  <dataValidations count="4">
    <dataValidation type="list" allowBlank="1" showInputMessage="1" showErrorMessage="1" sqref="J7:J13">
      <formula1>"巩丽丽,李鑫,罗广蓉"</formula1>
    </dataValidation>
    <dataValidation showInputMessage="1" showErrorMessage="1" sqref="J1:K1 J14:J1048576 J6 K13:K1048576 K7:K10"/>
    <dataValidation type="list" allowBlank="1" showInputMessage="1" showErrorMessage="1" sqref="I131072:I131080 IZ7:IZ8 SV7:SV8 ACR7:ACR8 AMN7:AMN8 AWJ7:AWJ8 BGF7:BGF8 BQB7:BQB8 BZX7:BZX8 CJT7:CJT8 CTP7:CTP8 DDL7:DDL8 DNH7:DNH8 DXD7:DXD8 EGZ7:EGZ8 EQV7:EQV8 FAR7:FAR8 FKN7:FKN8 FUJ7:FUJ8 GEF7:GEF8 GOB7:GOB8 GXX7:GXX8 HHT7:HHT8 HRP7:HRP8 IBL7:IBL8 ILH7:ILH8 IVD7:IVD8 JEZ7:JEZ8 JOV7:JOV8 JYR7:JYR8 KIN7:KIN8 KSJ7:KSJ8 LCF7:LCF8 LMB7:LMB8 LVX7:LVX8 MFT7:MFT8 MPP7:MPP8 MZL7:MZL8 NJH7:NJH8 NTD7:NTD8 OCZ7:OCZ8 OMV7:OMV8 OWR7:OWR8 PGN7:PGN8 PQJ7:PQJ8 QAF7:QAF8 QKB7:QKB8 QTX7:QTX8 RDT7:RDT8 RNP7:RNP8 RXL7:RXL8 SHH7:SHH8 SRD7:SRD8 TAZ7:TAZ8 TKV7:TKV8 TUR7:TUR8 UEN7:UEN8 UOJ7:UOJ8 UYF7:UYF8 VIB7:VIB8 VRX7:VRX8 WBT7:WBT8 WLP7:WLP8 WVL7:WVL8 I196608:I196616 IZ65536:IZ65544 SV65536:SV65544 ACR65536:ACR65544 AMN65536:AMN65544 AWJ65536:AWJ65544 BGF65536:BGF65544 BQB65536:BQB65544 BZX65536:BZX65544 CJT65536:CJT65544 CTP65536:CTP65544 DDL65536:DDL65544 DNH65536:DNH65544 DXD65536:DXD65544 EGZ65536:EGZ65544 EQV65536:EQV65544 FAR65536:FAR65544 FKN65536:FKN65544 FUJ65536:FUJ65544 GEF65536:GEF65544 GOB65536:GOB65544 GXX65536:GXX65544 HHT65536:HHT65544 HRP65536:HRP65544 IBL65536:IBL65544 ILH65536:ILH65544 IVD65536:IVD65544 JEZ65536:JEZ65544 JOV65536:JOV65544 JYR65536:JYR65544 KIN65536:KIN65544 KSJ65536:KSJ65544 LCF65536:LCF65544 LMB65536:LMB65544 LVX65536:LVX65544 MFT65536:MFT65544 MPP65536:MPP65544 MZL65536:MZL65544 NJH65536:NJH65544 NTD65536:NTD65544 OCZ65536:OCZ65544 OMV65536:OMV65544 OWR65536:OWR65544 PGN65536:PGN65544 PQJ65536:PQJ65544 QAF65536:QAF65544 QKB65536:QKB65544 QTX65536:QTX65544 RDT65536:RDT65544 RNP65536:RNP65544 RXL65536:RXL65544 SHH65536:SHH65544 SRD65536:SRD65544 TAZ65536:TAZ65544 TKV65536:TKV65544 TUR65536:TUR65544 UEN65536:UEN65544 UOJ65536:UOJ65544 UYF65536:UYF65544 VIB65536:VIB65544 VRX65536:VRX65544 WBT65536:WBT65544 WLP65536:WLP65544 WVL65536:WVL65544 I262144:I262152 IZ131072:IZ131080 SV131072:SV131080 ACR131072:ACR131080 AMN131072:AMN131080 AWJ131072:AWJ131080 BGF131072:BGF131080 BQB131072:BQB131080 BZX131072:BZX131080 CJT131072:CJT131080 CTP131072:CTP131080 DDL131072:DDL131080 DNH131072:DNH131080 DXD131072:DXD131080 EGZ131072:EGZ131080 EQV131072:EQV131080 FAR131072:FAR131080 FKN131072:FKN131080 FUJ131072:FUJ131080 GEF131072:GEF131080 GOB131072:GOB131080 GXX131072:GXX131080 HHT131072:HHT131080 HRP131072:HRP131080 IBL131072:IBL131080 ILH131072:ILH131080 IVD131072:IVD131080 JEZ131072:JEZ131080 JOV131072:JOV131080 JYR131072:JYR131080 KIN131072:KIN131080 KSJ131072:KSJ131080 LCF131072:LCF131080 LMB131072:LMB131080 LVX131072:LVX131080 MFT131072:MFT131080 MPP131072:MPP131080 MZL131072:MZL131080 NJH131072:NJH131080 NTD131072:NTD131080 OCZ131072:OCZ131080 OMV131072:OMV131080 OWR131072:OWR131080 PGN131072:PGN131080 PQJ131072:PQJ131080 QAF131072:QAF131080 QKB131072:QKB131080 QTX131072:QTX131080 RDT131072:RDT131080 RNP131072:RNP131080 RXL131072:RXL131080 SHH131072:SHH131080 SRD131072:SRD131080 TAZ131072:TAZ131080 TKV131072:TKV131080 TUR131072:TUR131080 UEN131072:UEN131080 UOJ131072:UOJ131080 UYF131072:UYF131080 VIB131072:VIB131080 VRX131072:VRX131080 WBT131072:WBT131080 WLP131072:WLP131080 WVL131072:WVL131080 I327680:I327688 IZ196608:IZ196616 SV196608:SV196616 ACR196608:ACR196616 AMN196608:AMN196616 AWJ196608:AWJ196616 BGF196608:BGF196616 BQB196608:BQB196616 BZX196608:BZX196616 CJT196608:CJT196616 CTP196608:CTP196616 DDL196608:DDL196616 DNH196608:DNH196616 DXD196608:DXD196616 EGZ196608:EGZ196616 EQV196608:EQV196616 FAR196608:FAR196616 FKN196608:FKN196616 FUJ196608:FUJ196616 GEF196608:GEF196616 GOB196608:GOB196616 GXX196608:GXX196616 HHT196608:HHT196616 HRP196608:HRP196616 IBL196608:IBL196616 ILH196608:ILH196616 IVD196608:IVD196616 JEZ196608:JEZ196616 JOV196608:JOV196616 JYR196608:JYR196616 KIN196608:KIN196616 KSJ196608:KSJ196616 LCF196608:LCF196616 LMB196608:LMB196616 LVX196608:LVX196616 MFT196608:MFT196616 MPP196608:MPP196616 MZL196608:MZL196616 NJH196608:NJH196616 NTD196608:NTD196616 OCZ196608:OCZ196616 OMV196608:OMV196616 OWR196608:OWR196616 PGN196608:PGN196616 PQJ196608:PQJ196616 QAF196608:QAF196616 QKB196608:QKB196616 QTX196608:QTX196616 RDT196608:RDT196616 RNP196608:RNP196616 RXL196608:RXL196616 SHH196608:SHH196616 SRD196608:SRD196616 TAZ196608:TAZ196616 TKV196608:TKV196616 TUR196608:TUR196616 UEN196608:UEN196616 UOJ196608:UOJ196616 UYF196608:UYF196616 VIB196608:VIB196616 VRX196608:VRX196616 WBT196608:WBT196616 WLP196608:WLP196616 WVL196608:WVL196616 I393216:I393224 IZ262144:IZ262152 SV262144:SV262152 ACR262144:ACR262152 AMN262144:AMN262152 AWJ262144:AWJ262152 BGF262144:BGF262152 BQB262144:BQB262152 BZX262144:BZX262152 CJT262144:CJT262152 CTP262144:CTP262152 DDL262144:DDL262152 DNH262144:DNH262152 DXD262144:DXD262152 EGZ262144:EGZ262152 EQV262144:EQV262152 FAR262144:FAR262152 FKN262144:FKN262152 FUJ262144:FUJ262152 GEF262144:GEF262152 GOB262144:GOB262152 GXX262144:GXX262152 HHT262144:HHT262152 HRP262144:HRP262152 IBL262144:IBL262152 ILH262144:ILH262152 IVD262144:IVD262152 JEZ262144:JEZ262152 JOV262144:JOV262152 JYR262144:JYR262152 KIN262144:KIN262152 KSJ262144:KSJ262152 LCF262144:LCF262152 LMB262144:LMB262152 LVX262144:LVX262152 MFT262144:MFT262152 MPP262144:MPP262152 MZL262144:MZL262152 NJH262144:NJH262152 NTD262144:NTD262152 OCZ262144:OCZ262152 OMV262144:OMV262152 OWR262144:OWR262152 PGN262144:PGN262152 PQJ262144:PQJ262152 QAF262144:QAF262152 QKB262144:QKB262152 QTX262144:QTX262152 RDT262144:RDT262152 RNP262144:RNP262152 RXL262144:RXL262152 SHH262144:SHH262152 SRD262144:SRD262152 TAZ262144:TAZ262152 TKV262144:TKV262152 TUR262144:TUR262152 UEN262144:UEN262152 UOJ262144:UOJ262152 UYF262144:UYF262152 VIB262144:VIB262152 VRX262144:VRX262152 WBT262144:WBT262152 WLP262144:WLP262152 WVL262144:WVL262152 I458752:I458760 IZ327680:IZ327688 SV327680:SV327688 ACR327680:ACR327688 AMN327680:AMN327688 AWJ327680:AWJ327688 BGF327680:BGF327688 BQB327680:BQB327688 BZX327680:BZX327688 CJT327680:CJT327688 CTP327680:CTP327688 DDL327680:DDL327688 DNH327680:DNH327688 DXD327680:DXD327688 EGZ327680:EGZ327688 EQV327680:EQV327688 FAR327680:FAR327688 FKN327680:FKN327688 FUJ327680:FUJ327688 GEF327680:GEF327688 GOB327680:GOB327688 GXX327680:GXX327688 HHT327680:HHT327688 HRP327680:HRP327688 IBL327680:IBL327688 ILH327680:ILH327688 IVD327680:IVD327688 JEZ327680:JEZ327688 JOV327680:JOV327688 JYR327680:JYR327688 KIN327680:KIN327688 KSJ327680:KSJ327688 LCF327680:LCF327688 LMB327680:LMB327688 LVX327680:LVX327688 MFT327680:MFT327688 MPP327680:MPP327688 MZL327680:MZL327688 NJH327680:NJH327688 NTD327680:NTD327688 OCZ327680:OCZ327688 OMV327680:OMV327688 OWR327680:OWR327688 PGN327680:PGN327688 PQJ327680:PQJ327688 QAF327680:QAF327688 QKB327680:QKB327688 QTX327680:QTX327688 RDT327680:RDT327688 RNP327680:RNP327688 RXL327680:RXL327688 SHH327680:SHH327688 SRD327680:SRD327688 TAZ327680:TAZ327688 TKV327680:TKV327688 TUR327680:TUR327688 UEN327680:UEN327688 UOJ327680:UOJ327688 UYF327680:UYF327688 VIB327680:VIB327688 VRX327680:VRX327688 WBT327680:WBT327688 WLP327680:WLP327688 WVL327680:WVL327688 I524288:I524296 IZ393216:IZ393224 SV393216:SV393224 ACR393216:ACR393224 AMN393216:AMN393224 AWJ393216:AWJ393224 BGF393216:BGF393224 BQB393216:BQB393224 BZX393216:BZX393224 CJT393216:CJT393224 CTP393216:CTP393224 DDL393216:DDL393224 DNH393216:DNH393224 DXD393216:DXD393224 EGZ393216:EGZ393224 EQV393216:EQV393224 FAR393216:FAR393224 FKN393216:FKN393224 FUJ393216:FUJ393224 GEF393216:GEF393224 GOB393216:GOB393224 GXX393216:GXX393224 HHT393216:HHT393224 HRP393216:HRP393224 IBL393216:IBL393224 ILH393216:ILH393224 IVD393216:IVD393224 JEZ393216:JEZ393224 JOV393216:JOV393224 JYR393216:JYR393224 KIN393216:KIN393224 KSJ393216:KSJ393224 LCF393216:LCF393224 LMB393216:LMB393224 LVX393216:LVX393224 MFT393216:MFT393224 MPP393216:MPP393224 MZL393216:MZL393224 NJH393216:NJH393224 NTD393216:NTD393224 OCZ393216:OCZ393224 OMV393216:OMV393224 OWR393216:OWR393224 PGN393216:PGN393224 PQJ393216:PQJ393224 QAF393216:QAF393224 QKB393216:QKB393224 QTX393216:QTX393224 RDT393216:RDT393224 RNP393216:RNP393224 RXL393216:RXL393224 SHH393216:SHH393224 SRD393216:SRD393224 TAZ393216:TAZ393224 TKV393216:TKV393224 TUR393216:TUR393224 UEN393216:UEN393224 UOJ393216:UOJ393224 UYF393216:UYF393224 VIB393216:VIB393224 VRX393216:VRX393224 WBT393216:WBT393224 WLP393216:WLP393224 WVL393216:WVL393224 I589824:I589832 IZ458752:IZ458760 SV458752:SV458760 ACR458752:ACR458760 AMN458752:AMN458760 AWJ458752:AWJ458760 BGF458752:BGF458760 BQB458752:BQB458760 BZX458752:BZX458760 CJT458752:CJT458760 CTP458752:CTP458760 DDL458752:DDL458760 DNH458752:DNH458760 DXD458752:DXD458760 EGZ458752:EGZ458760 EQV458752:EQV458760 FAR458752:FAR458760 FKN458752:FKN458760 FUJ458752:FUJ458760 GEF458752:GEF458760 GOB458752:GOB458760 GXX458752:GXX458760 HHT458752:HHT458760 HRP458752:HRP458760 IBL458752:IBL458760 ILH458752:ILH458760 IVD458752:IVD458760 JEZ458752:JEZ458760 JOV458752:JOV458760 JYR458752:JYR458760 KIN458752:KIN458760 KSJ458752:KSJ458760 LCF458752:LCF458760 LMB458752:LMB458760 LVX458752:LVX458760 MFT458752:MFT458760 MPP458752:MPP458760 MZL458752:MZL458760 NJH458752:NJH458760 NTD458752:NTD458760 OCZ458752:OCZ458760 OMV458752:OMV458760 OWR458752:OWR458760 PGN458752:PGN458760 PQJ458752:PQJ458760 QAF458752:QAF458760 QKB458752:QKB458760 QTX458752:QTX458760 RDT458752:RDT458760 RNP458752:RNP458760 RXL458752:RXL458760 SHH458752:SHH458760 SRD458752:SRD458760 TAZ458752:TAZ458760 TKV458752:TKV458760 TUR458752:TUR458760 UEN458752:UEN458760 UOJ458752:UOJ458760 UYF458752:UYF458760 VIB458752:VIB458760 VRX458752:VRX458760 WBT458752:WBT458760 WLP458752:WLP458760 WVL458752:WVL458760 I655360:I655368 IZ524288:IZ524296 SV524288:SV524296 ACR524288:ACR524296 AMN524288:AMN524296 AWJ524288:AWJ524296 BGF524288:BGF524296 BQB524288:BQB524296 BZX524288:BZX524296 CJT524288:CJT524296 CTP524288:CTP524296 DDL524288:DDL524296 DNH524288:DNH524296 DXD524288:DXD524296 EGZ524288:EGZ524296 EQV524288:EQV524296 FAR524288:FAR524296 FKN524288:FKN524296 FUJ524288:FUJ524296 GEF524288:GEF524296 GOB524288:GOB524296 GXX524288:GXX524296 HHT524288:HHT524296 HRP524288:HRP524296 IBL524288:IBL524296 ILH524288:ILH524296 IVD524288:IVD524296 JEZ524288:JEZ524296 JOV524288:JOV524296 JYR524288:JYR524296 KIN524288:KIN524296 KSJ524288:KSJ524296 LCF524288:LCF524296 LMB524288:LMB524296 LVX524288:LVX524296 MFT524288:MFT524296 MPP524288:MPP524296 MZL524288:MZL524296 NJH524288:NJH524296 NTD524288:NTD524296 OCZ524288:OCZ524296 OMV524288:OMV524296 OWR524288:OWR524296 PGN524288:PGN524296 PQJ524288:PQJ524296 QAF524288:QAF524296 QKB524288:QKB524296 QTX524288:QTX524296 RDT524288:RDT524296 RNP524288:RNP524296 RXL524288:RXL524296 SHH524288:SHH524296 SRD524288:SRD524296 TAZ524288:TAZ524296 TKV524288:TKV524296 TUR524288:TUR524296 UEN524288:UEN524296 UOJ524288:UOJ524296 UYF524288:UYF524296 VIB524288:VIB524296 VRX524288:VRX524296 WBT524288:WBT524296 WLP524288:WLP524296 WVL524288:WVL524296 I720896:I720904 IZ589824:IZ589832 SV589824:SV589832 ACR589824:ACR589832 AMN589824:AMN589832 AWJ589824:AWJ589832 BGF589824:BGF589832 BQB589824:BQB589832 BZX589824:BZX589832 CJT589824:CJT589832 CTP589824:CTP589832 DDL589824:DDL589832 DNH589824:DNH589832 DXD589824:DXD589832 EGZ589824:EGZ589832 EQV589824:EQV589832 FAR589824:FAR589832 FKN589824:FKN589832 FUJ589824:FUJ589832 GEF589824:GEF589832 GOB589824:GOB589832 GXX589824:GXX589832 HHT589824:HHT589832 HRP589824:HRP589832 IBL589824:IBL589832 ILH589824:ILH589832 IVD589824:IVD589832 JEZ589824:JEZ589832 JOV589824:JOV589832 JYR589824:JYR589832 KIN589824:KIN589832 KSJ589824:KSJ589832 LCF589824:LCF589832 LMB589824:LMB589832 LVX589824:LVX589832 MFT589824:MFT589832 MPP589824:MPP589832 MZL589824:MZL589832 NJH589824:NJH589832 NTD589824:NTD589832 OCZ589824:OCZ589832 OMV589824:OMV589832 OWR589824:OWR589832 PGN589824:PGN589832 PQJ589824:PQJ589832 QAF589824:QAF589832 QKB589824:QKB589832 QTX589824:QTX589832 RDT589824:RDT589832 RNP589824:RNP589832 RXL589824:RXL589832 SHH589824:SHH589832 SRD589824:SRD589832 TAZ589824:TAZ589832 TKV589824:TKV589832 TUR589824:TUR589832 UEN589824:UEN589832 UOJ589824:UOJ589832 UYF589824:UYF589832 VIB589824:VIB589832 VRX589824:VRX589832 WBT589824:WBT589832 WLP589824:WLP589832 WVL589824:WVL589832 I786432:I786440 IZ655360:IZ655368 SV655360:SV655368 ACR655360:ACR655368 AMN655360:AMN655368 AWJ655360:AWJ655368 BGF655360:BGF655368 BQB655360:BQB655368 BZX655360:BZX655368 CJT655360:CJT655368 CTP655360:CTP655368 DDL655360:DDL655368 DNH655360:DNH655368 DXD655360:DXD655368 EGZ655360:EGZ655368 EQV655360:EQV655368 FAR655360:FAR655368 FKN655360:FKN655368 FUJ655360:FUJ655368 GEF655360:GEF655368 GOB655360:GOB655368 GXX655360:GXX655368 HHT655360:HHT655368 HRP655360:HRP655368 IBL655360:IBL655368 ILH655360:ILH655368 IVD655360:IVD655368 JEZ655360:JEZ655368 JOV655360:JOV655368 JYR655360:JYR655368 KIN655360:KIN655368 KSJ655360:KSJ655368 LCF655360:LCF655368 LMB655360:LMB655368 LVX655360:LVX655368 MFT655360:MFT655368 MPP655360:MPP655368 MZL655360:MZL655368 NJH655360:NJH655368 NTD655360:NTD655368 OCZ655360:OCZ655368 OMV655360:OMV655368 OWR655360:OWR655368 PGN655360:PGN655368 PQJ655360:PQJ655368 QAF655360:QAF655368 QKB655360:QKB655368 QTX655360:QTX655368 RDT655360:RDT655368 RNP655360:RNP655368 RXL655360:RXL655368 SHH655360:SHH655368 SRD655360:SRD655368 TAZ655360:TAZ655368 TKV655360:TKV655368 TUR655360:TUR655368 UEN655360:UEN655368 UOJ655360:UOJ655368 UYF655360:UYF655368 VIB655360:VIB655368 VRX655360:VRX655368 WBT655360:WBT655368 WLP655360:WLP655368 WVL655360:WVL655368 I851968:I851976 IZ720896:IZ720904 SV720896:SV720904 ACR720896:ACR720904 AMN720896:AMN720904 AWJ720896:AWJ720904 BGF720896:BGF720904 BQB720896:BQB720904 BZX720896:BZX720904 CJT720896:CJT720904 CTP720896:CTP720904 DDL720896:DDL720904 DNH720896:DNH720904 DXD720896:DXD720904 EGZ720896:EGZ720904 EQV720896:EQV720904 FAR720896:FAR720904 FKN720896:FKN720904 FUJ720896:FUJ720904 GEF720896:GEF720904 GOB720896:GOB720904 GXX720896:GXX720904 HHT720896:HHT720904 HRP720896:HRP720904 IBL720896:IBL720904 ILH720896:ILH720904 IVD720896:IVD720904 JEZ720896:JEZ720904 JOV720896:JOV720904 JYR720896:JYR720904 KIN720896:KIN720904 KSJ720896:KSJ720904 LCF720896:LCF720904 LMB720896:LMB720904 LVX720896:LVX720904 MFT720896:MFT720904 MPP720896:MPP720904 MZL720896:MZL720904 NJH720896:NJH720904 NTD720896:NTD720904 OCZ720896:OCZ720904 OMV720896:OMV720904 OWR720896:OWR720904 PGN720896:PGN720904 PQJ720896:PQJ720904 QAF720896:QAF720904 QKB720896:QKB720904 QTX720896:QTX720904 RDT720896:RDT720904 RNP720896:RNP720904 RXL720896:RXL720904 SHH720896:SHH720904 SRD720896:SRD720904 TAZ720896:TAZ720904 TKV720896:TKV720904 TUR720896:TUR720904 UEN720896:UEN720904 UOJ720896:UOJ720904 UYF720896:UYF720904 VIB720896:VIB720904 VRX720896:VRX720904 WBT720896:WBT720904 WLP720896:WLP720904 WVL720896:WVL720904 I917504:I917512 IZ786432:IZ786440 SV786432:SV786440 ACR786432:ACR786440 AMN786432:AMN786440 AWJ786432:AWJ786440 BGF786432:BGF786440 BQB786432:BQB786440 BZX786432:BZX786440 CJT786432:CJT786440 CTP786432:CTP786440 DDL786432:DDL786440 DNH786432:DNH786440 DXD786432:DXD786440 EGZ786432:EGZ786440 EQV786432:EQV786440 FAR786432:FAR786440 FKN786432:FKN786440 FUJ786432:FUJ786440 GEF786432:GEF786440 GOB786432:GOB786440 GXX786432:GXX786440 HHT786432:HHT786440 HRP786432:HRP786440 IBL786432:IBL786440 ILH786432:ILH786440 IVD786432:IVD786440 JEZ786432:JEZ786440 JOV786432:JOV786440 JYR786432:JYR786440 KIN786432:KIN786440 KSJ786432:KSJ786440 LCF786432:LCF786440 LMB786432:LMB786440 LVX786432:LVX786440 MFT786432:MFT786440 MPP786432:MPP786440 MZL786432:MZL786440 NJH786432:NJH786440 NTD786432:NTD786440 OCZ786432:OCZ786440 OMV786432:OMV786440 OWR786432:OWR786440 PGN786432:PGN786440 PQJ786432:PQJ786440 QAF786432:QAF786440 QKB786432:QKB786440 QTX786432:QTX786440 RDT786432:RDT786440 RNP786432:RNP786440 RXL786432:RXL786440 SHH786432:SHH786440 SRD786432:SRD786440 TAZ786432:TAZ786440 TKV786432:TKV786440 TUR786432:TUR786440 UEN786432:UEN786440 UOJ786432:UOJ786440 UYF786432:UYF786440 VIB786432:VIB786440 VRX786432:VRX786440 WBT786432:WBT786440 WLP786432:WLP786440 WVL786432:WVL786440 I983040:I983048 IZ851968:IZ851976 SV851968:SV851976 ACR851968:ACR851976 AMN851968:AMN851976 AWJ851968:AWJ851976 BGF851968:BGF851976 BQB851968:BQB851976 BZX851968:BZX851976 CJT851968:CJT851976 CTP851968:CTP851976 DDL851968:DDL851976 DNH851968:DNH851976 DXD851968:DXD851976 EGZ851968:EGZ851976 EQV851968:EQV851976 FAR851968:FAR851976 FKN851968:FKN851976 FUJ851968:FUJ851976 GEF851968:GEF851976 GOB851968:GOB851976 GXX851968:GXX851976 HHT851968:HHT851976 HRP851968:HRP851976 IBL851968:IBL851976 ILH851968:ILH851976 IVD851968:IVD851976 JEZ851968:JEZ851976 JOV851968:JOV851976 JYR851968:JYR851976 KIN851968:KIN851976 KSJ851968:KSJ851976 LCF851968:LCF851976 LMB851968:LMB851976 LVX851968:LVX851976 MFT851968:MFT851976 MPP851968:MPP851976 MZL851968:MZL851976 NJH851968:NJH851976 NTD851968:NTD851976 OCZ851968:OCZ851976 OMV851968:OMV851976 OWR851968:OWR851976 PGN851968:PGN851976 PQJ851968:PQJ851976 QAF851968:QAF851976 QKB851968:QKB851976 QTX851968:QTX851976 RDT851968:RDT851976 RNP851968:RNP851976 RXL851968:RXL851976 SHH851968:SHH851976 SRD851968:SRD851976 TAZ851968:TAZ851976 TKV851968:TKV851976 TUR851968:TUR851976 UEN851968:UEN851976 UOJ851968:UOJ851976 UYF851968:UYF851976 VIB851968:VIB851976 VRX851968:VRX851976 WBT851968:WBT851976 WLP851968:WLP851976 WVL851968:WVL851976 I65536:I65544 IZ917504:IZ917512 SV917504:SV917512 ACR917504:ACR917512 AMN917504:AMN917512 AWJ917504:AWJ917512 BGF917504:BGF917512 BQB917504:BQB917512 BZX917504:BZX917512 CJT917504:CJT917512 CTP917504:CTP917512 DDL917504:DDL917512 DNH917504:DNH917512 DXD917504:DXD917512 EGZ917504:EGZ917512 EQV917504:EQV917512 FAR917504:FAR917512 FKN917504:FKN917512 FUJ917504:FUJ917512 GEF917504:GEF917512 GOB917504:GOB917512 GXX917504:GXX917512 HHT917504:HHT917512 HRP917504:HRP917512 IBL917504:IBL917512 ILH917504:ILH917512 IVD917504:IVD917512 JEZ917504:JEZ917512 JOV917504:JOV917512 JYR917504:JYR917512 KIN917504:KIN917512 KSJ917504:KSJ917512 LCF917504:LCF917512 LMB917504:LMB917512 LVX917504:LVX917512 MFT917504:MFT917512 MPP917504:MPP917512 MZL917504:MZL917512 NJH917504:NJH917512 NTD917504:NTD917512 OCZ917504:OCZ917512 OMV917504:OMV917512 OWR917504:OWR917512 PGN917504:PGN917512 PQJ917504:PQJ917512 QAF917504:QAF917512 QKB917504:QKB917512 QTX917504:QTX917512 RDT917504:RDT917512 RNP917504:RNP917512 RXL917504:RXL917512 SHH917504:SHH917512 SRD917504:SRD917512 TAZ917504:TAZ917512 TKV917504:TKV917512 TUR917504:TUR917512 UEN917504:UEN917512 UOJ917504:UOJ917512 UYF917504:UYF917512 VIB917504:VIB917512 VRX917504:VRX917512 WBT917504:WBT917512 WLP917504:WLP917512 WVL917504:WVL917512 WVL983040:WVL983048 IZ983040:IZ983048 SV983040:SV983048 ACR983040:ACR983048 AMN983040:AMN983048 AWJ983040:AWJ983048 BGF983040:BGF983048 BQB983040:BQB983048 BZX983040:BZX983048 CJT983040:CJT983048 CTP983040:CTP983048 DDL983040:DDL983048 DNH983040:DNH983048 DXD983040:DXD983048 EGZ983040:EGZ983048 EQV983040:EQV983048 FAR983040:FAR983048 FKN983040:FKN983048 FUJ983040:FUJ983048 GEF983040:GEF983048 GOB983040:GOB983048 GXX983040:GXX983048 HHT983040:HHT983048 HRP983040:HRP983048 IBL983040:IBL983048 ILH983040:ILH983048 IVD983040:IVD983048 JEZ983040:JEZ983048 JOV983040:JOV983048 JYR983040:JYR983048 KIN983040:KIN983048 KSJ983040:KSJ983048 LCF983040:LCF983048 LMB983040:LMB983048 LVX983040:LVX983048 MFT983040:MFT983048 MPP983040:MPP983048 MZL983040:MZL983048 NJH983040:NJH983048 NTD983040:NTD983048 OCZ983040:OCZ983048 OMV983040:OMV983048 OWR983040:OWR983048 PGN983040:PGN983048 PQJ983040:PQJ983048 QAF983040:QAF983048 QKB983040:QKB983048 QTX983040:QTX983048 RDT983040:RDT983048 RNP983040:RNP983048 RXL983040:RXL983048 SHH983040:SHH983048 SRD983040:SRD983048 TAZ983040:TAZ983048 TKV983040:TKV983048 TUR983040:TUR983048 UEN983040:UEN983048 UOJ983040:UOJ983048 UYF983040:UYF983048 VIB983040:VIB983048 VRX983040:VRX983048 WBT983040:WBT983048 WLP983040:WLP983048 I7:I13">
      <formula1>"Pass,Untest,Fail"</formula1>
    </dataValidation>
    <dataValidation type="list" allowBlank="1" showInputMessage="1" showErrorMessage="1" sqref="D7:D13 IU7:IU8 SQ7:SQ8 ACM7:ACM8 AMI7:AMI8 AWE7:AWE8 BGA7:BGA8 BPW7:BPW8 BZS7:BZS8 CJO7:CJO8 CTK7:CTK8 DDG7:DDG8 DNC7:DNC8 DWY7:DWY8 EGU7:EGU8 EQQ7:EQQ8 FAM7:FAM8 FKI7:FKI8 FUE7:FUE8 GEA7:GEA8 GNW7:GNW8 GXS7:GXS8 HHO7:HHO8 HRK7:HRK8 IBG7:IBG8 ILC7:ILC8 IUY7:IUY8 JEU7:JEU8 JOQ7:JOQ8 JYM7:JYM8 KII7:KII8 KSE7:KSE8 LCA7:LCA8 LLW7:LLW8 LVS7:LVS8 MFO7:MFO8 MPK7:MPK8 MZG7:MZG8 NJC7:NJC8 NSY7:NSY8 OCU7:OCU8 OMQ7:OMQ8 OWM7:OWM8 PGI7:PGI8 PQE7:PQE8 QAA7:QAA8 QJW7:QJW8 QTS7:QTS8 RDO7:RDO8 RNK7:RNK8 RXG7:RXG8 SHC7:SHC8 SQY7:SQY8 TAU7:TAU8 TKQ7:TKQ8 TUM7:TUM8 UEI7:UEI8 UOE7:UOE8 UYA7:UYA8 VHW7:VHW8 VRS7:VRS8 WBO7:WBO8 WLK7:WLK8 WVG7:WVG8 D65536:D65544 IU65536:IU65544 SQ65536:SQ65544 ACM65536:ACM65544 AMI65536:AMI65544 AWE65536:AWE65544 BGA65536:BGA65544 BPW65536:BPW65544 BZS65536:BZS65544 CJO65536:CJO65544 CTK65536:CTK65544 DDG65536:DDG65544 DNC65536:DNC65544 DWY65536:DWY65544 EGU65536:EGU65544 EQQ65536:EQQ65544 FAM65536:FAM65544 FKI65536:FKI65544 FUE65536:FUE65544 GEA65536:GEA65544 GNW65536:GNW65544 GXS65536:GXS65544 HHO65536:HHO65544 HRK65536:HRK65544 IBG65536:IBG65544 ILC65536:ILC65544 IUY65536:IUY65544 JEU65536:JEU65544 JOQ65536:JOQ65544 JYM65536:JYM65544 KII65536:KII65544 KSE65536:KSE65544 LCA65536:LCA65544 LLW65536:LLW65544 LVS65536:LVS65544 MFO65536:MFO65544 MPK65536:MPK65544 MZG65536:MZG65544 NJC65536:NJC65544 NSY65536:NSY65544 OCU65536:OCU65544 OMQ65536:OMQ65544 OWM65536:OWM65544 PGI65536:PGI65544 PQE65536:PQE65544 QAA65536:QAA65544 QJW65536:QJW65544 QTS65536:QTS65544 RDO65536:RDO65544 RNK65536:RNK65544 RXG65536:RXG65544 SHC65536:SHC65544 SQY65536:SQY65544 TAU65536:TAU65544 TKQ65536:TKQ65544 TUM65536:TUM65544 UEI65536:UEI65544 UOE65536:UOE65544 UYA65536:UYA65544 VHW65536:VHW65544 VRS65536:VRS65544 WBO65536:WBO65544 WLK65536:WLK65544 WVG65536:WVG65544 D131072:D131080 IU131072:IU131080 SQ131072:SQ131080 ACM131072:ACM131080 AMI131072:AMI131080 AWE131072:AWE131080 BGA131072:BGA131080 BPW131072:BPW131080 BZS131072:BZS131080 CJO131072:CJO131080 CTK131072:CTK131080 DDG131072:DDG131080 DNC131072:DNC131080 DWY131072:DWY131080 EGU131072:EGU131080 EQQ131072:EQQ131080 FAM131072:FAM131080 FKI131072:FKI131080 FUE131072:FUE131080 GEA131072:GEA131080 GNW131072:GNW131080 GXS131072:GXS131080 HHO131072:HHO131080 HRK131072:HRK131080 IBG131072:IBG131080 ILC131072:ILC131080 IUY131072:IUY131080 JEU131072:JEU131080 JOQ131072:JOQ131080 JYM131072:JYM131080 KII131072:KII131080 KSE131072:KSE131080 LCA131072:LCA131080 LLW131072:LLW131080 LVS131072:LVS131080 MFO131072:MFO131080 MPK131072:MPK131080 MZG131072:MZG131080 NJC131072:NJC131080 NSY131072:NSY131080 OCU131072:OCU131080 OMQ131072:OMQ131080 OWM131072:OWM131080 PGI131072:PGI131080 PQE131072:PQE131080 QAA131072:QAA131080 QJW131072:QJW131080 QTS131072:QTS131080 RDO131072:RDO131080 RNK131072:RNK131080 RXG131072:RXG131080 SHC131072:SHC131080 SQY131072:SQY131080 TAU131072:TAU131080 TKQ131072:TKQ131080 TUM131072:TUM131080 UEI131072:UEI131080 UOE131072:UOE131080 UYA131072:UYA131080 VHW131072:VHW131080 VRS131072:VRS131080 WBO131072:WBO131080 WLK131072:WLK131080 WVG131072:WVG131080 D196608:D196616 IU196608:IU196616 SQ196608:SQ196616 ACM196608:ACM196616 AMI196608:AMI196616 AWE196608:AWE196616 BGA196608:BGA196616 BPW196608:BPW196616 BZS196608:BZS196616 CJO196608:CJO196616 CTK196608:CTK196616 DDG196608:DDG196616 DNC196608:DNC196616 DWY196608:DWY196616 EGU196608:EGU196616 EQQ196608:EQQ196616 FAM196608:FAM196616 FKI196608:FKI196616 FUE196608:FUE196616 GEA196608:GEA196616 GNW196608:GNW196616 GXS196608:GXS196616 HHO196608:HHO196616 HRK196608:HRK196616 IBG196608:IBG196616 ILC196608:ILC196616 IUY196608:IUY196616 JEU196608:JEU196616 JOQ196608:JOQ196616 JYM196608:JYM196616 KII196608:KII196616 KSE196608:KSE196616 LCA196608:LCA196616 LLW196608:LLW196616 LVS196608:LVS196616 MFO196608:MFO196616 MPK196608:MPK196616 MZG196608:MZG196616 NJC196608:NJC196616 NSY196608:NSY196616 OCU196608:OCU196616 OMQ196608:OMQ196616 OWM196608:OWM196616 PGI196608:PGI196616 PQE196608:PQE196616 QAA196608:QAA196616 QJW196608:QJW196616 QTS196608:QTS196616 RDO196608:RDO196616 RNK196608:RNK196616 RXG196608:RXG196616 SHC196608:SHC196616 SQY196608:SQY196616 TAU196608:TAU196616 TKQ196608:TKQ196616 TUM196608:TUM196616 UEI196608:UEI196616 UOE196608:UOE196616 UYA196608:UYA196616 VHW196608:VHW196616 VRS196608:VRS196616 WBO196608:WBO196616 WLK196608:WLK196616 WVG196608:WVG196616 D262144:D262152 IU262144:IU262152 SQ262144:SQ262152 ACM262144:ACM262152 AMI262144:AMI262152 AWE262144:AWE262152 BGA262144:BGA262152 BPW262144:BPW262152 BZS262144:BZS262152 CJO262144:CJO262152 CTK262144:CTK262152 DDG262144:DDG262152 DNC262144:DNC262152 DWY262144:DWY262152 EGU262144:EGU262152 EQQ262144:EQQ262152 FAM262144:FAM262152 FKI262144:FKI262152 FUE262144:FUE262152 GEA262144:GEA262152 GNW262144:GNW262152 GXS262144:GXS262152 HHO262144:HHO262152 HRK262144:HRK262152 IBG262144:IBG262152 ILC262144:ILC262152 IUY262144:IUY262152 JEU262144:JEU262152 JOQ262144:JOQ262152 JYM262144:JYM262152 KII262144:KII262152 KSE262144:KSE262152 LCA262144:LCA262152 LLW262144:LLW262152 LVS262144:LVS262152 MFO262144:MFO262152 MPK262144:MPK262152 MZG262144:MZG262152 NJC262144:NJC262152 NSY262144:NSY262152 OCU262144:OCU262152 OMQ262144:OMQ262152 OWM262144:OWM262152 PGI262144:PGI262152 PQE262144:PQE262152 QAA262144:QAA262152 QJW262144:QJW262152 QTS262144:QTS262152 RDO262144:RDO262152 RNK262144:RNK262152 RXG262144:RXG262152 SHC262144:SHC262152 SQY262144:SQY262152 TAU262144:TAU262152 TKQ262144:TKQ262152 TUM262144:TUM262152 UEI262144:UEI262152 UOE262144:UOE262152 UYA262144:UYA262152 VHW262144:VHW262152 VRS262144:VRS262152 WBO262144:WBO262152 WLK262144:WLK262152 WVG262144:WVG262152 D327680:D327688 IU327680:IU327688 SQ327680:SQ327688 ACM327680:ACM327688 AMI327680:AMI327688 AWE327680:AWE327688 BGA327680:BGA327688 BPW327680:BPW327688 BZS327680:BZS327688 CJO327680:CJO327688 CTK327680:CTK327688 DDG327680:DDG327688 DNC327680:DNC327688 DWY327680:DWY327688 EGU327680:EGU327688 EQQ327680:EQQ327688 FAM327680:FAM327688 FKI327680:FKI327688 FUE327680:FUE327688 GEA327680:GEA327688 GNW327680:GNW327688 GXS327680:GXS327688 HHO327680:HHO327688 HRK327680:HRK327688 IBG327680:IBG327688 ILC327680:ILC327688 IUY327680:IUY327688 JEU327680:JEU327688 JOQ327680:JOQ327688 JYM327680:JYM327688 KII327680:KII327688 KSE327680:KSE327688 LCA327680:LCA327688 LLW327680:LLW327688 LVS327680:LVS327688 MFO327680:MFO327688 MPK327680:MPK327688 MZG327680:MZG327688 NJC327680:NJC327688 NSY327680:NSY327688 OCU327680:OCU327688 OMQ327680:OMQ327688 OWM327680:OWM327688 PGI327680:PGI327688 PQE327680:PQE327688 QAA327680:QAA327688 QJW327680:QJW327688 QTS327680:QTS327688 RDO327680:RDO327688 RNK327680:RNK327688 RXG327680:RXG327688 SHC327680:SHC327688 SQY327680:SQY327688 TAU327680:TAU327688 TKQ327680:TKQ327688 TUM327680:TUM327688 UEI327680:UEI327688 UOE327680:UOE327688 UYA327680:UYA327688 VHW327680:VHW327688 VRS327680:VRS327688 WBO327680:WBO327688 WLK327680:WLK327688 WVG327680:WVG327688 D393216:D393224 IU393216:IU393224 SQ393216:SQ393224 ACM393216:ACM393224 AMI393216:AMI393224 AWE393216:AWE393224 BGA393216:BGA393224 BPW393216:BPW393224 BZS393216:BZS393224 CJO393216:CJO393224 CTK393216:CTK393224 DDG393216:DDG393224 DNC393216:DNC393224 DWY393216:DWY393224 EGU393216:EGU393224 EQQ393216:EQQ393224 FAM393216:FAM393224 FKI393216:FKI393224 FUE393216:FUE393224 GEA393216:GEA393224 GNW393216:GNW393224 GXS393216:GXS393224 HHO393216:HHO393224 HRK393216:HRK393224 IBG393216:IBG393224 ILC393216:ILC393224 IUY393216:IUY393224 JEU393216:JEU393224 JOQ393216:JOQ393224 JYM393216:JYM393224 KII393216:KII393224 KSE393216:KSE393224 LCA393216:LCA393224 LLW393216:LLW393224 LVS393216:LVS393224 MFO393216:MFO393224 MPK393216:MPK393224 MZG393216:MZG393224 NJC393216:NJC393224 NSY393216:NSY393224 OCU393216:OCU393224 OMQ393216:OMQ393224 OWM393216:OWM393224 PGI393216:PGI393224 PQE393216:PQE393224 QAA393216:QAA393224 QJW393216:QJW393224 QTS393216:QTS393224 RDO393216:RDO393224 RNK393216:RNK393224 RXG393216:RXG393224 SHC393216:SHC393224 SQY393216:SQY393224 TAU393216:TAU393224 TKQ393216:TKQ393224 TUM393216:TUM393224 UEI393216:UEI393224 UOE393216:UOE393224 UYA393216:UYA393224 VHW393216:VHW393224 VRS393216:VRS393224 WBO393216:WBO393224 WLK393216:WLK393224 WVG393216:WVG393224 D458752:D458760 IU458752:IU458760 SQ458752:SQ458760 ACM458752:ACM458760 AMI458752:AMI458760 AWE458752:AWE458760 BGA458752:BGA458760 BPW458752:BPW458760 BZS458752:BZS458760 CJO458752:CJO458760 CTK458752:CTK458760 DDG458752:DDG458760 DNC458752:DNC458760 DWY458752:DWY458760 EGU458752:EGU458760 EQQ458752:EQQ458760 FAM458752:FAM458760 FKI458752:FKI458760 FUE458752:FUE458760 GEA458752:GEA458760 GNW458752:GNW458760 GXS458752:GXS458760 HHO458752:HHO458760 HRK458752:HRK458760 IBG458752:IBG458760 ILC458752:ILC458760 IUY458752:IUY458760 JEU458752:JEU458760 JOQ458752:JOQ458760 JYM458752:JYM458760 KII458752:KII458760 KSE458752:KSE458760 LCA458752:LCA458760 LLW458752:LLW458760 LVS458752:LVS458760 MFO458752:MFO458760 MPK458752:MPK458760 MZG458752:MZG458760 NJC458752:NJC458760 NSY458752:NSY458760 OCU458752:OCU458760 OMQ458752:OMQ458760 OWM458752:OWM458760 PGI458752:PGI458760 PQE458752:PQE458760 QAA458752:QAA458760 QJW458752:QJW458760 QTS458752:QTS458760 RDO458752:RDO458760 RNK458752:RNK458760 RXG458752:RXG458760 SHC458752:SHC458760 SQY458752:SQY458760 TAU458752:TAU458760 TKQ458752:TKQ458760 TUM458752:TUM458760 UEI458752:UEI458760 UOE458752:UOE458760 UYA458752:UYA458760 VHW458752:VHW458760 VRS458752:VRS458760 WBO458752:WBO458760 WLK458752:WLK458760 WVG458752:WVG458760 D524288:D524296 IU524288:IU524296 SQ524288:SQ524296 ACM524288:ACM524296 AMI524288:AMI524296 AWE524288:AWE524296 BGA524288:BGA524296 BPW524288:BPW524296 BZS524288:BZS524296 CJO524288:CJO524296 CTK524288:CTK524296 DDG524288:DDG524296 DNC524288:DNC524296 DWY524288:DWY524296 EGU524288:EGU524296 EQQ524288:EQQ524296 FAM524288:FAM524296 FKI524288:FKI524296 FUE524288:FUE524296 GEA524288:GEA524296 GNW524288:GNW524296 GXS524288:GXS524296 HHO524288:HHO524296 HRK524288:HRK524296 IBG524288:IBG524296 ILC524288:ILC524296 IUY524288:IUY524296 JEU524288:JEU524296 JOQ524288:JOQ524296 JYM524288:JYM524296 KII524288:KII524296 KSE524288:KSE524296 LCA524288:LCA524296 LLW524288:LLW524296 LVS524288:LVS524296 MFO524288:MFO524296 MPK524288:MPK524296 MZG524288:MZG524296 NJC524288:NJC524296 NSY524288:NSY524296 OCU524288:OCU524296 OMQ524288:OMQ524296 OWM524288:OWM524296 PGI524288:PGI524296 PQE524288:PQE524296 QAA524288:QAA524296 QJW524288:QJW524296 QTS524288:QTS524296 RDO524288:RDO524296 RNK524288:RNK524296 RXG524288:RXG524296 SHC524288:SHC524296 SQY524288:SQY524296 TAU524288:TAU524296 TKQ524288:TKQ524296 TUM524288:TUM524296 UEI524288:UEI524296 UOE524288:UOE524296 UYA524288:UYA524296 VHW524288:VHW524296 VRS524288:VRS524296 WBO524288:WBO524296 WLK524288:WLK524296 WVG524288:WVG524296 D589824:D589832 IU589824:IU589832 SQ589824:SQ589832 ACM589824:ACM589832 AMI589824:AMI589832 AWE589824:AWE589832 BGA589824:BGA589832 BPW589824:BPW589832 BZS589824:BZS589832 CJO589824:CJO589832 CTK589824:CTK589832 DDG589824:DDG589832 DNC589824:DNC589832 DWY589824:DWY589832 EGU589824:EGU589832 EQQ589824:EQQ589832 FAM589824:FAM589832 FKI589824:FKI589832 FUE589824:FUE589832 GEA589824:GEA589832 GNW589824:GNW589832 GXS589824:GXS589832 HHO589824:HHO589832 HRK589824:HRK589832 IBG589824:IBG589832 ILC589824:ILC589832 IUY589824:IUY589832 JEU589824:JEU589832 JOQ589824:JOQ589832 JYM589824:JYM589832 KII589824:KII589832 KSE589824:KSE589832 LCA589824:LCA589832 LLW589824:LLW589832 LVS589824:LVS589832 MFO589824:MFO589832 MPK589824:MPK589832 MZG589824:MZG589832 NJC589824:NJC589832 NSY589824:NSY589832 OCU589824:OCU589832 OMQ589824:OMQ589832 OWM589824:OWM589832 PGI589824:PGI589832 PQE589824:PQE589832 QAA589824:QAA589832 QJW589824:QJW589832 QTS589824:QTS589832 RDO589824:RDO589832 RNK589824:RNK589832 RXG589824:RXG589832 SHC589824:SHC589832 SQY589824:SQY589832 TAU589824:TAU589832 TKQ589824:TKQ589832 TUM589824:TUM589832 UEI589824:UEI589832 UOE589824:UOE589832 UYA589824:UYA589832 VHW589824:VHW589832 VRS589824:VRS589832 WBO589824:WBO589832 WLK589824:WLK589832 WVG589824:WVG589832 D655360:D655368 IU655360:IU655368 SQ655360:SQ655368 ACM655360:ACM655368 AMI655360:AMI655368 AWE655360:AWE655368 BGA655360:BGA655368 BPW655360:BPW655368 BZS655360:BZS655368 CJO655360:CJO655368 CTK655360:CTK655368 DDG655360:DDG655368 DNC655360:DNC655368 DWY655360:DWY655368 EGU655360:EGU655368 EQQ655360:EQQ655368 FAM655360:FAM655368 FKI655360:FKI655368 FUE655360:FUE655368 GEA655360:GEA655368 GNW655360:GNW655368 GXS655360:GXS655368 HHO655360:HHO655368 HRK655360:HRK655368 IBG655360:IBG655368 ILC655360:ILC655368 IUY655360:IUY655368 JEU655360:JEU655368 JOQ655360:JOQ655368 JYM655360:JYM655368 KII655360:KII655368 KSE655360:KSE655368 LCA655360:LCA655368 LLW655360:LLW655368 LVS655360:LVS655368 MFO655360:MFO655368 MPK655360:MPK655368 MZG655360:MZG655368 NJC655360:NJC655368 NSY655360:NSY655368 OCU655360:OCU655368 OMQ655360:OMQ655368 OWM655360:OWM655368 PGI655360:PGI655368 PQE655360:PQE655368 QAA655360:QAA655368 QJW655360:QJW655368 QTS655360:QTS655368 RDO655360:RDO655368 RNK655360:RNK655368 RXG655360:RXG655368 SHC655360:SHC655368 SQY655360:SQY655368 TAU655360:TAU655368 TKQ655360:TKQ655368 TUM655360:TUM655368 UEI655360:UEI655368 UOE655360:UOE655368 UYA655360:UYA655368 VHW655360:VHW655368 VRS655360:VRS655368 WBO655360:WBO655368 WLK655360:WLK655368 WVG655360:WVG655368 D720896:D720904 IU720896:IU720904 SQ720896:SQ720904 ACM720896:ACM720904 AMI720896:AMI720904 AWE720896:AWE720904 BGA720896:BGA720904 BPW720896:BPW720904 BZS720896:BZS720904 CJO720896:CJO720904 CTK720896:CTK720904 DDG720896:DDG720904 DNC720896:DNC720904 DWY720896:DWY720904 EGU720896:EGU720904 EQQ720896:EQQ720904 FAM720896:FAM720904 FKI720896:FKI720904 FUE720896:FUE720904 GEA720896:GEA720904 GNW720896:GNW720904 GXS720896:GXS720904 HHO720896:HHO720904 HRK720896:HRK720904 IBG720896:IBG720904 ILC720896:ILC720904 IUY720896:IUY720904 JEU720896:JEU720904 JOQ720896:JOQ720904 JYM720896:JYM720904 KII720896:KII720904 KSE720896:KSE720904 LCA720896:LCA720904 LLW720896:LLW720904 LVS720896:LVS720904 MFO720896:MFO720904 MPK720896:MPK720904 MZG720896:MZG720904 NJC720896:NJC720904 NSY720896:NSY720904 OCU720896:OCU720904 OMQ720896:OMQ720904 OWM720896:OWM720904 PGI720896:PGI720904 PQE720896:PQE720904 QAA720896:QAA720904 QJW720896:QJW720904 QTS720896:QTS720904 RDO720896:RDO720904 RNK720896:RNK720904 RXG720896:RXG720904 SHC720896:SHC720904 SQY720896:SQY720904 TAU720896:TAU720904 TKQ720896:TKQ720904 TUM720896:TUM720904 UEI720896:UEI720904 UOE720896:UOE720904 UYA720896:UYA720904 VHW720896:VHW720904 VRS720896:VRS720904 WBO720896:WBO720904 WLK720896:WLK720904 WVG720896:WVG720904 D786432:D786440 IU786432:IU786440 SQ786432:SQ786440 ACM786432:ACM786440 AMI786432:AMI786440 AWE786432:AWE786440 BGA786432:BGA786440 BPW786432:BPW786440 BZS786432:BZS786440 CJO786432:CJO786440 CTK786432:CTK786440 DDG786432:DDG786440 DNC786432:DNC786440 DWY786432:DWY786440 EGU786432:EGU786440 EQQ786432:EQQ786440 FAM786432:FAM786440 FKI786432:FKI786440 FUE786432:FUE786440 GEA786432:GEA786440 GNW786432:GNW786440 GXS786432:GXS786440 HHO786432:HHO786440 HRK786432:HRK786440 IBG786432:IBG786440 ILC786432:ILC786440 IUY786432:IUY786440 JEU786432:JEU786440 JOQ786432:JOQ786440 JYM786432:JYM786440 KII786432:KII786440 KSE786432:KSE786440 LCA786432:LCA786440 LLW786432:LLW786440 LVS786432:LVS786440 MFO786432:MFO786440 MPK786432:MPK786440 MZG786432:MZG786440 NJC786432:NJC786440 NSY786432:NSY786440 OCU786432:OCU786440 OMQ786432:OMQ786440 OWM786432:OWM786440 PGI786432:PGI786440 PQE786432:PQE786440 QAA786432:QAA786440 QJW786432:QJW786440 QTS786432:QTS786440 RDO786432:RDO786440 RNK786432:RNK786440 RXG786432:RXG786440 SHC786432:SHC786440 SQY786432:SQY786440 TAU786432:TAU786440 TKQ786432:TKQ786440 TUM786432:TUM786440 UEI786432:UEI786440 UOE786432:UOE786440 UYA786432:UYA786440 VHW786432:VHW786440 VRS786432:VRS786440 WBO786432:WBO786440 WLK786432:WLK786440 WVG786432:WVG786440 D851968:D851976 IU851968:IU851976 SQ851968:SQ851976 ACM851968:ACM851976 AMI851968:AMI851976 AWE851968:AWE851976 BGA851968:BGA851976 BPW851968:BPW851976 BZS851968:BZS851976 CJO851968:CJO851976 CTK851968:CTK851976 DDG851968:DDG851976 DNC851968:DNC851976 DWY851968:DWY851976 EGU851968:EGU851976 EQQ851968:EQQ851976 FAM851968:FAM851976 FKI851968:FKI851976 FUE851968:FUE851976 GEA851968:GEA851976 GNW851968:GNW851976 GXS851968:GXS851976 HHO851968:HHO851976 HRK851968:HRK851976 IBG851968:IBG851976 ILC851968:ILC851976 IUY851968:IUY851976 JEU851968:JEU851976 JOQ851968:JOQ851976 JYM851968:JYM851976 KII851968:KII851976 KSE851968:KSE851976 LCA851968:LCA851976 LLW851968:LLW851976 LVS851968:LVS851976 MFO851968:MFO851976 MPK851968:MPK851976 MZG851968:MZG851976 NJC851968:NJC851976 NSY851968:NSY851976 OCU851968:OCU851976 OMQ851968:OMQ851976 OWM851968:OWM851976 PGI851968:PGI851976 PQE851968:PQE851976 QAA851968:QAA851976 QJW851968:QJW851976 QTS851968:QTS851976 RDO851968:RDO851976 RNK851968:RNK851976 RXG851968:RXG851976 SHC851968:SHC851976 SQY851968:SQY851976 TAU851968:TAU851976 TKQ851968:TKQ851976 TUM851968:TUM851976 UEI851968:UEI851976 UOE851968:UOE851976 UYA851968:UYA851976 VHW851968:VHW851976 VRS851968:VRS851976 WBO851968:WBO851976 WLK851968:WLK851976 WVG851968:WVG851976 D917504:D917512 IU917504:IU917512 SQ917504:SQ917512 ACM917504:ACM917512 AMI917504:AMI917512 AWE917504:AWE917512 BGA917504:BGA917512 BPW917504:BPW917512 BZS917504:BZS917512 CJO917504:CJO917512 CTK917504:CTK917512 DDG917504:DDG917512 DNC917504:DNC917512 DWY917504:DWY917512 EGU917504:EGU917512 EQQ917504:EQQ917512 FAM917504:FAM917512 FKI917504:FKI917512 FUE917504:FUE917512 GEA917504:GEA917512 GNW917504:GNW917512 GXS917504:GXS917512 HHO917504:HHO917512 HRK917504:HRK917512 IBG917504:IBG917512 ILC917504:ILC917512 IUY917504:IUY917512 JEU917504:JEU917512 JOQ917504:JOQ917512 JYM917504:JYM917512 KII917504:KII917512 KSE917504:KSE917512 LCA917504:LCA917512 LLW917504:LLW917512 LVS917504:LVS917512 MFO917504:MFO917512 MPK917504:MPK917512 MZG917504:MZG917512 NJC917504:NJC917512 NSY917504:NSY917512 OCU917504:OCU917512 OMQ917504:OMQ917512 OWM917504:OWM917512 PGI917504:PGI917512 PQE917504:PQE917512 QAA917504:QAA917512 QJW917504:QJW917512 QTS917504:QTS917512 RDO917504:RDO917512 RNK917504:RNK917512 RXG917504:RXG917512 SHC917504:SHC917512 SQY917504:SQY917512 TAU917504:TAU917512 TKQ917504:TKQ917512 TUM917504:TUM917512 UEI917504:UEI917512 UOE917504:UOE917512 UYA917504:UYA917512 VHW917504:VHW917512 VRS917504:VRS917512 WBO917504:WBO917512 WLK917504:WLK917512 WVG917504:WVG917512 D983040:D983048 IU983040:IU983048 SQ983040:SQ983048 ACM983040:ACM983048 AMI983040:AMI983048 AWE983040:AWE983048 BGA983040:BGA983048 BPW983040:BPW983048 BZS983040:BZS983048 CJO983040:CJO983048 CTK983040:CTK983048 DDG983040:DDG983048 DNC983040:DNC983048 DWY983040:DWY983048 EGU983040:EGU983048 EQQ983040:EQQ983048 FAM983040:FAM983048 FKI983040:FKI983048 FUE983040:FUE983048 GEA983040:GEA983048 GNW983040:GNW983048 GXS983040:GXS983048 HHO983040:HHO983048 HRK983040:HRK983048 IBG983040:IBG983048 ILC983040:ILC983048 IUY983040:IUY983048 JEU983040:JEU983048 JOQ983040:JOQ983048 JYM983040:JYM983048 KII983040:KII983048 KSE983040:KSE983048 LCA983040:LCA983048 LLW983040:LLW983048 LVS983040:LVS983048 MFO983040:MFO983048 MPK983040:MPK983048 MZG983040:MZG983048 NJC983040:NJC983048 NSY983040:NSY983048 OCU983040:OCU983048 OMQ983040:OMQ983048 OWM983040:OWM983048 PGI983040:PGI983048 PQE983040:PQE983048 QAA983040:QAA983048 QJW983040:QJW983048 QTS983040:QTS983048 RDO983040:RDO983048 RNK983040:RNK983048 RXG983040:RXG983048 SHC983040:SHC983048 SQY983040:SQY983048 TAU983040:TAU983048 TKQ983040:TKQ983048 TUM983040:TUM983048 UEI983040:UEI983048 UOE983040:UOE983048 UYA983040:UYA983048 VHW983040:VHW983048 VRS983040:VRS983048 WBO983040:WBO983048 WLK983040:WLK983048 WVG983040:WVG983048">
      <formula1>"高,中,低"</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B1:L90"/>
  <sheetViews>
    <sheetView workbookViewId="0">
      <selection activeCell="B7" sqref="B7:L45"/>
    </sheetView>
  </sheetViews>
  <sheetFormatPr defaultColWidth="9" defaultRowHeight="14.25"/>
  <cols>
    <col min="1" max="1" width="1.625" style="118" customWidth="1"/>
    <col min="2" max="6" width="9.125" style="118" customWidth="1"/>
    <col min="7" max="7" width="28" style="118" customWidth="1"/>
    <col min="8" max="8" width="31.625" style="118" customWidth="1"/>
    <col min="9" max="9" width="10.25" style="118" bestFit="1" customWidth="1"/>
    <col min="10" max="10" width="9" style="118"/>
    <col min="11" max="11" width="28.125" style="118" customWidth="1"/>
    <col min="12" max="12" width="12.625" style="118" customWidth="1"/>
    <col min="13" max="249" width="9" style="118"/>
    <col min="250" max="250" width="1.625" style="118" customWidth="1"/>
    <col min="251" max="252" width="0" style="118" hidden="1" customWidth="1"/>
    <col min="253" max="257" width="9" style="118"/>
    <col min="258" max="258" width="29" style="118" customWidth="1"/>
    <col min="259" max="259" width="28.875" style="118" customWidth="1"/>
    <col min="260" max="260" width="13.5" style="118" customWidth="1"/>
    <col min="261" max="261" width="9" style="118"/>
    <col min="262" max="262" width="34.375" style="118" customWidth="1"/>
    <col min="263" max="263" width="14.875" style="118" customWidth="1"/>
    <col min="264" max="505" width="9" style="118"/>
    <col min="506" max="506" width="1.625" style="118" customWidth="1"/>
    <col min="507" max="508" width="0" style="118" hidden="1" customWidth="1"/>
    <col min="509" max="513" width="9" style="118"/>
    <col min="514" max="514" width="29" style="118" customWidth="1"/>
    <col min="515" max="515" width="28.875" style="118" customWidth="1"/>
    <col min="516" max="516" width="13.5" style="118" customWidth="1"/>
    <col min="517" max="517" width="9" style="118"/>
    <col min="518" max="518" width="34.375" style="118" customWidth="1"/>
    <col min="519" max="519" width="14.875" style="118" customWidth="1"/>
    <col min="520" max="761" width="9" style="118"/>
    <col min="762" max="762" width="1.625" style="118" customWidth="1"/>
    <col min="763" max="764" width="0" style="118" hidden="1" customWidth="1"/>
    <col min="765" max="769" width="9" style="118"/>
    <col min="770" max="770" width="29" style="118" customWidth="1"/>
    <col min="771" max="771" width="28.875" style="118" customWidth="1"/>
    <col min="772" max="772" width="13.5" style="118" customWidth="1"/>
    <col min="773" max="773" width="9" style="118"/>
    <col min="774" max="774" width="34.375" style="118" customWidth="1"/>
    <col min="775" max="775" width="14.875" style="118" customWidth="1"/>
    <col min="776" max="1017" width="9" style="118"/>
    <col min="1018" max="1018" width="1.625" style="118" customWidth="1"/>
    <col min="1019" max="1020" width="0" style="118" hidden="1" customWidth="1"/>
    <col min="1021" max="1025" width="9" style="118"/>
    <col min="1026" max="1026" width="29" style="118" customWidth="1"/>
    <col min="1027" max="1027" width="28.875" style="118" customWidth="1"/>
    <col min="1028" max="1028" width="13.5" style="118" customWidth="1"/>
    <col min="1029" max="1029" width="9" style="118"/>
    <col min="1030" max="1030" width="34.375" style="118" customWidth="1"/>
    <col min="1031" max="1031" width="14.875" style="118" customWidth="1"/>
    <col min="1032" max="1273" width="9" style="118"/>
    <col min="1274" max="1274" width="1.625" style="118" customWidth="1"/>
    <col min="1275" max="1276" width="0" style="118" hidden="1" customWidth="1"/>
    <col min="1277" max="1281" width="9" style="118"/>
    <col min="1282" max="1282" width="29" style="118" customWidth="1"/>
    <col min="1283" max="1283" width="28.875" style="118" customWidth="1"/>
    <col min="1284" max="1284" width="13.5" style="118" customWidth="1"/>
    <col min="1285" max="1285" width="9" style="118"/>
    <col min="1286" max="1286" width="34.375" style="118" customWidth="1"/>
    <col min="1287" max="1287" width="14.875" style="118" customWidth="1"/>
    <col min="1288" max="1529" width="9" style="118"/>
    <col min="1530" max="1530" width="1.625" style="118" customWidth="1"/>
    <col min="1531" max="1532" width="0" style="118" hidden="1" customWidth="1"/>
    <col min="1533" max="1537" width="9" style="118"/>
    <col min="1538" max="1538" width="29" style="118" customWidth="1"/>
    <col min="1539" max="1539" width="28.875" style="118" customWidth="1"/>
    <col min="1540" max="1540" width="13.5" style="118" customWidth="1"/>
    <col min="1541" max="1541" width="9" style="118"/>
    <col min="1542" max="1542" width="34.375" style="118" customWidth="1"/>
    <col min="1543" max="1543" width="14.875" style="118" customWidth="1"/>
    <col min="1544" max="1785" width="9" style="118"/>
    <col min="1786" max="1786" width="1.625" style="118" customWidth="1"/>
    <col min="1787" max="1788" width="0" style="118" hidden="1" customWidth="1"/>
    <col min="1789" max="1793" width="9" style="118"/>
    <col min="1794" max="1794" width="29" style="118" customWidth="1"/>
    <col min="1795" max="1795" width="28.875" style="118" customWidth="1"/>
    <col min="1796" max="1796" width="13.5" style="118" customWidth="1"/>
    <col min="1797" max="1797" width="9" style="118"/>
    <col min="1798" max="1798" width="34.375" style="118" customWidth="1"/>
    <col min="1799" max="1799" width="14.875" style="118" customWidth="1"/>
    <col min="1800" max="2041" width="9" style="118"/>
    <col min="2042" max="2042" width="1.625" style="118" customWidth="1"/>
    <col min="2043" max="2044" width="0" style="118" hidden="1" customWidth="1"/>
    <col min="2045" max="2049" width="9" style="118"/>
    <col min="2050" max="2050" width="29" style="118" customWidth="1"/>
    <col min="2051" max="2051" width="28.875" style="118" customWidth="1"/>
    <col min="2052" max="2052" width="13.5" style="118" customWidth="1"/>
    <col min="2053" max="2053" width="9" style="118"/>
    <col min="2054" max="2054" width="34.375" style="118" customWidth="1"/>
    <col min="2055" max="2055" width="14.875" style="118" customWidth="1"/>
    <col min="2056" max="2297" width="9" style="118"/>
    <col min="2298" max="2298" width="1.625" style="118" customWidth="1"/>
    <col min="2299" max="2300" width="0" style="118" hidden="1" customWidth="1"/>
    <col min="2301" max="2305" width="9" style="118"/>
    <col min="2306" max="2306" width="29" style="118" customWidth="1"/>
    <col min="2307" max="2307" width="28.875" style="118" customWidth="1"/>
    <col min="2308" max="2308" width="13.5" style="118" customWidth="1"/>
    <col min="2309" max="2309" width="9" style="118"/>
    <col min="2310" max="2310" width="34.375" style="118" customWidth="1"/>
    <col min="2311" max="2311" width="14.875" style="118" customWidth="1"/>
    <col min="2312" max="2553" width="9" style="118"/>
    <col min="2554" max="2554" width="1.625" style="118" customWidth="1"/>
    <col min="2555" max="2556" width="0" style="118" hidden="1" customWidth="1"/>
    <col min="2557" max="2561" width="9" style="118"/>
    <col min="2562" max="2562" width="29" style="118" customWidth="1"/>
    <col min="2563" max="2563" width="28.875" style="118" customWidth="1"/>
    <col min="2564" max="2564" width="13.5" style="118" customWidth="1"/>
    <col min="2565" max="2565" width="9" style="118"/>
    <col min="2566" max="2566" width="34.375" style="118" customWidth="1"/>
    <col min="2567" max="2567" width="14.875" style="118" customWidth="1"/>
    <col min="2568" max="2809" width="9" style="118"/>
    <col min="2810" max="2810" width="1.625" style="118" customWidth="1"/>
    <col min="2811" max="2812" width="0" style="118" hidden="1" customWidth="1"/>
    <col min="2813" max="2817" width="9" style="118"/>
    <col min="2818" max="2818" width="29" style="118" customWidth="1"/>
    <col min="2819" max="2819" width="28.875" style="118" customWidth="1"/>
    <col min="2820" max="2820" width="13.5" style="118" customWidth="1"/>
    <col min="2821" max="2821" width="9" style="118"/>
    <col min="2822" max="2822" width="34.375" style="118" customWidth="1"/>
    <col min="2823" max="2823" width="14.875" style="118" customWidth="1"/>
    <col min="2824" max="3065" width="9" style="118"/>
    <col min="3066" max="3066" width="1.625" style="118" customWidth="1"/>
    <col min="3067" max="3068" width="0" style="118" hidden="1" customWidth="1"/>
    <col min="3069" max="3073" width="9" style="118"/>
    <col min="3074" max="3074" width="29" style="118" customWidth="1"/>
    <col min="3075" max="3075" width="28.875" style="118" customWidth="1"/>
    <col min="3076" max="3076" width="13.5" style="118" customWidth="1"/>
    <col min="3077" max="3077" width="9" style="118"/>
    <col min="3078" max="3078" width="34.375" style="118" customWidth="1"/>
    <col min="3079" max="3079" width="14.875" style="118" customWidth="1"/>
    <col min="3080" max="3321" width="9" style="118"/>
    <col min="3322" max="3322" width="1.625" style="118" customWidth="1"/>
    <col min="3323" max="3324" width="0" style="118" hidden="1" customWidth="1"/>
    <col min="3325" max="3329" width="9" style="118"/>
    <col min="3330" max="3330" width="29" style="118" customWidth="1"/>
    <col min="3331" max="3331" width="28.875" style="118" customWidth="1"/>
    <col min="3332" max="3332" width="13.5" style="118" customWidth="1"/>
    <col min="3333" max="3333" width="9" style="118"/>
    <col min="3334" max="3334" width="34.375" style="118" customWidth="1"/>
    <col min="3335" max="3335" width="14.875" style="118" customWidth="1"/>
    <col min="3336" max="3577" width="9" style="118"/>
    <col min="3578" max="3578" width="1.625" style="118" customWidth="1"/>
    <col min="3579" max="3580" width="0" style="118" hidden="1" customWidth="1"/>
    <col min="3581" max="3585" width="9" style="118"/>
    <col min="3586" max="3586" width="29" style="118" customWidth="1"/>
    <col min="3587" max="3587" width="28.875" style="118" customWidth="1"/>
    <col min="3588" max="3588" width="13.5" style="118" customWidth="1"/>
    <col min="3589" max="3589" width="9" style="118"/>
    <col min="3590" max="3590" width="34.375" style="118" customWidth="1"/>
    <col min="3591" max="3591" width="14.875" style="118" customWidth="1"/>
    <col min="3592" max="3833" width="9" style="118"/>
    <col min="3834" max="3834" width="1.625" style="118" customWidth="1"/>
    <col min="3835" max="3836" width="0" style="118" hidden="1" customWidth="1"/>
    <col min="3837" max="3841" width="9" style="118"/>
    <col min="3842" max="3842" width="29" style="118" customWidth="1"/>
    <col min="3843" max="3843" width="28.875" style="118" customWidth="1"/>
    <col min="3844" max="3844" width="13.5" style="118" customWidth="1"/>
    <col min="3845" max="3845" width="9" style="118"/>
    <col min="3846" max="3846" width="34.375" style="118" customWidth="1"/>
    <col min="3847" max="3847" width="14.875" style="118" customWidth="1"/>
    <col min="3848" max="4089" width="9" style="118"/>
    <col min="4090" max="4090" width="1.625" style="118" customWidth="1"/>
    <col min="4091" max="4092" width="0" style="118" hidden="1" customWidth="1"/>
    <col min="4093" max="4097" width="9" style="118"/>
    <col min="4098" max="4098" width="29" style="118" customWidth="1"/>
    <col min="4099" max="4099" width="28.875" style="118" customWidth="1"/>
    <col min="4100" max="4100" width="13.5" style="118" customWidth="1"/>
    <col min="4101" max="4101" width="9" style="118"/>
    <col min="4102" max="4102" width="34.375" style="118" customWidth="1"/>
    <col min="4103" max="4103" width="14.875" style="118" customWidth="1"/>
    <col min="4104" max="4345" width="9" style="118"/>
    <col min="4346" max="4346" width="1.625" style="118" customWidth="1"/>
    <col min="4347" max="4348" width="0" style="118" hidden="1" customWidth="1"/>
    <col min="4349" max="4353" width="9" style="118"/>
    <col min="4354" max="4354" width="29" style="118" customWidth="1"/>
    <col min="4355" max="4355" width="28.875" style="118" customWidth="1"/>
    <col min="4356" max="4356" width="13.5" style="118" customWidth="1"/>
    <col min="4357" max="4357" width="9" style="118"/>
    <col min="4358" max="4358" width="34.375" style="118" customWidth="1"/>
    <col min="4359" max="4359" width="14.875" style="118" customWidth="1"/>
    <col min="4360" max="4601" width="9" style="118"/>
    <col min="4602" max="4602" width="1.625" style="118" customWidth="1"/>
    <col min="4603" max="4604" width="0" style="118" hidden="1" customWidth="1"/>
    <col min="4605" max="4609" width="9" style="118"/>
    <col min="4610" max="4610" width="29" style="118" customWidth="1"/>
    <col min="4611" max="4611" width="28.875" style="118" customWidth="1"/>
    <col min="4612" max="4612" width="13.5" style="118" customWidth="1"/>
    <col min="4613" max="4613" width="9" style="118"/>
    <col min="4614" max="4614" width="34.375" style="118" customWidth="1"/>
    <col min="4615" max="4615" width="14.875" style="118" customWidth="1"/>
    <col min="4616" max="4857" width="9" style="118"/>
    <col min="4858" max="4858" width="1.625" style="118" customWidth="1"/>
    <col min="4859" max="4860" width="0" style="118" hidden="1" customWidth="1"/>
    <col min="4861" max="4865" width="9" style="118"/>
    <col min="4866" max="4866" width="29" style="118" customWidth="1"/>
    <col min="4867" max="4867" width="28.875" style="118" customWidth="1"/>
    <col min="4868" max="4868" width="13.5" style="118" customWidth="1"/>
    <col min="4869" max="4869" width="9" style="118"/>
    <col min="4870" max="4870" width="34.375" style="118" customWidth="1"/>
    <col min="4871" max="4871" width="14.875" style="118" customWidth="1"/>
    <col min="4872" max="5113" width="9" style="118"/>
    <col min="5114" max="5114" width="1.625" style="118" customWidth="1"/>
    <col min="5115" max="5116" width="0" style="118" hidden="1" customWidth="1"/>
    <col min="5117" max="5121" width="9" style="118"/>
    <col min="5122" max="5122" width="29" style="118" customWidth="1"/>
    <col min="5123" max="5123" width="28.875" style="118" customWidth="1"/>
    <col min="5124" max="5124" width="13.5" style="118" customWidth="1"/>
    <col min="5125" max="5125" width="9" style="118"/>
    <col min="5126" max="5126" width="34.375" style="118" customWidth="1"/>
    <col min="5127" max="5127" width="14.875" style="118" customWidth="1"/>
    <col min="5128" max="5369" width="9" style="118"/>
    <col min="5370" max="5370" width="1.625" style="118" customWidth="1"/>
    <col min="5371" max="5372" width="0" style="118" hidden="1" customWidth="1"/>
    <col min="5373" max="5377" width="9" style="118"/>
    <col min="5378" max="5378" width="29" style="118" customWidth="1"/>
    <col min="5379" max="5379" width="28.875" style="118" customWidth="1"/>
    <col min="5380" max="5380" width="13.5" style="118" customWidth="1"/>
    <col min="5381" max="5381" width="9" style="118"/>
    <col min="5382" max="5382" width="34.375" style="118" customWidth="1"/>
    <col min="5383" max="5383" width="14.875" style="118" customWidth="1"/>
    <col min="5384" max="5625" width="9" style="118"/>
    <col min="5626" max="5626" width="1.625" style="118" customWidth="1"/>
    <col min="5627" max="5628" width="0" style="118" hidden="1" customWidth="1"/>
    <col min="5629" max="5633" width="9" style="118"/>
    <col min="5634" max="5634" width="29" style="118" customWidth="1"/>
    <col min="5635" max="5635" width="28.875" style="118" customWidth="1"/>
    <col min="5636" max="5636" width="13.5" style="118" customWidth="1"/>
    <col min="5637" max="5637" width="9" style="118"/>
    <col min="5638" max="5638" width="34.375" style="118" customWidth="1"/>
    <col min="5639" max="5639" width="14.875" style="118" customWidth="1"/>
    <col min="5640" max="5881" width="9" style="118"/>
    <col min="5882" max="5882" width="1.625" style="118" customWidth="1"/>
    <col min="5883" max="5884" width="0" style="118" hidden="1" customWidth="1"/>
    <col min="5885" max="5889" width="9" style="118"/>
    <col min="5890" max="5890" width="29" style="118" customWidth="1"/>
    <col min="5891" max="5891" width="28.875" style="118" customWidth="1"/>
    <col min="5892" max="5892" width="13.5" style="118" customWidth="1"/>
    <col min="5893" max="5893" width="9" style="118"/>
    <col min="5894" max="5894" width="34.375" style="118" customWidth="1"/>
    <col min="5895" max="5895" width="14.875" style="118" customWidth="1"/>
    <col min="5896" max="6137" width="9" style="118"/>
    <col min="6138" max="6138" width="1.625" style="118" customWidth="1"/>
    <col min="6139" max="6140" width="0" style="118" hidden="1" customWidth="1"/>
    <col min="6141" max="6145" width="9" style="118"/>
    <col min="6146" max="6146" width="29" style="118" customWidth="1"/>
    <col min="6147" max="6147" width="28.875" style="118" customWidth="1"/>
    <col min="6148" max="6148" width="13.5" style="118" customWidth="1"/>
    <col min="6149" max="6149" width="9" style="118"/>
    <col min="6150" max="6150" width="34.375" style="118" customWidth="1"/>
    <col min="6151" max="6151" width="14.875" style="118" customWidth="1"/>
    <col min="6152" max="6393" width="9" style="118"/>
    <col min="6394" max="6394" width="1.625" style="118" customWidth="1"/>
    <col min="6395" max="6396" width="0" style="118" hidden="1" customWidth="1"/>
    <col min="6397" max="6401" width="9" style="118"/>
    <col min="6402" max="6402" width="29" style="118" customWidth="1"/>
    <col min="6403" max="6403" width="28.875" style="118" customWidth="1"/>
    <col min="6404" max="6404" width="13.5" style="118" customWidth="1"/>
    <col min="6405" max="6405" width="9" style="118"/>
    <col min="6406" max="6406" width="34.375" style="118" customWidth="1"/>
    <col min="6407" max="6407" width="14.875" style="118" customWidth="1"/>
    <col min="6408" max="6649" width="9" style="118"/>
    <col min="6650" max="6650" width="1.625" style="118" customWidth="1"/>
    <col min="6651" max="6652" width="0" style="118" hidden="1" customWidth="1"/>
    <col min="6653" max="6657" width="9" style="118"/>
    <col min="6658" max="6658" width="29" style="118" customWidth="1"/>
    <col min="6659" max="6659" width="28.875" style="118" customWidth="1"/>
    <col min="6660" max="6660" width="13.5" style="118" customWidth="1"/>
    <col min="6661" max="6661" width="9" style="118"/>
    <col min="6662" max="6662" width="34.375" style="118" customWidth="1"/>
    <col min="6663" max="6663" width="14.875" style="118" customWidth="1"/>
    <col min="6664" max="6905" width="9" style="118"/>
    <col min="6906" max="6906" width="1.625" style="118" customWidth="1"/>
    <col min="6907" max="6908" width="0" style="118" hidden="1" customWidth="1"/>
    <col min="6909" max="6913" width="9" style="118"/>
    <col min="6914" max="6914" width="29" style="118" customWidth="1"/>
    <col min="6915" max="6915" width="28.875" style="118" customWidth="1"/>
    <col min="6916" max="6916" width="13.5" style="118" customWidth="1"/>
    <col min="6917" max="6917" width="9" style="118"/>
    <col min="6918" max="6918" width="34.375" style="118" customWidth="1"/>
    <col min="6919" max="6919" width="14.875" style="118" customWidth="1"/>
    <col min="6920" max="7161" width="9" style="118"/>
    <col min="7162" max="7162" width="1.625" style="118" customWidth="1"/>
    <col min="7163" max="7164" width="0" style="118" hidden="1" customWidth="1"/>
    <col min="7165" max="7169" width="9" style="118"/>
    <col min="7170" max="7170" width="29" style="118" customWidth="1"/>
    <col min="7171" max="7171" width="28.875" style="118" customWidth="1"/>
    <col min="7172" max="7172" width="13.5" style="118" customWidth="1"/>
    <col min="7173" max="7173" width="9" style="118"/>
    <col min="7174" max="7174" width="34.375" style="118" customWidth="1"/>
    <col min="7175" max="7175" width="14.875" style="118" customWidth="1"/>
    <col min="7176" max="7417" width="9" style="118"/>
    <col min="7418" max="7418" width="1.625" style="118" customWidth="1"/>
    <col min="7419" max="7420" width="0" style="118" hidden="1" customWidth="1"/>
    <col min="7421" max="7425" width="9" style="118"/>
    <col min="7426" max="7426" width="29" style="118" customWidth="1"/>
    <col min="7427" max="7427" width="28.875" style="118" customWidth="1"/>
    <col min="7428" max="7428" width="13.5" style="118" customWidth="1"/>
    <col min="7429" max="7429" width="9" style="118"/>
    <col min="7430" max="7430" width="34.375" style="118" customWidth="1"/>
    <col min="7431" max="7431" width="14.875" style="118" customWidth="1"/>
    <col min="7432" max="7673" width="9" style="118"/>
    <col min="7674" max="7674" width="1.625" style="118" customWidth="1"/>
    <col min="7675" max="7676" width="0" style="118" hidden="1" customWidth="1"/>
    <col min="7677" max="7681" width="9" style="118"/>
    <col min="7682" max="7682" width="29" style="118" customWidth="1"/>
    <col min="7683" max="7683" width="28.875" style="118" customWidth="1"/>
    <col min="7684" max="7684" width="13.5" style="118" customWidth="1"/>
    <col min="7685" max="7685" width="9" style="118"/>
    <col min="7686" max="7686" width="34.375" style="118" customWidth="1"/>
    <col min="7687" max="7687" width="14.875" style="118" customWidth="1"/>
    <col min="7688" max="7929" width="9" style="118"/>
    <col min="7930" max="7930" width="1.625" style="118" customWidth="1"/>
    <col min="7931" max="7932" width="0" style="118" hidden="1" customWidth="1"/>
    <col min="7933" max="7937" width="9" style="118"/>
    <col min="7938" max="7938" width="29" style="118" customWidth="1"/>
    <col min="7939" max="7939" width="28.875" style="118" customWidth="1"/>
    <col min="7940" max="7940" width="13.5" style="118" customWidth="1"/>
    <col min="7941" max="7941" width="9" style="118"/>
    <col min="7942" max="7942" width="34.375" style="118" customWidth="1"/>
    <col min="7943" max="7943" width="14.875" style="118" customWidth="1"/>
    <col min="7944" max="8185" width="9" style="118"/>
    <col min="8186" max="8186" width="1.625" style="118" customWidth="1"/>
    <col min="8187" max="8188" width="0" style="118" hidden="1" customWidth="1"/>
    <col min="8189" max="8193" width="9" style="118"/>
    <col min="8194" max="8194" width="29" style="118" customWidth="1"/>
    <col min="8195" max="8195" width="28.875" style="118" customWidth="1"/>
    <col min="8196" max="8196" width="13.5" style="118" customWidth="1"/>
    <col min="8197" max="8197" width="9" style="118"/>
    <col min="8198" max="8198" width="34.375" style="118" customWidth="1"/>
    <col min="8199" max="8199" width="14.875" style="118" customWidth="1"/>
    <col min="8200" max="8441" width="9" style="118"/>
    <col min="8442" max="8442" width="1.625" style="118" customWidth="1"/>
    <col min="8443" max="8444" width="0" style="118" hidden="1" customWidth="1"/>
    <col min="8445" max="8449" width="9" style="118"/>
    <col min="8450" max="8450" width="29" style="118" customWidth="1"/>
    <col min="8451" max="8451" width="28.875" style="118" customWidth="1"/>
    <col min="8452" max="8452" width="13.5" style="118" customWidth="1"/>
    <col min="8453" max="8453" width="9" style="118"/>
    <col min="8454" max="8454" width="34.375" style="118" customWidth="1"/>
    <col min="8455" max="8455" width="14.875" style="118" customWidth="1"/>
    <col min="8456" max="8697" width="9" style="118"/>
    <col min="8698" max="8698" width="1.625" style="118" customWidth="1"/>
    <col min="8699" max="8700" width="0" style="118" hidden="1" customWidth="1"/>
    <col min="8701" max="8705" width="9" style="118"/>
    <col min="8706" max="8706" width="29" style="118" customWidth="1"/>
    <col min="8707" max="8707" width="28.875" style="118" customWidth="1"/>
    <col min="8708" max="8708" width="13.5" style="118" customWidth="1"/>
    <col min="8709" max="8709" width="9" style="118"/>
    <col min="8710" max="8710" width="34.375" style="118" customWidth="1"/>
    <col min="8711" max="8711" width="14.875" style="118" customWidth="1"/>
    <col min="8712" max="8953" width="9" style="118"/>
    <col min="8954" max="8954" width="1.625" style="118" customWidth="1"/>
    <col min="8955" max="8956" width="0" style="118" hidden="1" customWidth="1"/>
    <col min="8957" max="8961" width="9" style="118"/>
    <col min="8962" max="8962" width="29" style="118" customWidth="1"/>
    <col min="8963" max="8963" width="28.875" style="118" customWidth="1"/>
    <col min="8964" max="8964" width="13.5" style="118" customWidth="1"/>
    <col min="8965" max="8965" width="9" style="118"/>
    <col min="8966" max="8966" width="34.375" style="118" customWidth="1"/>
    <col min="8967" max="8967" width="14.875" style="118" customWidth="1"/>
    <col min="8968" max="9209" width="9" style="118"/>
    <col min="9210" max="9210" width="1.625" style="118" customWidth="1"/>
    <col min="9211" max="9212" width="0" style="118" hidden="1" customWidth="1"/>
    <col min="9213" max="9217" width="9" style="118"/>
    <col min="9218" max="9218" width="29" style="118" customWidth="1"/>
    <col min="9219" max="9219" width="28.875" style="118" customWidth="1"/>
    <col min="9220" max="9220" width="13.5" style="118" customWidth="1"/>
    <col min="9221" max="9221" width="9" style="118"/>
    <col min="9222" max="9222" width="34.375" style="118" customWidth="1"/>
    <col min="9223" max="9223" width="14.875" style="118" customWidth="1"/>
    <col min="9224" max="9465" width="9" style="118"/>
    <col min="9466" max="9466" width="1.625" style="118" customWidth="1"/>
    <col min="9467" max="9468" width="0" style="118" hidden="1" customWidth="1"/>
    <col min="9469" max="9473" width="9" style="118"/>
    <col min="9474" max="9474" width="29" style="118" customWidth="1"/>
    <col min="9475" max="9475" width="28.875" style="118" customWidth="1"/>
    <col min="9476" max="9476" width="13.5" style="118" customWidth="1"/>
    <col min="9477" max="9477" width="9" style="118"/>
    <col min="9478" max="9478" width="34.375" style="118" customWidth="1"/>
    <col min="9479" max="9479" width="14.875" style="118" customWidth="1"/>
    <col min="9480" max="9721" width="9" style="118"/>
    <col min="9722" max="9722" width="1.625" style="118" customWidth="1"/>
    <col min="9723" max="9724" width="0" style="118" hidden="1" customWidth="1"/>
    <col min="9725" max="9729" width="9" style="118"/>
    <col min="9730" max="9730" width="29" style="118" customWidth="1"/>
    <col min="9731" max="9731" width="28.875" style="118" customWidth="1"/>
    <col min="9732" max="9732" width="13.5" style="118" customWidth="1"/>
    <col min="9733" max="9733" width="9" style="118"/>
    <col min="9734" max="9734" width="34.375" style="118" customWidth="1"/>
    <col min="9735" max="9735" width="14.875" style="118" customWidth="1"/>
    <col min="9736" max="9977" width="9" style="118"/>
    <col min="9978" max="9978" width="1.625" style="118" customWidth="1"/>
    <col min="9979" max="9980" width="0" style="118" hidden="1" customWidth="1"/>
    <col min="9981" max="9985" width="9" style="118"/>
    <col min="9986" max="9986" width="29" style="118" customWidth="1"/>
    <col min="9987" max="9987" width="28.875" style="118" customWidth="1"/>
    <col min="9988" max="9988" width="13.5" style="118" customWidth="1"/>
    <col min="9989" max="9989" width="9" style="118"/>
    <col min="9990" max="9990" width="34.375" style="118" customWidth="1"/>
    <col min="9991" max="9991" width="14.875" style="118" customWidth="1"/>
    <col min="9992" max="10233" width="9" style="118"/>
    <col min="10234" max="10234" width="1.625" style="118" customWidth="1"/>
    <col min="10235" max="10236" width="0" style="118" hidden="1" customWidth="1"/>
    <col min="10237" max="10241" width="9" style="118"/>
    <col min="10242" max="10242" width="29" style="118" customWidth="1"/>
    <col min="10243" max="10243" width="28.875" style="118" customWidth="1"/>
    <col min="10244" max="10244" width="13.5" style="118" customWidth="1"/>
    <col min="10245" max="10245" width="9" style="118"/>
    <col min="10246" max="10246" width="34.375" style="118" customWidth="1"/>
    <col min="10247" max="10247" width="14.875" style="118" customWidth="1"/>
    <col min="10248" max="10489" width="9" style="118"/>
    <col min="10490" max="10490" width="1.625" style="118" customWidth="1"/>
    <col min="10491" max="10492" width="0" style="118" hidden="1" customWidth="1"/>
    <col min="10493" max="10497" width="9" style="118"/>
    <col min="10498" max="10498" width="29" style="118" customWidth="1"/>
    <col min="10499" max="10499" width="28.875" style="118" customWidth="1"/>
    <col min="10500" max="10500" width="13.5" style="118" customWidth="1"/>
    <col min="10501" max="10501" width="9" style="118"/>
    <col min="10502" max="10502" width="34.375" style="118" customWidth="1"/>
    <col min="10503" max="10503" width="14.875" style="118" customWidth="1"/>
    <col min="10504" max="10745" width="9" style="118"/>
    <col min="10746" max="10746" width="1.625" style="118" customWidth="1"/>
    <col min="10747" max="10748" width="0" style="118" hidden="1" customWidth="1"/>
    <col min="10749" max="10753" width="9" style="118"/>
    <col min="10754" max="10754" width="29" style="118" customWidth="1"/>
    <col min="10755" max="10755" width="28.875" style="118" customWidth="1"/>
    <col min="10756" max="10756" width="13.5" style="118" customWidth="1"/>
    <col min="10757" max="10757" width="9" style="118"/>
    <col min="10758" max="10758" width="34.375" style="118" customWidth="1"/>
    <col min="10759" max="10759" width="14.875" style="118" customWidth="1"/>
    <col min="10760" max="11001" width="9" style="118"/>
    <col min="11002" max="11002" width="1.625" style="118" customWidth="1"/>
    <col min="11003" max="11004" width="0" style="118" hidden="1" customWidth="1"/>
    <col min="11005" max="11009" width="9" style="118"/>
    <col min="11010" max="11010" width="29" style="118" customWidth="1"/>
    <col min="11011" max="11011" width="28.875" style="118" customWidth="1"/>
    <col min="11012" max="11012" width="13.5" style="118" customWidth="1"/>
    <col min="11013" max="11013" width="9" style="118"/>
    <col min="11014" max="11014" width="34.375" style="118" customWidth="1"/>
    <col min="11015" max="11015" width="14.875" style="118" customWidth="1"/>
    <col min="11016" max="11257" width="9" style="118"/>
    <col min="11258" max="11258" width="1.625" style="118" customWidth="1"/>
    <col min="11259" max="11260" width="0" style="118" hidden="1" customWidth="1"/>
    <col min="11261" max="11265" width="9" style="118"/>
    <col min="11266" max="11266" width="29" style="118" customWidth="1"/>
    <col min="11267" max="11267" width="28.875" style="118" customWidth="1"/>
    <col min="11268" max="11268" width="13.5" style="118" customWidth="1"/>
    <col min="11269" max="11269" width="9" style="118"/>
    <col min="11270" max="11270" width="34.375" style="118" customWidth="1"/>
    <col min="11271" max="11271" width="14.875" style="118" customWidth="1"/>
    <col min="11272" max="11513" width="9" style="118"/>
    <col min="11514" max="11514" width="1.625" style="118" customWidth="1"/>
    <col min="11515" max="11516" width="0" style="118" hidden="1" customWidth="1"/>
    <col min="11517" max="11521" width="9" style="118"/>
    <col min="11522" max="11522" width="29" style="118" customWidth="1"/>
    <col min="11523" max="11523" width="28.875" style="118" customWidth="1"/>
    <col min="11524" max="11524" width="13.5" style="118" customWidth="1"/>
    <col min="11525" max="11525" width="9" style="118"/>
    <col min="11526" max="11526" width="34.375" style="118" customWidth="1"/>
    <col min="11527" max="11527" width="14.875" style="118" customWidth="1"/>
    <col min="11528" max="11769" width="9" style="118"/>
    <col min="11770" max="11770" width="1.625" style="118" customWidth="1"/>
    <col min="11771" max="11772" width="0" style="118" hidden="1" customWidth="1"/>
    <col min="11773" max="11777" width="9" style="118"/>
    <col min="11778" max="11778" width="29" style="118" customWidth="1"/>
    <col min="11779" max="11779" width="28.875" style="118" customWidth="1"/>
    <col min="11780" max="11780" width="13.5" style="118" customWidth="1"/>
    <col min="11781" max="11781" width="9" style="118"/>
    <col min="11782" max="11782" width="34.375" style="118" customWidth="1"/>
    <col min="11783" max="11783" width="14.875" style="118" customWidth="1"/>
    <col min="11784" max="12025" width="9" style="118"/>
    <col min="12026" max="12026" width="1.625" style="118" customWidth="1"/>
    <col min="12027" max="12028" width="0" style="118" hidden="1" customWidth="1"/>
    <col min="12029" max="12033" width="9" style="118"/>
    <col min="12034" max="12034" width="29" style="118" customWidth="1"/>
    <col min="12035" max="12035" width="28.875" style="118" customWidth="1"/>
    <col min="12036" max="12036" width="13.5" style="118" customWidth="1"/>
    <col min="12037" max="12037" width="9" style="118"/>
    <col min="12038" max="12038" width="34.375" style="118" customWidth="1"/>
    <col min="12039" max="12039" width="14.875" style="118" customWidth="1"/>
    <col min="12040" max="12281" width="9" style="118"/>
    <col min="12282" max="12282" width="1.625" style="118" customWidth="1"/>
    <col min="12283" max="12284" width="0" style="118" hidden="1" customWidth="1"/>
    <col min="12285" max="12289" width="9" style="118"/>
    <col min="12290" max="12290" width="29" style="118" customWidth="1"/>
    <col min="12291" max="12291" width="28.875" style="118" customWidth="1"/>
    <col min="12292" max="12292" width="13.5" style="118" customWidth="1"/>
    <col min="12293" max="12293" width="9" style="118"/>
    <col min="12294" max="12294" width="34.375" style="118" customWidth="1"/>
    <col min="12295" max="12295" width="14.875" style="118" customWidth="1"/>
    <col min="12296" max="12537" width="9" style="118"/>
    <col min="12538" max="12538" width="1.625" style="118" customWidth="1"/>
    <col min="12539" max="12540" width="0" style="118" hidden="1" customWidth="1"/>
    <col min="12541" max="12545" width="9" style="118"/>
    <col min="12546" max="12546" width="29" style="118" customWidth="1"/>
    <col min="12547" max="12547" width="28.875" style="118" customWidth="1"/>
    <col min="12548" max="12548" width="13.5" style="118" customWidth="1"/>
    <col min="12549" max="12549" width="9" style="118"/>
    <col min="12550" max="12550" width="34.375" style="118" customWidth="1"/>
    <col min="12551" max="12551" width="14.875" style="118" customWidth="1"/>
    <col min="12552" max="12793" width="9" style="118"/>
    <col min="12794" max="12794" width="1.625" style="118" customWidth="1"/>
    <col min="12795" max="12796" width="0" style="118" hidden="1" customWidth="1"/>
    <col min="12797" max="12801" width="9" style="118"/>
    <col min="12802" max="12802" width="29" style="118" customWidth="1"/>
    <col min="12803" max="12803" width="28.875" style="118" customWidth="1"/>
    <col min="12804" max="12804" width="13.5" style="118" customWidth="1"/>
    <col min="12805" max="12805" width="9" style="118"/>
    <col min="12806" max="12806" width="34.375" style="118" customWidth="1"/>
    <col min="12807" max="12807" width="14.875" style="118" customWidth="1"/>
    <col min="12808" max="13049" width="9" style="118"/>
    <col min="13050" max="13050" width="1.625" style="118" customWidth="1"/>
    <col min="13051" max="13052" width="0" style="118" hidden="1" customWidth="1"/>
    <col min="13053" max="13057" width="9" style="118"/>
    <col min="13058" max="13058" width="29" style="118" customWidth="1"/>
    <col min="13059" max="13059" width="28.875" style="118" customWidth="1"/>
    <col min="13060" max="13060" width="13.5" style="118" customWidth="1"/>
    <col min="13061" max="13061" width="9" style="118"/>
    <col min="13062" max="13062" width="34.375" style="118" customWidth="1"/>
    <col min="13063" max="13063" width="14.875" style="118" customWidth="1"/>
    <col min="13064" max="13305" width="9" style="118"/>
    <col min="13306" max="13306" width="1.625" style="118" customWidth="1"/>
    <col min="13307" max="13308" width="0" style="118" hidden="1" customWidth="1"/>
    <col min="13309" max="13313" width="9" style="118"/>
    <col min="13314" max="13314" width="29" style="118" customWidth="1"/>
    <col min="13315" max="13315" width="28.875" style="118" customWidth="1"/>
    <col min="13316" max="13316" width="13.5" style="118" customWidth="1"/>
    <col min="13317" max="13317" width="9" style="118"/>
    <col min="13318" max="13318" width="34.375" style="118" customWidth="1"/>
    <col min="13319" max="13319" width="14.875" style="118" customWidth="1"/>
    <col min="13320" max="13561" width="9" style="118"/>
    <col min="13562" max="13562" width="1.625" style="118" customWidth="1"/>
    <col min="13563" max="13564" width="0" style="118" hidden="1" customWidth="1"/>
    <col min="13565" max="13569" width="9" style="118"/>
    <col min="13570" max="13570" width="29" style="118" customWidth="1"/>
    <col min="13571" max="13571" width="28.875" style="118" customWidth="1"/>
    <col min="13572" max="13572" width="13.5" style="118" customWidth="1"/>
    <col min="13573" max="13573" width="9" style="118"/>
    <col min="13574" max="13574" width="34.375" style="118" customWidth="1"/>
    <col min="13575" max="13575" width="14.875" style="118" customWidth="1"/>
    <col min="13576" max="13817" width="9" style="118"/>
    <col min="13818" max="13818" width="1.625" style="118" customWidth="1"/>
    <col min="13819" max="13820" width="0" style="118" hidden="1" customWidth="1"/>
    <col min="13821" max="13825" width="9" style="118"/>
    <col min="13826" max="13826" width="29" style="118" customWidth="1"/>
    <col min="13827" max="13827" width="28.875" style="118" customWidth="1"/>
    <col min="13828" max="13828" width="13.5" style="118" customWidth="1"/>
    <col min="13829" max="13829" width="9" style="118"/>
    <col min="13830" max="13830" width="34.375" style="118" customWidth="1"/>
    <col min="13831" max="13831" width="14.875" style="118" customWidth="1"/>
    <col min="13832" max="14073" width="9" style="118"/>
    <col min="14074" max="14074" width="1.625" style="118" customWidth="1"/>
    <col min="14075" max="14076" width="0" style="118" hidden="1" customWidth="1"/>
    <col min="14077" max="14081" width="9" style="118"/>
    <col min="14082" max="14082" width="29" style="118" customWidth="1"/>
    <col min="14083" max="14083" width="28.875" style="118" customWidth="1"/>
    <col min="14084" max="14084" width="13.5" style="118" customWidth="1"/>
    <col min="14085" max="14085" width="9" style="118"/>
    <col min="14086" max="14086" width="34.375" style="118" customWidth="1"/>
    <col min="14087" max="14087" width="14.875" style="118" customWidth="1"/>
    <col min="14088" max="14329" width="9" style="118"/>
    <col min="14330" max="14330" width="1.625" style="118" customWidth="1"/>
    <col min="14331" max="14332" width="0" style="118" hidden="1" customWidth="1"/>
    <col min="14333" max="14337" width="9" style="118"/>
    <col min="14338" max="14338" width="29" style="118" customWidth="1"/>
    <col min="14339" max="14339" width="28.875" style="118" customWidth="1"/>
    <col min="14340" max="14340" width="13.5" style="118" customWidth="1"/>
    <col min="14341" max="14341" width="9" style="118"/>
    <col min="14342" max="14342" width="34.375" style="118" customWidth="1"/>
    <col min="14343" max="14343" width="14.875" style="118" customWidth="1"/>
    <col min="14344" max="14585" width="9" style="118"/>
    <col min="14586" max="14586" width="1.625" style="118" customWidth="1"/>
    <col min="14587" max="14588" width="0" style="118" hidden="1" customWidth="1"/>
    <col min="14589" max="14593" width="9" style="118"/>
    <col min="14594" max="14594" width="29" style="118" customWidth="1"/>
    <col min="14595" max="14595" width="28.875" style="118" customWidth="1"/>
    <col min="14596" max="14596" width="13.5" style="118" customWidth="1"/>
    <col min="14597" max="14597" width="9" style="118"/>
    <col min="14598" max="14598" width="34.375" style="118" customWidth="1"/>
    <col min="14599" max="14599" width="14.875" style="118" customWidth="1"/>
    <col min="14600" max="14841" width="9" style="118"/>
    <col min="14842" max="14842" width="1.625" style="118" customWidth="1"/>
    <col min="14843" max="14844" width="0" style="118" hidden="1" customWidth="1"/>
    <col min="14845" max="14849" width="9" style="118"/>
    <col min="14850" max="14850" width="29" style="118" customWidth="1"/>
    <col min="14851" max="14851" width="28.875" style="118" customWidth="1"/>
    <col min="14852" max="14852" width="13.5" style="118" customWidth="1"/>
    <col min="14853" max="14853" width="9" style="118"/>
    <col min="14854" max="14854" width="34.375" style="118" customWidth="1"/>
    <col min="14855" max="14855" width="14.875" style="118" customWidth="1"/>
    <col min="14856" max="15097" width="9" style="118"/>
    <col min="15098" max="15098" width="1.625" style="118" customWidth="1"/>
    <col min="15099" max="15100" width="0" style="118" hidden="1" customWidth="1"/>
    <col min="15101" max="15105" width="9" style="118"/>
    <col min="15106" max="15106" width="29" style="118" customWidth="1"/>
    <col min="15107" max="15107" width="28.875" style="118" customWidth="1"/>
    <col min="15108" max="15108" width="13.5" style="118" customWidth="1"/>
    <col min="15109" max="15109" width="9" style="118"/>
    <col min="15110" max="15110" width="34.375" style="118" customWidth="1"/>
    <col min="15111" max="15111" width="14.875" style="118" customWidth="1"/>
    <col min="15112" max="15353" width="9" style="118"/>
    <col min="15354" max="15354" width="1.625" style="118" customWidth="1"/>
    <col min="15355" max="15356" width="0" style="118" hidden="1" customWidth="1"/>
    <col min="15357" max="15361" width="9" style="118"/>
    <col min="15362" max="15362" width="29" style="118" customWidth="1"/>
    <col min="15363" max="15363" width="28.875" style="118" customWidth="1"/>
    <col min="15364" max="15364" width="13.5" style="118" customWidth="1"/>
    <col min="15365" max="15365" width="9" style="118"/>
    <col min="15366" max="15366" width="34.375" style="118" customWidth="1"/>
    <col min="15367" max="15367" width="14.875" style="118" customWidth="1"/>
    <col min="15368" max="15609" width="9" style="118"/>
    <col min="15610" max="15610" width="1.625" style="118" customWidth="1"/>
    <col min="15611" max="15612" width="0" style="118" hidden="1" customWidth="1"/>
    <col min="15613" max="15617" width="9" style="118"/>
    <col min="15618" max="15618" width="29" style="118" customWidth="1"/>
    <col min="15619" max="15619" width="28.875" style="118" customWidth="1"/>
    <col min="15620" max="15620" width="13.5" style="118" customWidth="1"/>
    <col min="15621" max="15621" width="9" style="118"/>
    <col min="15622" max="15622" width="34.375" style="118" customWidth="1"/>
    <col min="15623" max="15623" width="14.875" style="118" customWidth="1"/>
    <col min="15624" max="15865" width="9" style="118"/>
    <col min="15866" max="15866" width="1.625" style="118" customWidth="1"/>
    <col min="15867" max="15868" width="0" style="118" hidden="1" customWidth="1"/>
    <col min="15869" max="15873" width="9" style="118"/>
    <col min="15874" max="15874" width="29" style="118" customWidth="1"/>
    <col min="15875" max="15875" width="28.875" style="118" customWidth="1"/>
    <col min="15876" max="15876" width="13.5" style="118" customWidth="1"/>
    <col min="15877" max="15877" width="9" style="118"/>
    <col min="15878" max="15878" width="34.375" style="118" customWidth="1"/>
    <col min="15879" max="15879" width="14.875" style="118" customWidth="1"/>
    <col min="15880" max="16121" width="9" style="118"/>
    <col min="16122" max="16122" width="1.625" style="118" customWidth="1"/>
    <col min="16123" max="16124" width="0" style="118" hidden="1" customWidth="1"/>
    <col min="16125" max="16129" width="9" style="118"/>
    <col min="16130" max="16130" width="29" style="118" customWidth="1"/>
    <col min="16131" max="16131" width="28.875" style="118" customWidth="1"/>
    <col min="16132" max="16132" width="13.5" style="118" customWidth="1"/>
    <col min="16133" max="16133" width="9" style="118"/>
    <col min="16134" max="16134" width="34.375" style="118" customWidth="1"/>
    <col min="16135" max="16135" width="14.875" style="118" customWidth="1"/>
    <col min="16136" max="16384" width="9" style="118"/>
  </cols>
  <sheetData>
    <row r="1" spans="2:12" ht="15" thickBot="1">
      <c r="E1" s="119"/>
    </row>
    <row r="2" spans="2:12" ht="21" customHeight="1">
      <c r="B2" s="298" t="s">
        <v>145</v>
      </c>
      <c r="C2" s="299"/>
      <c r="D2" s="299"/>
      <c r="E2" s="299"/>
      <c r="F2" s="299"/>
      <c r="G2" s="299"/>
      <c r="H2" s="299"/>
      <c r="I2" s="299"/>
      <c r="J2" s="299"/>
      <c r="K2" s="300"/>
      <c r="L2" s="301"/>
    </row>
    <row r="3" spans="2:12" ht="23.25" customHeight="1" thickBot="1">
      <c r="B3" s="288"/>
      <c r="C3" s="289"/>
      <c r="D3" s="289"/>
      <c r="E3" s="289"/>
      <c r="F3" s="289"/>
      <c r="G3" s="289"/>
      <c r="H3" s="289"/>
      <c r="I3" s="289"/>
      <c r="J3" s="289"/>
      <c r="K3" s="290"/>
      <c r="L3" s="291"/>
    </row>
    <row r="4" spans="2:12" ht="14.25" customHeight="1">
      <c r="B4" s="292" t="s">
        <v>1021</v>
      </c>
      <c r="C4" s="293"/>
      <c r="D4" s="293"/>
      <c r="E4" s="293"/>
      <c r="F4" s="293"/>
      <c r="G4" s="293"/>
      <c r="H4" s="293"/>
      <c r="I4" s="293"/>
      <c r="J4" s="293"/>
      <c r="K4" s="293"/>
      <c r="L4" s="294"/>
    </row>
    <row r="5" spans="2:12" ht="13.5" customHeight="1" thickBot="1">
      <c r="B5" s="295"/>
      <c r="C5" s="296"/>
      <c r="D5" s="296"/>
      <c r="E5" s="296"/>
      <c r="F5" s="296"/>
      <c r="G5" s="296"/>
      <c r="H5" s="296"/>
      <c r="I5" s="296"/>
      <c r="J5" s="296"/>
      <c r="K5" s="296"/>
      <c r="L5" s="297"/>
    </row>
    <row r="6" spans="2:12" ht="29.25" thickBot="1">
      <c r="B6" s="28" t="s">
        <v>146</v>
      </c>
      <c r="C6" s="29" t="s">
        <v>147</v>
      </c>
      <c r="D6" s="29" t="s">
        <v>148</v>
      </c>
      <c r="E6" s="29" t="s">
        <v>149</v>
      </c>
      <c r="F6" s="29" t="s">
        <v>150</v>
      </c>
      <c r="G6" s="29" t="s">
        <v>151</v>
      </c>
      <c r="H6" s="29" t="s">
        <v>152</v>
      </c>
      <c r="I6" s="29" t="s">
        <v>1020</v>
      </c>
      <c r="J6" s="29" t="s">
        <v>1019</v>
      </c>
      <c r="K6" s="29" t="s">
        <v>1018</v>
      </c>
      <c r="L6" s="30" t="s">
        <v>1017</v>
      </c>
    </row>
    <row r="7" spans="2:12" ht="300.75" thickBot="1">
      <c r="B7" s="117" t="s">
        <v>1777</v>
      </c>
      <c r="C7" s="48" t="str">
        <f>CONCATENATE(B7,"_",E7)</f>
        <v>01_主页
_TC001_定位及天气刷新</v>
      </c>
      <c r="D7" s="49" t="s">
        <v>244</v>
      </c>
      <c r="E7" s="50" t="s">
        <v>1778</v>
      </c>
      <c r="F7" s="51" t="s">
        <v>1779</v>
      </c>
      <c r="G7" s="51" t="s">
        <v>1780</v>
      </c>
      <c r="H7" s="51" t="s">
        <v>1781</v>
      </c>
      <c r="I7" s="52" t="s">
        <v>167</v>
      </c>
      <c r="J7" s="127" t="s">
        <v>290</v>
      </c>
      <c r="K7" s="90" t="s">
        <v>1782</v>
      </c>
      <c r="L7" s="54"/>
    </row>
    <row r="8" spans="2:12" ht="156.75" thickBot="1">
      <c r="B8" s="117" t="s">
        <v>288</v>
      </c>
      <c r="C8" s="48" t="str">
        <f>CONCATENATE(B8,"_",E8)</f>
        <v>01_主页
_TC002_城市位置信息-定位失败</v>
      </c>
      <c r="D8" s="49" t="s">
        <v>244</v>
      </c>
      <c r="E8" s="50" t="s">
        <v>1783</v>
      </c>
      <c r="F8" s="51" t="s">
        <v>1784</v>
      </c>
      <c r="G8" s="51" t="s">
        <v>1785</v>
      </c>
      <c r="H8" s="51" t="s">
        <v>1786</v>
      </c>
      <c r="I8" s="52" t="s">
        <v>168</v>
      </c>
      <c r="J8" s="127" t="s">
        <v>290</v>
      </c>
      <c r="K8" s="139"/>
      <c r="L8" s="54"/>
    </row>
    <row r="9" spans="2:12" ht="108.75" thickBot="1">
      <c r="B9" s="117" t="s">
        <v>289</v>
      </c>
      <c r="C9" s="121" t="str">
        <f t="shared" ref="C9:C45" si="0">CONCATENATE(B9,"_",E9)</f>
        <v>01_主页
_TC003_城市环境信息-定位失败</v>
      </c>
      <c r="D9" s="65" t="s">
        <v>244</v>
      </c>
      <c r="E9" s="122" t="s">
        <v>1016</v>
      </c>
      <c r="F9" s="123" t="s">
        <v>664</v>
      </c>
      <c r="G9" s="123" t="s">
        <v>1015</v>
      </c>
      <c r="H9" s="123" t="s">
        <v>1014</v>
      </c>
      <c r="I9" s="52" t="s">
        <v>168</v>
      </c>
      <c r="J9" s="127" t="s">
        <v>290</v>
      </c>
      <c r="K9" s="141" t="s">
        <v>878</v>
      </c>
      <c r="L9" s="126"/>
    </row>
    <row r="10" spans="2:12" ht="170.25" thickBot="1">
      <c r="B10" s="117" t="s">
        <v>291</v>
      </c>
      <c r="C10" s="121" t="str">
        <f t="shared" si="0"/>
        <v>01_主页
_TC004_天气详情-定位失败</v>
      </c>
      <c r="D10" s="65" t="s">
        <v>244</v>
      </c>
      <c r="E10" s="122" t="s">
        <v>1013</v>
      </c>
      <c r="F10" s="123" t="s">
        <v>664</v>
      </c>
      <c r="G10" s="123" t="s">
        <v>1012</v>
      </c>
      <c r="H10" s="123" t="s">
        <v>1011</v>
      </c>
      <c r="I10" s="52" t="s">
        <v>167</v>
      </c>
      <c r="J10" s="127" t="s">
        <v>290</v>
      </c>
      <c r="K10" s="141" t="s">
        <v>1787</v>
      </c>
      <c r="L10" s="126"/>
    </row>
    <row r="11" spans="2:12" ht="72.75" thickBot="1">
      <c r="B11" s="117" t="s">
        <v>292</v>
      </c>
      <c r="C11" s="121" t="str">
        <f t="shared" si="0"/>
        <v>01_主页
_TC005_环境头条-定位失败</v>
      </c>
      <c r="D11" s="65" t="s">
        <v>244</v>
      </c>
      <c r="E11" s="122" t="s">
        <v>1010</v>
      </c>
      <c r="F11" s="123" t="s">
        <v>664</v>
      </c>
      <c r="G11" s="123" t="s">
        <v>1008</v>
      </c>
      <c r="H11" s="123" t="s">
        <v>1007</v>
      </c>
      <c r="I11" s="52" t="s">
        <v>168</v>
      </c>
      <c r="J11" s="127" t="s">
        <v>290</v>
      </c>
      <c r="K11" s="141" t="s">
        <v>878</v>
      </c>
      <c r="L11" s="126"/>
    </row>
    <row r="12" spans="2:12" ht="72.75" thickBot="1">
      <c r="B12" s="117" t="s">
        <v>293</v>
      </c>
      <c r="C12" s="121" t="str">
        <f t="shared" si="0"/>
        <v>01_主页
_TC006_环境头条</v>
      </c>
      <c r="D12" s="65" t="s">
        <v>244</v>
      </c>
      <c r="E12" s="122" t="s">
        <v>995</v>
      </c>
      <c r="F12" s="123" t="s">
        <v>994</v>
      </c>
      <c r="G12" s="123" t="s">
        <v>1005</v>
      </c>
      <c r="H12" s="123" t="s">
        <v>396</v>
      </c>
      <c r="I12" s="124" t="s">
        <v>998</v>
      </c>
      <c r="J12" s="127" t="s">
        <v>290</v>
      </c>
      <c r="K12" s="128"/>
      <c r="L12" s="126"/>
    </row>
    <row r="13" spans="2:12" ht="72.75" thickBot="1">
      <c r="B13" s="117" t="s">
        <v>294</v>
      </c>
      <c r="C13" s="121" t="str">
        <f t="shared" si="0"/>
        <v>01_主页
_TC007_环境头条</v>
      </c>
      <c r="D13" s="65" t="s">
        <v>244</v>
      </c>
      <c r="E13" s="122" t="s">
        <v>995</v>
      </c>
      <c r="F13" s="123" t="s">
        <v>994</v>
      </c>
      <c r="G13" s="123" t="s">
        <v>1004</v>
      </c>
      <c r="H13" s="123" t="s">
        <v>1003</v>
      </c>
      <c r="I13" s="124" t="s">
        <v>998</v>
      </c>
      <c r="J13" s="127" t="s">
        <v>290</v>
      </c>
      <c r="K13" s="128"/>
      <c r="L13" s="126"/>
    </row>
    <row r="14" spans="2:12" ht="60.75" thickBot="1">
      <c r="B14" s="117" t="s">
        <v>295</v>
      </c>
      <c r="C14" s="121" t="str">
        <f t="shared" si="0"/>
        <v>01_主页
_TC008_环境头条</v>
      </c>
      <c r="D14" s="65" t="s">
        <v>244</v>
      </c>
      <c r="E14" s="122" t="s">
        <v>995</v>
      </c>
      <c r="F14" s="123" t="s">
        <v>994</v>
      </c>
      <c r="G14" s="123" t="s">
        <v>1002</v>
      </c>
      <c r="H14" s="123" t="s">
        <v>1001</v>
      </c>
      <c r="I14" s="124" t="s">
        <v>998</v>
      </c>
      <c r="J14" s="127" t="s">
        <v>290</v>
      </c>
      <c r="K14" s="128"/>
      <c r="L14" s="126"/>
    </row>
    <row r="15" spans="2:12" ht="60.75" thickBot="1">
      <c r="B15" s="117" t="s">
        <v>296</v>
      </c>
      <c r="C15" s="121" t="str">
        <f t="shared" si="0"/>
        <v>01_主页
_TC009_环境头条</v>
      </c>
      <c r="D15" s="65" t="s">
        <v>244</v>
      </c>
      <c r="E15" s="122" t="s">
        <v>995</v>
      </c>
      <c r="F15" s="123" t="s">
        <v>994</v>
      </c>
      <c r="G15" s="123" t="s">
        <v>1000</v>
      </c>
      <c r="H15" s="123" t="s">
        <v>999</v>
      </c>
      <c r="I15" s="124" t="s">
        <v>998</v>
      </c>
      <c r="J15" s="127" t="s">
        <v>290</v>
      </c>
      <c r="K15" s="128"/>
      <c r="L15" s="126"/>
    </row>
    <row r="16" spans="2:12" ht="72.75" thickBot="1">
      <c r="B16" s="117" t="s">
        <v>297</v>
      </c>
      <c r="C16" s="121" t="str">
        <f t="shared" si="0"/>
        <v>01_主页
_TC010_环境头条</v>
      </c>
      <c r="D16" s="65" t="s">
        <v>244</v>
      </c>
      <c r="E16" s="122" t="s">
        <v>995</v>
      </c>
      <c r="F16" s="123" t="s">
        <v>994</v>
      </c>
      <c r="G16" s="123" t="s">
        <v>997</v>
      </c>
      <c r="H16" s="123" t="s">
        <v>996</v>
      </c>
      <c r="I16" s="124" t="s">
        <v>168</v>
      </c>
      <c r="J16" s="127" t="s">
        <v>290</v>
      </c>
      <c r="K16" s="128"/>
      <c r="L16" s="126"/>
    </row>
    <row r="17" spans="2:12" ht="60.75" thickBot="1">
      <c r="B17" s="117" t="s">
        <v>298</v>
      </c>
      <c r="C17" s="121" t="str">
        <f t="shared" si="0"/>
        <v>01_主页
_TC011_环境头条</v>
      </c>
      <c r="D17" s="65" t="s">
        <v>244</v>
      </c>
      <c r="E17" s="122" t="s">
        <v>995</v>
      </c>
      <c r="F17" s="123" t="s">
        <v>994</v>
      </c>
      <c r="G17" s="123" t="s">
        <v>993</v>
      </c>
      <c r="H17" s="123" t="s">
        <v>992</v>
      </c>
      <c r="I17" s="124" t="s">
        <v>168</v>
      </c>
      <c r="J17" s="127" t="s">
        <v>290</v>
      </c>
      <c r="K17" s="128"/>
      <c r="L17" s="126"/>
    </row>
    <row r="18" spans="2:12" ht="60.75" thickBot="1">
      <c r="B18" s="117" t="s">
        <v>299</v>
      </c>
      <c r="C18" s="121" t="str">
        <f t="shared" si="0"/>
        <v>01_主页
_TC012_温馨提示-定位失败</v>
      </c>
      <c r="D18" s="65" t="s">
        <v>244</v>
      </c>
      <c r="E18" s="122" t="s">
        <v>991</v>
      </c>
      <c r="F18" s="123" t="s">
        <v>664</v>
      </c>
      <c r="G18" s="123" t="s">
        <v>990</v>
      </c>
      <c r="H18" s="123" t="s">
        <v>989</v>
      </c>
      <c r="I18" s="52" t="s">
        <v>167</v>
      </c>
      <c r="J18" s="127" t="s">
        <v>290</v>
      </c>
      <c r="K18" s="141" t="s">
        <v>988</v>
      </c>
      <c r="L18" s="126" t="s">
        <v>987</v>
      </c>
    </row>
    <row r="19" spans="2:12" ht="132.75" thickBot="1">
      <c r="B19" s="117" t="s">
        <v>300</v>
      </c>
      <c r="C19" s="121" t="str">
        <f t="shared" si="0"/>
        <v>01_主页
_TC013_城市切换-定位失败</v>
      </c>
      <c r="D19" s="65" t="s">
        <v>244</v>
      </c>
      <c r="E19" s="122" t="s">
        <v>986</v>
      </c>
      <c r="F19" s="123" t="s">
        <v>664</v>
      </c>
      <c r="G19" s="123" t="s">
        <v>1788</v>
      </c>
      <c r="H19" s="129" t="s">
        <v>1789</v>
      </c>
      <c r="I19" s="52" t="s">
        <v>168</v>
      </c>
      <c r="J19" s="127" t="s">
        <v>290</v>
      </c>
      <c r="K19" s="141" t="s">
        <v>878</v>
      </c>
      <c r="L19" s="126"/>
    </row>
    <row r="20" spans="2:12" ht="396.75" thickBot="1">
      <c r="B20" s="117" t="s">
        <v>490</v>
      </c>
      <c r="C20" s="121" t="str">
        <f t="shared" si="0"/>
        <v>01_主页
_TC014_下拉刷新-定位失败</v>
      </c>
      <c r="D20" s="65" t="s">
        <v>244</v>
      </c>
      <c r="E20" s="122" t="s">
        <v>985</v>
      </c>
      <c r="F20" s="123" t="s">
        <v>664</v>
      </c>
      <c r="G20" s="123" t="s">
        <v>984</v>
      </c>
      <c r="H20" s="129" t="s">
        <v>983</v>
      </c>
      <c r="I20" s="52" t="s">
        <v>168</v>
      </c>
      <c r="J20" s="127" t="s">
        <v>290</v>
      </c>
      <c r="K20" s="141" t="s">
        <v>878</v>
      </c>
      <c r="L20" s="126"/>
    </row>
    <row r="21" spans="2:12" ht="164.25" customHeight="1" thickBot="1">
      <c r="B21" s="117" t="s">
        <v>491</v>
      </c>
      <c r="C21" s="121" t="str">
        <f t="shared" si="0"/>
        <v>01_主页
_TC015_城市位置信息-定位成功</v>
      </c>
      <c r="D21" s="65" t="s">
        <v>244</v>
      </c>
      <c r="E21" s="122" t="s">
        <v>982</v>
      </c>
      <c r="F21" s="123" t="s">
        <v>664</v>
      </c>
      <c r="G21" s="123" t="s">
        <v>981</v>
      </c>
      <c r="H21" s="123" t="s">
        <v>980</v>
      </c>
      <c r="I21" s="52" t="s">
        <v>167</v>
      </c>
      <c r="J21" s="127" t="s">
        <v>290</v>
      </c>
      <c r="K21" s="141" t="s">
        <v>1790</v>
      </c>
      <c r="L21" s="126"/>
    </row>
    <row r="22" spans="2:12" ht="120.75" thickBot="1">
      <c r="B22" s="117" t="s">
        <v>492</v>
      </c>
      <c r="C22" s="121" t="str">
        <f t="shared" si="0"/>
        <v>01_主页
_TC016_城市环境信息-定位成功</v>
      </c>
      <c r="D22" s="65" t="s">
        <v>244</v>
      </c>
      <c r="E22" s="122" t="s">
        <v>979</v>
      </c>
      <c r="F22" s="123" t="s">
        <v>664</v>
      </c>
      <c r="G22" s="123" t="s">
        <v>978</v>
      </c>
      <c r="H22" s="123" t="s">
        <v>1791</v>
      </c>
      <c r="I22" s="52" t="s">
        <v>167</v>
      </c>
      <c r="J22" s="127" t="s">
        <v>290</v>
      </c>
      <c r="K22" s="141" t="s">
        <v>1792</v>
      </c>
      <c r="L22" s="126" t="s">
        <v>1793</v>
      </c>
    </row>
    <row r="23" spans="2:12" ht="63" customHeight="1" thickBot="1">
      <c r="B23" s="117" t="s">
        <v>493</v>
      </c>
      <c r="C23" s="121" t="str">
        <f t="shared" si="0"/>
        <v>01_主页
_TC017_天气详情-定位成功</v>
      </c>
      <c r="D23" s="65" t="s">
        <v>244</v>
      </c>
      <c r="E23" s="122" t="s">
        <v>977</v>
      </c>
      <c r="F23" s="123" t="s">
        <v>664</v>
      </c>
      <c r="G23" s="123" t="s">
        <v>976</v>
      </c>
      <c r="H23" s="123" t="s">
        <v>975</v>
      </c>
      <c r="I23" s="52" t="s">
        <v>167</v>
      </c>
      <c r="J23" s="127" t="s">
        <v>290</v>
      </c>
      <c r="K23" s="129" t="s">
        <v>1794</v>
      </c>
      <c r="L23" s="126" t="s">
        <v>1794</v>
      </c>
    </row>
    <row r="24" spans="2:12" ht="183.75" customHeight="1" thickBot="1">
      <c r="B24" s="117" t="s">
        <v>494</v>
      </c>
      <c r="C24" s="121" t="str">
        <f t="shared" si="0"/>
        <v>01_主页
_TC018_环境头条-定位成功</v>
      </c>
      <c r="D24" s="65" t="s">
        <v>244</v>
      </c>
      <c r="E24" s="122" t="s">
        <v>974</v>
      </c>
      <c r="F24" s="123" t="s">
        <v>664</v>
      </c>
      <c r="G24" s="123" t="s">
        <v>973</v>
      </c>
      <c r="H24" s="123" t="s">
        <v>972</v>
      </c>
      <c r="I24" s="52" t="s">
        <v>168</v>
      </c>
      <c r="J24" s="127" t="s">
        <v>290</v>
      </c>
      <c r="K24" s="141" t="s">
        <v>878</v>
      </c>
      <c r="L24" s="126"/>
    </row>
    <row r="25" spans="2:12" ht="108" customHeight="1" thickBot="1">
      <c r="B25" s="117" t="s">
        <v>663</v>
      </c>
      <c r="C25" s="121" t="str">
        <f t="shared" si="0"/>
        <v>01_主页
_TC019_温馨提示-定位成功</v>
      </c>
      <c r="D25" s="65" t="s">
        <v>244</v>
      </c>
      <c r="E25" s="122" t="s">
        <v>971</v>
      </c>
      <c r="F25" s="123" t="s">
        <v>664</v>
      </c>
      <c r="G25" s="123" t="s">
        <v>970</v>
      </c>
      <c r="H25" s="129" t="s">
        <v>1795</v>
      </c>
      <c r="I25" s="52" t="s">
        <v>167</v>
      </c>
      <c r="J25" s="127" t="s">
        <v>290</v>
      </c>
      <c r="K25" s="129" t="s">
        <v>1796</v>
      </c>
      <c r="L25" s="126"/>
    </row>
    <row r="26" spans="2:12" ht="108" customHeight="1" thickBot="1">
      <c r="B26" s="117" t="s">
        <v>751</v>
      </c>
      <c r="C26" s="121" t="str">
        <f t="shared" si="0"/>
        <v>01_主页
_TC020_城市切换-定位成功</v>
      </c>
      <c r="D26" s="65" t="s">
        <v>244</v>
      </c>
      <c r="E26" s="122" t="s">
        <v>969</v>
      </c>
      <c r="F26" s="123" t="s">
        <v>664</v>
      </c>
      <c r="G26" s="123" t="s">
        <v>1797</v>
      </c>
      <c r="H26" s="129" t="s">
        <v>1789</v>
      </c>
      <c r="I26" s="52" t="s">
        <v>168</v>
      </c>
      <c r="J26" s="127" t="s">
        <v>290</v>
      </c>
      <c r="K26" s="141" t="s">
        <v>878</v>
      </c>
      <c r="L26" s="126"/>
    </row>
    <row r="27" spans="2:12" ht="108" customHeight="1" thickBot="1">
      <c r="B27" s="117" t="s">
        <v>753</v>
      </c>
      <c r="C27" s="121" t="str">
        <f t="shared" si="0"/>
        <v>01_主页
_TC021_城市信息-切换城市</v>
      </c>
      <c r="D27" s="65" t="s">
        <v>244</v>
      </c>
      <c r="E27" s="122" t="s">
        <v>966</v>
      </c>
      <c r="F27" s="123" t="s">
        <v>863</v>
      </c>
      <c r="G27" s="70" t="s">
        <v>968</v>
      </c>
      <c r="H27" s="123" t="s">
        <v>964</v>
      </c>
      <c r="I27" s="124" t="s">
        <v>168</v>
      </c>
      <c r="J27" s="127" t="s">
        <v>290</v>
      </c>
      <c r="K27" s="123"/>
      <c r="L27" s="126"/>
    </row>
    <row r="28" spans="2:12" ht="108" customHeight="1" thickBot="1">
      <c r="B28" s="117" t="s">
        <v>866</v>
      </c>
      <c r="C28" s="121" t="str">
        <f t="shared" si="0"/>
        <v>01_主页
_TC022_城市信息-切换城市</v>
      </c>
      <c r="D28" s="65" t="s">
        <v>244</v>
      </c>
      <c r="E28" s="122" t="s">
        <v>966</v>
      </c>
      <c r="F28" s="123" t="s">
        <v>864</v>
      </c>
      <c r="G28" s="70" t="s">
        <v>967</v>
      </c>
      <c r="H28" s="123" t="s">
        <v>964</v>
      </c>
      <c r="I28" s="124" t="s">
        <v>168</v>
      </c>
      <c r="J28" s="127" t="s">
        <v>290</v>
      </c>
      <c r="K28" s="123"/>
      <c r="L28" s="126"/>
    </row>
    <row r="29" spans="2:12" ht="81.75" customHeight="1" thickBot="1">
      <c r="B29" s="117" t="s">
        <v>867</v>
      </c>
      <c r="C29" s="121" t="str">
        <f t="shared" si="0"/>
        <v>01_主页
_TC023_城市信息-切换城市</v>
      </c>
      <c r="D29" s="65" t="s">
        <v>244</v>
      </c>
      <c r="E29" s="122" t="s">
        <v>966</v>
      </c>
      <c r="F29" s="123" t="s">
        <v>865</v>
      </c>
      <c r="G29" s="70" t="s">
        <v>965</v>
      </c>
      <c r="H29" s="123" t="s">
        <v>964</v>
      </c>
      <c r="I29" s="124" t="s">
        <v>168</v>
      </c>
      <c r="J29" s="127" t="s">
        <v>290</v>
      </c>
      <c r="K29" s="123"/>
      <c r="L29" s="126"/>
    </row>
    <row r="30" spans="2:12" ht="84" customHeight="1" thickBot="1">
      <c r="B30" s="117" t="s">
        <v>868</v>
      </c>
      <c r="C30" s="121" t="str">
        <f t="shared" si="0"/>
        <v>01_主页
_TC024_下拉刷新-定位成功</v>
      </c>
      <c r="D30" s="65" t="s">
        <v>244</v>
      </c>
      <c r="E30" s="122" t="s">
        <v>963</v>
      </c>
      <c r="F30" s="123" t="s">
        <v>664</v>
      </c>
      <c r="G30" s="123" t="s">
        <v>1798</v>
      </c>
      <c r="H30" s="129" t="s">
        <v>1799</v>
      </c>
      <c r="I30" s="52" t="s">
        <v>168</v>
      </c>
      <c r="J30" s="127" t="s">
        <v>290</v>
      </c>
      <c r="K30" s="141" t="s">
        <v>878</v>
      </c>
      <c r="L30" s="126"/>
    </row>
    <row r="31" spans="2:12" ht="167.25" thickBot="1">
      <c r="B31" s="117" t="s">
        <v>869</v>
      </c>
      <c r="C31" s="121" t="str">
        <f t="shared" si="0"/>
        <v>01_主页
_TC025_数据刷新-自动刷新</v>
      </c>
      <c r="D31" s="65" t="s">
        <v>244</v>
      </c>
      <c r="E31" s="122" t="s">
        <v>1800</v>
      </c>
      <c r="F31" s="123" t="s">
        <v>1801</v>
      </c>
      <c r="G31" s="123" t="s">
        <v>1802</v>
      </c>
      <c r="H31" s="129" t="s">
        <v>1803</v>
      </c>
      <c r="I31" s="52" t="s">
        <v>168</v>
      </c>
      <c r="J31" s="127" t="s">
        <v>290</v>
      </c>
      <c r="K31" s="141" t="s">
        <v>878</v>
      </c>
      <c r="L31" s="126"/>
    </row>
    <row r="32" spans="2:12" ht="167.25" thickBot="1">
      <c r="B32" s="117" t="s">
        <v>870</v>
      </c>
      <c r="C32" s="121" t="str">
        <f t="shared" si="0"/>
        <v>01_主页
_TC026_数据刷新-自动刷新</v>
      </c>
      <c r="D32" s="65" t="s">
        <v>244</v>
      </c>
      <c r="E32" s="122" t="s">
        <v>1800</v>
      </c>
      <c r="F32" s="123" t="s">
        <v>1804</v>
      </c>
      <c r="G32" s="123" t="s">
        <v>1802</v>
      </c>
      <c r="H32" s="129" t="s">
        <v>1805</v>
      </c>
      <c r="I32" s="52" t="s">
        <v>168</v>
      </c>
      <c r="J32" s="127" t="s">
        <v>290</v>
      </c>
      <c r="K32" s="141" t="s">
        <v>878</v>
      </c>
      <c r="L32" s="126"/>
    </row>
    <row r="33" spans="2:12" ht="167.25" thickBot="1">
      <c r="B33" s="117" t="s">
        <v>871</v>
      </c>
      <c r="C33" s="121" t="str">
        <f t="shared" si="0"/>
        <v>01_主页
_TC027_数据刷新-自动刷新</v>
      </c>
      <c r="D33" s="65" t="s">
        <v>244</v>
      </c>
      <c r="E33" s="122" t="s">
        <v>1800</v>
      </c>
      <c r="F33" s="123" t="s">
        <v>1806</v>
      </c>
      <c r="G33" s="123" t="s">
        <v>1807</v>
      </c>
      <c r="H33" s="129" t="s">
        <v>1803</v>
      </c>
      <c r="I33" s="52" t="s">
        <v>168</v>
      </c>
      <c r="J33" s="127" t="s">
        <v>290</v>
      </c>
      <c r="K33" s="141" t="s">
        <v>878</v>
      </c>
      <c r="L33" s="126"/>
    </row>
    <row r="34" spans="2:12" ht="195.75" customHeight="1" thickBot="1">
      <c r="B34" s="117" t="s">
        <v>872</v>
      </c>
      <c r="C34" s="121" t="str">
        <f t="shared" si="0"/>
        <v>01_主页
_TC028_数据刷新-自动刷新</v>
      </c>
      <c r="D34" s="65" t="s">
        <v>244</v>
      </c>
      <c r="E34" s="122" t="s">
        <v>1800</v>
      </c>
      <c r="F34" s="123" t="s">
        <v>1808</v>
      </c>
      <c r="G34" s="123" t="s">
        <v>1807</v>
      </c>
      <c r="H34" s="129" t="s">
        <v>1805</v>
      </c>
      <c r="I34" s="52" t="s">
        <v>168</v>
      </c>
      <c r="J34" s="127" t="s">
        <v>290</v>
      </c>
      <c r="K34" s="141" t="s">
        <v>878</v>
      </c>
      <c r="L34" s="126"/>
    </row>
    <row r="35" spans="2:12" s="133" customFormat="1" ht="201" customHeight="1" thickBot="1">
      <c r="B35" s="117" t="s">
        <v>873</v>
      </c>
      <c r="C35" s="121" t="str">
        <f t="shared" si="0"/>
        <v>01_主页
_TC029_天气接口请求失败</v>
      </c>
      <c r="D35" s="65" t="s">
        <v>244</v>
      </c>
      <c r="E35" s="122" t="s">
        <v>962</v>
      </c>
      <c r="F35" s="123" t="s">
        <v>664</v>
      </c>
      <c r="G35" s="123" t="s">
        <v>961</v>
      </c>
      <c r="H35" s="123" t="s">
        <v>960</v>
      </c>
      <c r="I35" s="52" t="s">
        <v>168</v>
      </c>
      <c r="J35" s="127" t="s">
        <v>290</v>
      </c>
      <c r="K35" s="141"/>
      <c r="L35" s="126"/>
    </row>
    <row r="36" spans="2:12" s="133" customFormat="1" ht="54" customHeight="1" thickBot="1">
      <c r="B36" s="117" t="s">
        <v>874</v>
      </c>
      <c r="C36" s="121" t="str">
        <f t="shared" si="0"/>
        <v>01_主页
_TC030_背景图片</v>
      </c>
      <c r="D36" s="65" t="s">
        <v>244</v>
      </c>
      <c r="E36" s="122" t="s">
        <v>959</v>
      </c>
      <c r="F36" s="123" t="s">
        <v>664</v>
      </c>
      <c r="G36" s="123" t="s">
        <v>958</v>
      </c>
      <c r="H36" s="123" t="s">
        <v>957</v>
      </c>
      <c r="I36" s="52" t="s">
        <v>168</v>
      </c>
      <c r="J36" s="127" t="s">
        <v>290</v>
      </c>
      <c r="K36" s="141" t="s">
        <v>878</v>
      </c>
      <c r="L36" s="126"/>
    </row>
    <row r="37" spans="2:12" s="133" customFormat="1" ht="54" customHeight="1" thickBot="1">
      <c r="B37" s="117" t="s">
        <v>875</v>
      </c>
      <c r="C37" s="121" t="str">
        <f t="shared" si="0"/>
        <v>01_主页
_TC031_城市环境分享</v>
      </c>
      <c r="D37" s="65" t="s">
        <v>244</v>
      </c>
      <c r="E37" s="122" t="s">
        <v>956</v>
      </c>
      <c r="F37" s="123" t="s">
        <v>664</v>
      </c>
      <c r="G37" s="123" t="s">
        <v>955</v>
      </c>
      <c r="H37" s="123" t="s">
        <v>954</v>
      </c>
      <c r="I37" s="52" t="s">
        <v>168</v>
      </c>
      <c r="J37" s="127" t="s">
        <v>290</v>
      </c>
      <c r="K37" s="141"/>
      <c r="L37" s="126"/>
    </row>
    <row r="38" spans="2:12" s="133" customFormat="1" ht="54" customHeight="1" thickBot="1">
      <c r="B38" s="117" t="s">
        <v>876</v>
      </c>
      <c r="C38" s="121" t="str">
        <f t="shared" si="0"/>
        <v>01_主页
_TC032_绑定引导</v>
      </c>
      <c r="D38" s="65" t="s">
        <v>244</v>
      </c>
      <c r="E38" s="122" t="s">
        <v>953</v>
      </c>
      <c r="F38" s="123" t="s">
        <v>664</v>
      </c>
      <c r="G38" s="123" t="s">
        <v>952</v>
      </c>
      <c r="H38" s="123" t="s">
        <v>951</v>
      </c>
      <c r="I38" s="52" t="s">
        <v>168</v>
      </c>
      <c r="J38" s="127" t="s">
        <v>290</v>
      </c>
      <c r="K38" s="141" t="s">
        <v>878</v>
      </c>
      <c r="L38" s="126"/>
    </row>
    <row r="39" spans="2:12" s="133" customFormat="1" ht="54" customHeight="1" thickBot="1">
      <c r="B39" s="117" t="s">
        <v>877</v>
      </c>
      <c r="C39" s="121" t="str">
        <f t="shared" si="0"/>
        <v>01_主页
_TC033_室内环境信息</v>
      </c>
      <c r="D39" s="65" t="s">
        <v>244</v>
      </c>
      <c r="E39" s="122" t="s">
        <v>949</v>
      </c>
      <c r="F39" s="123" t="s">
        <v>950</v>
      </c>
      <c r="G39" s="132" t="s">
        <v>1809</v>
      </c>
      <c r="H39" s="129" t="s">
        <v>1810</v>
      </c>
      <c r="I39" s="52" t="s">
        <v>167</v>
      </c>
      <c r="J39" s="127" t="s">
        <v>290</v>
      </c>
      <c r="K39" s="141" t="s">
        <v>1811</v>
      </c>
      <c r="L39" s="126" t="s">
        <v>1776</v>
      </c>
    </row>
    <row r="40" spans="2:12" ht="84" customHeight="1" thickBot="1">
      <c r="B40" s="117" t="s">
        <v>880</v>
      </c>
      <c r="C40" s="121" t="str">
        <f t="shared" si="0"/>
        <v>01_主页
_TC034_室内环境信息</v>
      </c>
      <c r="D40" s="142" t="s">
        <v>244</v>
      </c>
      <c r="E40" s="131" t="s">
        <v>949</v>
      </c>
      <c r="F40" s="132" t="s">
        <v>948</v>
      </c>
      <c r="G40" s="132" t="s">
        <v>1809</v>
      </c>
      <c r="H40" s="132" t="s">
        <v>1812</v>
      </c>
      <c r="I40" s="52" t="s">
        <v>167</v>
      </c>
      <c r="J40" s="127" t="s">
        <v>290</v>
      </c>
      <c r="K40" s="141" t="s">
        <v>1811</v>
      </c>
      <c r="L40" s="126" t="s">
        <v>1776</v>
      </c>
    </row>
    <row r="41" spans="2:12" ht="112.5" hidden="1" customHeight="1" thickBot="1">
      <c r="B41" s="117" t="s">
        <v>881</v>
      </c>
      <c r="C41" s="121" t="str">
        <f t="shared" si="0"/>
        <v>01_主页
_TC035_绑定设备名称修改</v>
      </c>
      <c r="D41" s="142" t="s">
        <v>244</v>
      </c>
      <c r="E41" s="131" t="s">
        <v>947</v>
      </c>
      <c r="F41" s="132" t="s">
        <v>946</v>
      </c>
      <c r="G41" s="132" t="s">
        <v>945</v>
      </c>
      <c r="H41" s="132" t="s">
        <v>941</v>
      </c>
      <c r="I41" s="52" t="s">
        <v>284</v>
      </c>
      <c r="J41" s="127" t="s">
        <v>290</v>
      </c>
      <c r="K41" s="141" t="s">
        <v>1811</v>
      </c>
      <c r="L41" s="126" t="s">
        <v>1776</v>
      </c>
    </row>
    <row r="42" spans="2:12" ht="54" customHeight="1" thickBot="1">
      <c r="B42" s="117" t="s">
        <v>1813</v>
      </c>
      <c r="C42" s="121" t="str">
        <f t="shared" si="0"/>
        <v>01_主页
_TC036_共享设备名称修改</v>
      </c>
      <c r="D42" s="142" t="s">
        <v>244</v>
      </c>
      <c r="E42" s="131" t="s">
        <v>944</v>
      </c>
      <c r="F42" s="132" t="s">
        <v>943</v>
      </c>
      <c r="G42" s="132" t="s">
        <v>942</v>
      </c>
      <c r="H42" s="132" t="s">
        <v>941</v>
      </c>
      <c r="I42" s="52" t="s">
        <v>284</v>
      </c>
      <c r="J42" s="127" t="s">
        <v>290</v>
      </c>
      <c r="K42" s="141" t="s">
        <v>1811</v>
      </c>
      <c r="L42" s="126" t="s">
        <v>1776</v>
      </c>
    </row>
    <row r="43" spans="2:12" ht="54" customHeight="1" thickBot="1">
      <c r="B43" s="117" t="s">
        <v>1814</v>
      </c>
      <c r="C43" s="121" t="str">
        <f t="shared" si="0"/>
        <v>01_主页
_TC037_地震预警--绑定设备</v>
      </c>
      <c r="D43" s="142" t="s">
        <v>244</v>
      </c>
      <c r="E43" s="131" t="s">
        <v>940</v>
      </c>
      <c r="F43" s="132" t="s">
        <v>749</v>
      </c>
      <c r="G43" s="132" t="s">
        <v>939</v>
      </c>
      <c r="H43" s="132" t="s">
        <v>750</v>
      </c>
      <c r="I43" s="52" t="s">
        <v>284</v>
      </c>
      <c r="J43" s="127" t="s">
        <v>290</v>
      </c>
      <c r="K43" s="129" t="s">
        <v>1815</v>
      </c>
      <c r="L43" s="126"/>
    </row>
    <row r="44" spans="2:12" ht="54" customHeight="1" thickBot="1">
      <c r="B44" s="117" t="s">
        <v>1816</v>
      </c>
      <c r="C44" s="121" t="str">
        <f t="shared" si="0"/>
        <v>01_主页
_TC038_地震预警--共享设备</v>
      </c>
      <c r="D44" s="142" t="s">
        <v>244</v>
      </c>
      <c r="E44" s="131" t="s">
        <v>938</v>
      </c>
      <c r="F44" s="132" t="s">
        <v>749</v>
      </c>
      <c r="G44" s="132" t="s">
        <v>752</v>
      </c>
      <c r="H44" s="132" t="s">
        <v>750</v>
      </c>
      <c r="I44" s="52" t="s">
        <v>284</v>
      </c>
      <c r="J44" s="127" t="s">
        <v>290</v>
      </c>
      <c r="K44" s="129" t="s">
        <v>1815</v>
      </c>
      <c r="L44" s="126"/>
    </row>
    <row r="45" spans="2:12" ht="54" customHeight="1" thickBot="1">
      <c r="B45" s="117" t="s">
        <v>1817</v>
      </c>
      <c r="C45" s="143" t="str">
        <f t="shared" si="0"/>
        <v>01_主页
_TC039_历史数据</v>
      </c>
      <c r="D45" s="144" t="s">
        <v>244</v>
      </c>
      <c r="E45" s="145" t="s">
        <v>937</v>
      </c>
      <c r="F45" s="146" t="s">
        <v>665</v>
      </c>
      <c r="G45" s="146" t="s">
        <v>879</v>
      </c>
      <c r="H45" s="146" t="s">
        <v>1818</v>
      </c>
      <c r="I45" s="147" t="s">
        <v>284</v>
      </c>
      <c r="J45" s="127" t="s">
        <v>290</v>
      </c>
      <c r="K45" s="129" t="s">
        <v>1819</v>
      </c>
      <c r="L45" s="126" t="s">
        <v>1776</v>
      </c>
    </row>
    <row r="46" spans="2:12" ht="54" customHeight="1"/>
    <row r="47" spans="2:12" ht="149.25" customHeight="1"/>
    <row r="55" ht="115.5" customHeight="1"/>
    <row r="56" ht="141.75" customHeight="1"/>
    <row r="60" ht="187.5" customHeight="1"/>
    <row r="62" ht="157.5" customHeight="1"/>
    <row r="90" ht="63" customHeight="1"/>
  </sheetData>
  <mergeCells count="2">
    <mergeCell ref="B2:L3"/>
    <mergeCell ref="B4:L5"/>
  </mergeCells>
  <phoneticPr fontId="7" type="noConversion"/>
  <conditionalFormatting sqref="I12:I17">
    <cfRule type="cellIs" dxfId="212" priority="43" stopIfTrue="1" operator="equal">
      <formula>"Untest"</formula>
    </cfRule>
    <cfRule type="cellIs" dxfId="211" priority="44" stopIfTrue="1" operator="equal">
      <formula>"Fail"</formula>
    </cfRule>
    <cfRule type="cellIs" dxfId="210" priority="45" stopIfTrue="1" operator="equal">
      <formula>"Pass"</formula>
    </cfRule>
  </conditionalFormatting>
  <conditionalFormatting sqref="K34:L34">
    <cfRule type="expression" dxfId="209" priority="1" stopIfTrue="1">
      <formula>#REF!="error"</formula>
    </cfRule>
  </conditionalFormatting>
  <conditionalFormatting sqref="I18:I26 I30 I35:I45">
    <cfRule type="cellIs" dxfId="208" priority="72" stopIfTrue="1" operator="equal">
      <formula>"Untest"</formula>
    </cfRule>
    <cfRule type="cellIs" dxfId="207" priority="73" stopIfTrue="1" operator="equal">
      <formula>"Fail"</formula>
    </cfRule>
    <cfRule type="cellIs" dxfId="206" priority="74" stopIfTrue="1" operator="equal">
      <formula>"Pass"</formula>
    </cfRule>
  </conditionalFormatting>
  <conditionalFormatting sqref="K18:L26 K30:L30 K35:L45">
    <cfRule type="expression" dxfId="205" priority="48" stopIfTrue="1">
      <formula>#REF!="error"</formula>
    </cfRule>
  </conditionalFormatting>
  <conditionalFormatting sqref="E9 G9:H9">
    <cfRule type="expression" dxfId="204" priority="82" stopIfTrue="1">
      <formula>#REF!="error"</formula>
    </cfRule>
  </conditionalFormatting>
  <conditionalFormatting sqref="F9">
    <cfRule type="expression" dxfId="203" priority="81" stopIfTrue="1">
      <formula>#REF!="error"</formula>
    </cfRule>
  </conditionalFormatting>
  <conditionalFormatting sqref="E10 G10:H10">
    <cfRule type="expression" dxfId="202" priority="80" stopIfTrue="1">
      <formula>#REF!="error"</formula>
    </cfRule>
  </conditionalFormatting>
  <conditionalFormatting sqref="F10">
    <cfRule type="expression" dxfId="201" priority="79" stopIfTrue="1">
      <formula>#REF!="error"</formula>
    </cfRule>
  </conditionalFormatting>
  <conditionalFormatting sqref="E11 G11:H11">
    <cfRule type="expression" dxfId="200" priority="78" stopIfTrue="1">
      <formula>#REF!="error"</formula>
    </cfRule>
  </conditionalFormatting>
  <conditionalFormatting sqref="F11">
    <cfRule type="expression" dxfId="199" priority="77" stopIfTrue="1">
      <formula>#REF!="error"</formula>
    </cfRule>
  </conditionalFormatting>
  <conditionalFormatting sqref="E18 G18:H18 G21">
    <cfRule type="expression" dxfId="198" priority="76" stopIfTrue="1">
      <formula>#REF!="error"</formula>
    </cfRule>
  </conditionalFormatting>
  <conditionalFormatting sqref="F18">
    <cfRule type="expression" dxfId="197" priority="75" stopIfTrue="1">
      <formula>#REF!="error"</formula>
    </cfRule>
  </conditionalFormatting>
  <conditionalFormatting sqref="E22">
    <cfRule type="expression" dxfId="196" priority="83" stopIfTrue="1">
      <formula>#REF!="error"</formula>
    </cfRule>
  </conditionalFormatting>
  <conditionalFormatting sqref="E23">
    <cfRule type="expression" dxfId="195" priority="84" stopIfTrue="1">
      <formula>#REF!="error"</formula>
    </cfRule>
  </conditionalFormatting>
  <conditionalFormatting sqref="E24">
    <cfRule type="expression" dxfId="194" priority="85" stopIfTrue="1">
      <formula>#REF!="error"</formula>
    </cfRule>
  </conditionalFormatting>
  <conditionalFormatting sqref="E25">
    <cfRule type="expression" dxfId="193" priority="71" stopIfTrue="1">
      <formula>#REF!="error"</formula>
    </cfRule>
  </conditionalFormatting>
  <conditionalFormatting sqref="G22">
    <cfRule type="expression" dxfId="192" priority="70" stopIfTrue="1">
      <formula>#REF!="error"</formula>
    </cfRule>
  </conditionalFormatting>
  <conditionalFormatting sqref="G23">
    <cfRule type="expression" dxfId="191" priority="69" stopIfTrue="1">
      <formula>#REF!="error"</formula>
    </cfRule>
  </conditionalFormatting>
  <conditionalFormatting sqref="H23">
    <cfRule type="expression" dxfId="190" priority="68" stopIfTrue="1">
      <formula>#REF!="error"</formula>
    </cfRule>
  </conditionalFormatting>
  <conditionalFormatting sqref="G24:H24">
    <cfRule type="expression" dxfId="189" priority="67" stopIfTrue="1">
      <formula>#REF!="error"</formula>
    </cfRule>
  </conditionalFormatting>
  <conditionalFormatting sqref="G25:H25">
    <cfRule type="expression" dxfId="188" priority="66" stopIfTrue="1">
      <formula>#REF!="error"</formula>
    </cfRule>
  </conditionalFormatting>
  <conditionalFormatting sqref="F25">
    <cfRule type="expression" dxfId="187" priority="65" stopIfTrue="1">
      <formula>#REF!="error"</formula>
    </cfRule>
  </conditionalFormatting>
  <conditionalFormatting sqref="E26">
    <cfRule type="expression" dxfId="186" priority="64" stopIfTrue="1">
      <formula>#REF!="error"</formula>
    </cfRule>
  </conditionalFormatting>
  <conditionalFormatting sqref="G26:H26">
    <cfRule type="expression" dxfId="185" priority="63" stopIfTrue="1">
      <formula>#REF!="error"</formula>
    </cfRule>
  </conditionalFormatting>
  <conditionalFormatting sqref="F26">
    <cfRule type="expression" dxfId="184" priority="62" stopIfTrue="1">
      <formula>#REF!="error"</formula>
    </cfRule>
  </conditionalFormatting>
  <conditionalFormatting sqref="E19">
    <cfRule type="expression" dxfId="183" priority="61" stopIfTrue="1">
      <formula>#REF!="error"</formula>
    </cfRule>
  </conditionalFormatting>
  <conditionalFormatting sqref="G19:H19">
    <cfRule type="expression" dxfId="182" priority="60" stopIfTrue="1">
      <formula>#REF!="error"</formula>
    </cfRule>
  </conditionalFormatting>
  <conditionalFormatting sqref="F19">
    <cfRule type="expression" dxfId="181" priority="59" stopIfTrue="1">
      <formula>#REF!="error"</formula>
    </cfRule>
  </conditionalFormatting>
  <conditionalFormatting sqref="E30">
    <cfRule type="expression" dxfId="180" priority="58" stopIfTrue="1">
      <formula>#REF!="error"</formula>
    </cfRule>
  </conditionalFormatting>
  <conditionalFormatting sqref="G30:H30">
    <cfRule type="expression" dxfId="179" priority="57" stopIfTrue="1">
      <formula>#REF!="error"</formula>
    </cfRule>
  </conditionalFormatting>
  <conditionalFormatting sqref="F30">
    <cfRule type="expression" dxfId="178" priority="56" stopIfTrue="1">
      <formula>#REF!="error"</formula>
    </cfRule>
  </conditionalFormatting>
  <conditionalFormatting sqref="E20">
    <cfRule type="expression" dxfId="177" priority="55" stopIfTrue="1">
      <formula>#REF!="error"</formula>
    </cfRule>
  </conditionalFormatting>
  <conditionalFormatting sqref="G20:H20">
    <cfRule type="expression" dxfId="176" priority="54" stopIfTrue="1">
      <formula>#REF!="error"</formula>
    </cfRule>
  </conditionalFormatting>
  <conditionalFormatting sqref="F20">
    <cfRule type="expression" dxfId="175" priority="53" stopIfTrue="1">
      <formula>#REF!="error"</formula>
    </cfRule>
  </conditionalFormatting>
  <conditionalFormatting sqref="E35:H35">
    <cfRule type="expression" dxfId="174" priority="52" stopIfTrue="1">
      <formula>#REF!="error"</formula>
    </cfRule>
  </conditionalFormatting>
  <conditionalFormatting sqref="E36:H36">
    <cfRule type="expression" dxfId="173" priority="51" stopIfTrue="1">
      <formula>#REF!="error"</formula>
    </cfRule>
  </conditionalFormatting>
  <conditionalFormatting sqref="F37">
    <cfRule type="expression" dxfId="172" priority="50" stopIfTrue="1">
      <formula>#REF!="error"</formula>
    </cfRule>
  </conditionalFormatting>
  <conditionalFormatting sqref="F38">
    <cfRule type="expression" dxfId="171" priority="49" stopIfTrue="1">
      <formula>#REF!="error"</formula>
    </cfRule>
  </conditionalFormatting>
  <conditionalFormatting sqref="K8:L11">
    <cfRule type="expression" dxfId="170" priority="88" stopIfTrue="1">
      <formula>#REF!="error"</formula>
    </cfRule>
  </conditionalFormatting>
  <conditionalFormatting sqref="I8:I11">
    <cfRule type="cellIs" dxfId="169" priority="89" stopIfTrue="1" operator="equal">
      <formula>"Untest"</formula>
    </cfRule>
    <cfRule type="cellIs" dxfId="168" priority="90" stopIfTrue="1" operator="equal">
      <formula>"Fail"</formula>
    </cfRule>
    <cfRule type="cellIs" dxfId="167" priority="91" stopIfTrue="1" operator="equal">
      <formula>"Pass"</formula>
    </cfRule>
  </conditionalFormatting>
  <conditionalFormatting sqref="E45:H45 E8:H8 E21:F21 H21:H22 F22:F24 E37:E38 G37:H38 E39:H41">
    <cfRule type="expression" dxfId="166" priority="87" stopIfTrue="1">
      <formula>#REF!="error"</formula>
    </cfRule>
  </conditionalFormatting>
  <conditionalFormatting sqref="E42:H43">
    <cfRule type="expression" dxfId="165" priority="86" stopIfTrue="1">
      <formula>#REF!="error"</formula>
    </cfRule>
  </conditionalFormatting>
  <conditionalFormatting sqref="E44:F44">
    <cfRule type="expression" dxfId="164" priority="92" stopIfTrue="1">
      <formula>#REF!="error"</formula>
    </cfRule>
  </conditionalFormatting>
  <conditionalFormatting sqref="G44">
    <cfRule type="expression" dxfId="163" priority="93" stopIfTrue="1">
      <formula>#REF!="error"</formula>
    </cfRule>
  </conditionalFormatting>
  <conditionalFormatting sqref="H44">
    <cfRule type="expression" dxfId="162" priority="94" stopIfTrue="1">
      <formula>#REF!="error"</formula>
    </cfRule>
  </conditionalFormatting>
  <conditionalFormatting sqref="K12:L17">
    <cfRule type="expression" dxfId="161" priority="47" stopIfTrue="1">
      <formula>#REF!="error"</formula>
    </cfRule>
  </conditionalFormatting>
  <conditionalFormatting sqref="E12:H17">
    <cfRule type="expression" dxfId="160" priority="46" stopIfTrue="1">
      <formula>#REF!="error"</formula>
    </cfRule>
  </conditionalFormatting>
  <conditionalFormatting sqref="H29">
    <cfRule type="expression" dxfId="159" priority="34" stopIfTrue="1">
      <formula>#REF!="error"</formula>
    </cfRule>
  </conditionalFormatting>
  <conditionalFormatting sqref="I27:I29">
    <cfRule type="cellIs" dxfId="158" priority="39" stopIfTrue="1" operator="equal">
      <formula>"Untest"</formula>
    </cfRule>
    <cfRule type="cellIs" dxfId="157" priority="40" stopIfTrue="1" operator="equal">
      <formula>"Fail"</formula>
    </cfRule>
    <cfRule type="cellIs" dxfId="156" priority="41" stopIfTrue="1" operator="equal">
      <formula>"Pass"</formula>
    </cfRule>
  </conditionalFormatting>
  <conditionalFormatting sqref="K27:L29">
    <cfRule type="expression" dxfId="155" priority="42" stopIfTrue="1">
      <formula>#REF!="error"</formula>
    </cfRule>
  </conditionalFormatting>
  <conditionalFormatting sqref="E27:F29">
    <cfRule type="expression" dxfId="154" priority="38" stopIfTrue="1">
      <formula>#REF!="error"</formula>
    </cfRule>
  </conditionalFormatting>
  <conditionalFormatting sqref="H29">
    <cfRule type="expression" dxfId="153" priority="37" stopIfTrue="1">
      <formula>#REF!="error"</formula>
    </cfRule>
  </conditionalFormatting>
  <conditionalFormatting sqref="H27">
    <cfRule type="expression" dxfId="152" priority="36" stopIfTrue="1">
      <formula>#REF!="error"</formula>
    </cfRule>
  </conditionalFormatting>
  <conditionalFormatting sqref="H28">
    <cfRule type="expression" dxfId="151" priority="35" stopIfTrue="1">
      <formula>#REF!="error"</formula>
    </cfRule>
  </conditionalFormatting>
  <conditionalFormatting sqref="K7:L7">
    <cfRule type="expression" dxfId="150" priority="30" stopIfTrue="1">
      <formula>#REF!="error"</formula>
    </cfRule>
  </conditionalFormatting>
  <conditionalFormatting sqref="I7">
    <cfRule type="cellIs" dxfId="149" priority="31" stopIfTrue="1" operator="equal">
      <formula>"Untest"</formula>
    </cfRule>
    <cfRule type="cellIs" dxfId="148" priority="32" stopIfTrue="1" operator="equal">
      <formula>"Fail"</formula>
    </cfRule>
    <cfRule type="cellIs" dxfId="147" priority="33" stopIfTrue="1" operator="equal">
      <formula>"Pass"</formula>
    </cfRule>
  </conditionalFormatting>
  <conditionalFormatting sqref="E7:H7">
    <cfRule type="expression" dxfId="146" priority="29" stopIfTrue="1">
      <formula>#REF!="error"</formula>
    </cfRule>
  </conditionalFormatting>
  <conditionalFormatting sqref="I31">
    <cfRule type="cellIs" dxfId="145" priority="26" stopIfTrue="1" operator="equal">
      <formula>"Untest"</formula>
    </cfRule>
    <cfRule type="cellIs" dxfId="144" priority="27" stopIfTrue="1" operator="equal">
      <formula>"Fail"</formula>
    </cfRule>
    <cfRule type="cellIs" dxfId="143" priority="28" stopIfTrue="1" operator="equal">
      <formula>"Pass"</formula>
    </cfRule>
  </conditionalFormatting>
  <conditionalFormatting sqref="K31:L31">
    <cfRule type="expression" dxfId="142" priority="22" stopIfTrue="1">
      <formula>#REF!="error"</formula>
    </cfRule>
  </conditionalFormatting>
  <conditionalFormatting sqref="E31">
    <cfRule type="expression" dxfId="141" priority="25" stopIfTrue="1">
      <formula>#REF!="error"</formula>
    </cfRule>
  </conditionalFormatting>
  <conditionalFormatting sqref="G31:H31">
    <cfRule type="expression" dxfId="140" priority="24" stopIfTrue="1">
      <formula>#REF!="error"</formula>
    </cfRule>
  </conditionalFormatting>
  <conditionalFormatting sqref="F31">
    <cfRule type="expression" dxfId="139" priority="23" stopIfTrue="1">
      <formula>#REF!="error"</formula>
    </cfRule>
  </conditionalFormatting>
  <conditionalFormatting sqref="I32">
    <cfRule type="cellIs" dxfId="138" priority="19" stopIfTrue="1" operator="equal">
      <formula>"Untest"</formula>
    </cfRule>
    <cfRule type="cellIs" dxfId="137" priority="20" stopIfTrue="1" operator="equal">
      <formula>"Fail"</formula>
    </cfRule>
    <cfRule type="cellIs" dxfId="136" priority="21" stopIfTrue="1" operator="equal">
      <formula>"Pass"</formula>
    </cfRule>
  </conditionalFormatting>
  <conditionalFormatting sqref="K32:L32">
    <cfRule type="expression" dxfId="135" priority="15" stopIfTrue="1">
      <formula>#REF!="error"</formula>
    </cfRule>
  </conditionalFormatting>
  <conditionalFormatting sqref="E32">
    <cfRule type="expression" dxfId="134" priority="18" stopIfTrue="1">
      <formula>#REF!="error"</formula>
    </cfRule>
  </conditionalFormatting>
  <conditionalFormatting sqref="G32:H32">
    <cfRule type="expression" dxfId="133" priority="17" stopIfTrue="1">
      <formula>#REF!="error"</formula>
    </cfRule>
  </conditionalFormatting>
  <conditionalFormatting sqref="F32">
    <cfRule type="expression" dxfId="132" priority="16" stopIfTrue="1">
      <formula>#REF!="error"</formula>
    </cfRule>
  </conditionalFormatting>
  <conditionalFormatting sqref="I33">
    <cfRule type="cellIs" dxfId="131" priority="12" stopIfTrue="1" operator="equal">
      <formula>"Untest"</formula>
    </cfRule>
    <cfRule type="cellIs" dxfId="130" priority="13" stopIfTrue="1" operator="equal">
      <formula>"Fail"</formula>
    </cfRule>
    <cfRule type="cellIs" dxfId="129" priority="14" stopIfTrue="1" operator="equal">
      <formula>"Pass"</formula>
    </cfRule>
  </conditionalFormatting>
  <conditionalFormatting sqref="K33:L33">
    <cfRule type="expression" dxfId="128" priority="8" stopIfTrue="1">
      <formula>#REF!="error"</formula>
    </cfRule>
  </conditionalFormatting>
  <conditionalFormatting sqref="E33">
    <cfRule type="expression" dxfId="127" priority="11" stopIfTrue="1">
      <formula>#REF!="error"</formula>
    </cfRule>
  </conditionalFormatting>
  <conditionalFormatting sqref="G33:H33">
    <cfRule type="expression" dxfId="126" priority="10" stopIfTrue="1">
      <formula>#REF!="error"</formula>
    </cfRule>
  </conditionalFormatting>
  <conditionalFormatting sqref="F33">
    <cfRule type="expression" dxfId="125" priority="9" stopIfTrue="1">
      <formula>#REF!="error"</formula>
    </cfRule>
  </conditionalFormatting>
  <conditionalFormatting sqref="I34">
    <cfRule type="cellIs" dxfId="124" priority="5" stopIfTrue="1" operator="equal">
      <formula>"Untest"</formula>
    </cfRule>
    <cfRule type="cellIs" dxfId="123" priority="6" stopIfTrue="1" operator="equal">
      <formula>"Fail"</formula>
    </cfRule>
    <cfRule type="cellIs" dxfId="122" priority="7" stopIfTrue="1" operator="equal">
      <formula>"Pass"</formula>
    </cfRule>
  </conditionalFormatting>
  <conditionalFormatting sqref="E34">
    <cfRule type="expression" dxfId="121" priority="4" stopIfTrue="1">
      <formula>#REF!="error"</formula>
    </cfRule>
  </conditionalFormatting>
  <conditionalFormatting sqref="G34:H34">
    <cfRule type="expression" dxfId="120" priority="3" stopIfTrue="1">
      <formula>#REF!="error"</formula>
    </cfRule>
  </conditionalFormatting>
  <conditionalFormatting sqref="F34">
    <cfRule type="expression" dxfId="119" priority="2" stopIfTrue="1">
      <formula>#REF!="error"</formula>
    </cfRule>
  </conditionalFormatting>
  <dataValidations count="4">
    <dataValidation type="list" allowBlank="1" showInputMessage="1" showErrorMessage="1" sqref="J7:J45">
      <formula1>"巩丽丽,李鑫,罗广蓉"</formula1>
    </dataValidation>
    <dataValidation type="list" allowBlank="1" showInputMessage="1" showErrorMessage="1" sqref="WVG982870:WVG982878 D65366:D65374 IU65366:IU65374 SQ65366:SQ65374 ACM65366:ACM65374 AMI65366:AMI65374 AWE65366:AWE65374 BGA65366:BGA65374 BPW65366:BPW65374 BZS65366:BZS65374 CJO65366:CJO65374 CTK65366:CTK65374 DDG65366:DDG65374 DNC65366:DNC65374 DWY65366:DWY65374 EGU65366:EGU65374 EQQ65366:EQQ65374 FAM65366:FAM65374 FKI65366:FKI65374 FUE65366:FUE65374 GEA65366:GEA65374 GNW65366:GNW65374 GXS65366:GXS65374 HHO65366:HHO65374 HRK65366:HRK65374 IBG65366:IBG65374 ILC65366:ILC65374 IUY65366:IUY65374 JEU65366:JEU65374 JOQ65366:JOQ65374 JYM65366:JYM65374 KII65366:KII65374 KSE65366:KSE65374 LCA65366:LCA65374 LLW65366:LLW65374 LVS65366:LVS65374 MFO65366:MFO65374 MPK65366:MPK65374 MZG65366:MZG65374 NJC65366:NJC65374 NSY65366:NSY65374 OCU65366:OCU65374 OMQ65366:OMQ65374 OWM65366:OWM65374 PGI65366:PGI65374 PQE65366:PQE65374 QAA65366:QAA65374 QJW65366:QJW65374 QTS65366:QTS65374 RDO65366:RDO65374 RNK65366:RNK65374 RXG65366:RXG65374 SHC65366:SHC65374 SQY65366:SQY65374 TAU65366:TAU65374 TKQ65366:TKQ65374 TUM65366:TUM65374 UEI65366:UEI65374 UOE65366:UOE65374 UYA65366:UYA65374 VHW65366:VHW65374 VRS65366:VRS65374 WBO65366:WBO65374 WLK65366:WLK65374 WVG65366:WVG65374 D130902:D130910 IU130902:IU130910 SQ130902:SQ130910 ACM130902:ACM130910 AMI130902:AMI130910 AWE130902:AWE130910 BGA130902:BGA130910 BPW130902:BPW130910 BZS130902:BZS130910 CJO130902:CJO130910 CTK130902:CTK130910 DDG130902:DDG130910 DNC130902:DNC130910 DWY130902:DWY130910 EGU130902:EGU130910 EQQ130902:EQQ130910 FAM130902:FAM130910 FKI130902:FKI130910 FUE130902:FUE130910 GEA130902:GEA130910 GNW130902:GNW130910 GXS130902:GXS130910 HHO130902:HHO130910 HRK130902:HRK130910 IBG130902:IBG130910 ILC130902:ILC130910 IUY130902:IUY130910 JEU130902:JEU130910 JOQ130902:JOQ130910 JYM130902:JYM130910 KII130902:KII130910 KSE130902:KSE130910 LCA130902:LCA130910 LLW130902:LLW130910 LVS130902:LVS130910 MFO130902:MFO130910 MPK130902:MPK130910 MZG130902:MZG130910 NJC130902:NJC130910 NSY130902:NSY130910 OCU130902:OCU130910 OMQ130902:OMQ130910 OWM130902:OWM130910 PGI130902:PGI130910 PQE130902:PQE130910 QAA130902:QAA130910 QJW130902:QJW130910 QTS130902:QTS130910 RDO130902:RDO130910 RNK130902:RNK130910 RXG130902:RXG130910 SHC130902:SHC130910 SQY130902:SQY130910 TAU130902:TAU130910 TKQ130902:TKQ130910 TUM130902:TUM130910 UEI130902:UEI130910 UOE130902:UOE130910 UYA130902:UYA130910 VHW130902:VHW130910 VRS130902:VRS130910 WBO130902:WBO130910 WLK130902:WLK130910 WVG130902:WVG130910 D196438:D196446 IU196438:IU196446 SQ196438:SQ196446 ACM196438:ACM196446 AMI196438:AMI196446 AWE196438:AWE196446 BGA196438:BGA196446 BPW196438:BPW196446 BZS196438:BZS196446 CJO196438:CJO196446 CTK196438:CTK196446 DDG196438:DDG196446 DNC196438:DNC196446 DWY196438:DWY196446 EGU196438:EGU196446 EQQ196438:EQQ196446 FAM196438:FAM196446 FKI196438:FKI196446 FUE196438:FUE196446 GEA196438:GEA196446 GNW196438:GNW196446 GXS196438:GXS196446 HHO196438:HHO196446 HRK196438:HRK196446 IBG196438:IBG196446 ILC196438:ILC196446 IUY196438:IUY196446 JEU196438:JEU196446 JOQ196438:JOQ196446 JYM196438:JYM196446 KII196438:KII196446 KSE196438:KSE196446 LCA196438:LCA196446 LLW196438:LLW196446 LVS196438:LVS196446 MFO196438:MFO196446 MPK196438:MPK196446 MZG196438:MZG196446 NJC196438:NJC196446 NSY196438:NSY196446 OCU196438:OCU196446 OMQ196438:OMQ196446 OWM196438:OWM196446 PGI196438:PGI196446 PQE196438:PQE196446 QAA196438:QAA196446 QJW196438:QJW196446 QTS196438:QTS196446 RDO196438:RDO196446 RNK196438:RNK196446 RXG196438:RXG196446 SHC196438:SHC196446 SQY196438:SQY196446 TAU196438:TAU196446 TKQ196438:TKQ196446 TUM196438:TUM196446 UEI196438:UEI196446 UOE196438:UOE196446 UYA196438:UYA196446 VHW196438:VHW196446 VRS196438:VRS196446 WBO196438:WBO196446 WLK196438:WLK196446 WVG196438:WVG196446 D261974:D261982 IU261974:IU261982 SQ261974:SQ261982 ACM261974:ACM261982 AMI261974:AMI261982 AWE261974:AWE261982 BGA261974:BGA261982 BPW261974:BPW261982 BZS261974:BZS261982 CJO261974:CJO261982 CTK261974:CTK261982 DDG261974:DDG261982 DNC261974:DNC261982 DWY261974:DWY261982 EGU261974:EGU261982 EQQ261974:EQQ261982 FAM261974:FAM261982 FKI261974:FKI261982 FUE261974:FUE261982 GEA261974:GEA261982 GNW261974:GNW261982 GXS261974:GXS261982 HHO261974:HHO261982 HRK261974:HRK261982 IBG261974:IBG261982 ILC261974:ILC261982 IUY261974:IUY261982 JEU261974:JEU261982 JOQ261974:JOQ261982 JYM261974:JYM261982 KII261974:KII261982 KSE261974:KSE261982 LCA261974:LCA261982 LLW261974:LLW261982 LVS261974:LVS261982 MFO261974:MFO261982 MPK261974:MPK261982 MZG261974:MZG261982 NJC261974:NJC261982 NSY261974:NSY261982 OCU261974:OCU261982 OMQ261974:OMQ261982 OWM261974:OWM261982 PGI261974:PGI261982 PQE261974:PQE261982 QAA261974:QAA261982 QJW261974:QJW261982 QTS261974:QTS261982 RDO261974:RDO261982 RNK261974:RNK261982 RXG261974:RXG261982 SHC261974:SHC261982 SQY261974:SQY261982 TAU261974:TAU261982 TKQ261974:TKQ261982 TUM261974:TUM261982 UEI261974:UEI261982 UOE261974:UOE261982 UYA261974:UYA261982 VHW261974:VHW261982 VRS261974:VRS261982 WBO261974:WBO261982 WLK261974:WLK261982 WVG261974:WVG261982 D327510:D327518 IU327510:IU327518 SQ327510:SQ327518 ACM327510:ACM327518 AMI327510:AMI327518 AWE327510:AWE327518 BGA327510:BGA327518 BPW327510:BPW327518 BZS327510:BZS327518 CJO327510:CJO327518 CTK327510:CTK327518 DDG327510:DDG327518 DNC327510:DNC327518 DWY327510:DWY327518 EGU327510:EGU327518 EQQ327510:EQQ327518 FAM327510:FAM327518 FKI327510:FKI327518 FUE327510:FUE327518 GEA327510:GEA327518 GNW327510:GNW327518 GXS327510:GXS327518 HHO327510:HHO327518 HRK327510:HRK327518 IBG327510:IBG327518 ILC327510:ILC327518 IUY327510:IUY327518 JEU327510:JEU327518 JOQ327510:JOQ327518 JYM327510:JYM327518 KII327510:KII327518 KSE327510:KSE327518 LCA327510:LCA327518 LLW327510:LLW327518 LVS327510:LVS327518 MFO327510:MFO327518 MPK327510:MPK327518 MZG327510:MZG327518 NJC327510:NJC327518 NSY327510:NSY327518 OCU327510:OCU327518 OMQ327510:OMQ327518 OWM327510:OWM327518 PGI327510:PGI327518 PQE327510:PQE327518 QAA327510:QAA327518 QJW327510:QJW327518 QTS327510:QTS327518 RDO327510:RDO327518 RNK327510:RNK327518 RXG327510:RXG327518 SHC327510:SHC327518 SQY327510:SQY327518 TAU327510:TAU327518 TKQ327510:TKQ327518 TUM327510:TUM327518 UEI327510:UEI327518 UOE327510:UOE327518 UYA327510:UYA327518 VHW327510:VHW327518 VRS327510:VRS327518 WBO327510:WBO327518 WLK327510:WLK327518 WVG327510:WVG327518 D393046:D393054 IU393046:IU393054 SQ393046:SQ393054 ACM393046:ACM393054 AMI393046:AMI393054 AWE393046:AWE393054 BGA393046:BGA393054 BPW393046:BPW393054 BZS393046:BZS393054 CJO393046:CJO393054 CTK393046:CTK393054 DDG393046:DDG393054 DNC393046:DNC393054 DWY393046:DWY393054 EGU393046:EGU393054 EQQ393046:EQQ393054 FAM393046:FAM393054 FKI393046:FKI393054 FUE393046:FUE393054 GEA393046:GEA393054 GNW393046:GNW393054 GXS393046:GXS393054 HHO393046:HHO393054 HRK393046:HRK393054 IBG393046:IBG393054 ILC393046:ILC393054 IUY393046:IUY393054 JEU393046:JEU393054 JOQ393046:JOQ393054 JYM393046:JYM393054 KII393046:KII393054 KSE393046:KSE393054 LCA393046:LCA393054 LLW393046:LLW393054 LVS393046:LVS393054 MFO393046:MFO393054 MPK393046:MPK393054 MZG393046:MZG393054 NJC393046:NJC393054 NSY393046:NSY393054 OCU393046:OCU393054 OMQ393046:OMQ393054 OWM393046:OWM393054 PGI393046:PGI393054 PQE393046:PQE393054 QAA393046:QAA393054 QJW393046:QJW393054 QTS393046:QTS393054 RDO393046:RDO393054 RNK393046:RNK393054 RXG393046:RXG393054 SHC393046:SHC393054 SQY393046:SQY393054 TAU393046:TAU393054 TKQ393046:TKQ393054 TUM393046:TUM393054 UEI393046:UEI393054 UOE393046:UOE393054 UYA393046:UYA393054 VHW393046:VHW393054 VRS393046:VRS393054 WBO393046:WBO393054 WLK393046:WLK393054 WVG393046:WVG393054 D458582:D458590 IU458582:IU458590 SQ458582:SQ458590 ACM458582:ACM458590 AMI458582:AMI458590 AWE458582:AWE458590 BGA458582:BGA458590 BPW458582:BPW458590 BZS458582:BZS458590 CJO458582:CJO458590 CTK458582:CTK458590 DDG458582:DDG458590 DNC458582:DNC458590 DWY458582:DWY458590 EGU458582:EGU458590 EQQ458582:EQQ458590 FAM458582:FAM458590 FKI458582:FKI458590 FUE458582:FUE458590 GEA458582:GEA458590 GNW458582:GNW458590 GXS458582:GXS458590 HHO458582:HHO458590 HRK458582:HRK458590 IBG458582:IBG458590 ILC458582:ILC458590 IUY458582:IUY458590 JEU458582:JEU458590 JOQ458582:JOQ458590 JYM458582:JYM458590 KII458582:KII458590 KSE458582:KSE458590 LCA458582:LCA458590 LLW458582:LLW458590 LVS458582:LVS458590 MFO458582:MFO458590 MPK458582:MPK458590 MZG458582:MZG458590 NJC458582:NJC458590 NSY458582:NSY458590 OCU458582:OCU458590 OMQ458582:OMQ458590 OWM458582:OWM458590 PGI458582:PGI458590 PQE458582:PQE458590 QAA458582:QAA458590 QJW458582:QJW458590 QTS458582:QTS458590 RDO458582:RDO458590 RNK458582:RNK458590 RXG458582:RXG458590 SHC458582:SHC458590 SQY458582:SQY458590 TAU458582:TAU458590 TKQ458582:TKQ458590 TUM458582:TUM458590 UEI458582:UEI458590 UOE458582:UOE458590 UYA458582:UYA458590 VHW458582:VHW458590 VRS458582:VRS458590 WBO458582:WBO458590 WLK458582:WLK458590 WVG458582:WVG458590 D524118:D524126 IU524118:IU524126 SQ524118:SQ524126 ACM524118:ACM524126 AMI524118:AMI524126 AWE524118:AWE524126 BGA524118:BGA524126 BPW524118:BPW524126 BZS524118:BZS524126 CJO524118:CJO524126 CTK524118:CTK524126 DDG524118:DDG524126 DNC524118:DNC524126 DWY524118:DWY524126 EGU524118:EGU524126 EQQ524118:EQQ524126 FAM524118:FAM524126 FKI524118:FKI524126 FUE524118:FUE524126 GEA524118:GEA524126 GNW524118:GNW524126 GXS524118:GXS524126 HHO524118:HHO524126 HRK524118:HRK524126 IBG524118:IBG524126 ILC524118:ILC524126 IUY524118:IUY524126 JEU524118:JEU524126 JOQ524118:JOQ524126 JYM524118:JYM524126 KII524118:KII524126 KSE524118:KSE524126 LCA524118:LCA524126 LLW524118:LLW524126 LVS524118:LVS524126 MFO524118:MFO524126 MPK524118:MPK524126 MZG524118:MZG524126 NJC524118:NJC524126 NSY524118:NSY524126 OCU524118:OCU524126 OMQ524118:OMQ524126 OWM524118:OWM524126 PGI524118:PGI524126 PQE524118:PQE524126 QAA524118:QAA524126 QJW524118:QJW524126 QTS524118:QTS524126 RDO524118:RDO524126 RNK524118:RNK524126 RXG524118:RXG524126 SHC524118:SHC524126 SQY524118:SQY524126 TAU524118:TAU524126 TKQ524118:TKQ524126 TUM524118:TUM524126 UEI524118:UEI524126 UOE524118:UOE524126 UYA524118:UYA524126 VHW524118:VHW524126 VRS524118:VRS524126 WBO524118:WBO524126 WLK524118:WLK524126 WVG524118:WVG524126 D589654:D589662 IU589654:IU589662 SQ589654:SQ589662 ACM589654:ACM589662 AMI589654:AMI589662 AWE589654:AWE589662 BGA589654:BGA589662 BPW589654:BPW589662 BZS589654:BZS589662 CJO589654:CJO589662 CTK589654:CTK589662 DDG589654:DDG589662 DNC589654:DNC589662 DWY589654:DWY589662 EGU589654:EGU589662 EQQ589654:EQQ589662 FAM589654:FAM589662 FKI589654:FKI589662 FUE589654:FUE589662 GEA589654:GEA589662 GNW589654:GNW589662 GXS589654:GXS589662 HHO589654:HHO589662 HRK589654:HRK589662 IBG589654:IBG589662 ILC589654:ILC589662 IUY589654:IUY589662 JEU589654:JEU589662 JOQ589654:JOQ589662 JYM589654:JYM589662 KII589654:KII589662 KSE589654:KSE589662 LCA589654:LCA589662 LLW589654:LLW589662 LVS589654:LVS589662 MFO589654:MFO589662 MPK589654:MPK589662 MZG589654:MZG589662 NJC589654:NJC589662 NSY589654:NSY589662 OCU589654:OCU589662 OMQ589654:OMQ589662 OWM589654:OWM589662 PGI589654:PGI589662 PQE589654:PQE589662 QAA589654:QAA589662 QJW589654:QJW589662 QTS589654:QTS589662 RDO589654:RDO589662 RNK589654:RNK589662 RXG589654:RXG589662 SHC589654:SHC589662 SQY589654:SQY589662 TAU589654:TAU589662 TKQ589654:TKQ589662 TUM589654:TUM589662 UEI589654:UEI589662 UOE589654:UOE589662 UYA589654:UYA589662 VHW589654:VHW589662 VRS589654:VRS589662 WBO589654:WBO589662 WLK589654:WLK589662 WVG589654:WVG589662 D655190:D655198 IU655190:IU655198 SQ655190:SQ655198 ACM655190:ACM655198 AMI655190:AMI655198 AWE655190:AWE655198 BGA655190:BGA655198 BPW655190:BPW655198 BZS655190:BZS655198 CJO655190:CJO655198 CTK655190:CTK655198 DDG655190:DDG655198 DNC655190:DNC655198 DWY655190:DWY655198 EGU655190:EGU655198 EQQ655190:EQQ655198 FAM655190:FAM655198 FKI655190:FKI655198 FUE655190:FUE655198 GEA655190:GEA655198 GNW655190:GNW655198 GXS655190:GXS655198 HHO655190:HHO655198 HRK655190:HRK655198 IBG655190:IBG655198 ILC655190:ILC655198 IUY655190:IUY655198 JEU655190:JEU655198 JOQ655190:JOQ655198 JYM655190:JYM655198 KII655190:KII655198 KSE655190:KSE655198 LCA655190:LCA655198 LLW655190:LLW655198 LVS655190:LVS655198 MFO655190:MFO655198 MPK655190:MPK655198 MZG655190:MZG655198 NJC655190:NJC655198 NSY655190:NSY655198 OCU655190:OCU655198 OMQ655190:OMQ655198 OWM655190:OWM655198 PGI655190:PGI655198 PQE655190:PQE655198 QAA655190:QAA655198 QJW655190:QJW655198 QTS655190:QTS655198 RDO655190:RDO655198 RNK655190:RNK655198 RXG655190:RXG655198 SHC655190:SHC655198 SQY655190:SQY655198 TAU655190:TAU655198 TKQ655190:TKQ655198 TUM655190:TUM655198 UEI655190:UEI655198 UOE655190:UOE655198 UYA655190:UYA655198 VHW655190:VHW655198 VRS655190:VRS655198 WBO655190:WBO655198 WLK655190:WLK655198 WVG655190:WVG655198 D720726:D720734 IU720726:IU720734 SQ720726:SQ720734 ACM720726:ACM720734 AMI720726:AMI720734 AWE720726:AWE720734 BGA720726:BGA720734 BPW720726:BPW720734 BZS720726:BZS720734 CJO720726:CJO720734 CTK720726:CTK720734 DDG720726:DDG720734 DNC720726:DNC720734 DWY720726:DWY720734 EGU720726:EGU720734 EQQ720726:EQQ720734 FAM720726:FAM720734 FKI720726:FKI720734 FUE720726:FUE720734 GEA720726:GEA720734 GNW720726:GNW720734 GXS720726:GXS720734 HHO720726:HHO720734 HRK720726:HRK720734 IBG720726:IBG720734 ILC720726:ILC720734 IUY720726:IUY720734 JEU720726:JEU720734 JOQ720726:JOQ720734 JYM720726:JYM720734 KII720726:KII720734 KSE720726:KSE720734 LCA720726:LCA720734 LLW720726:LLW720734 LVS720726:LVS720734 MFO720726:MFO720734 MPK720726:MPK720734 MZG720726:MZG720734 NJC720726:NJC720734 NSY720726:NSY720734 OCU720726:OCU720734 OMQ720726:OMQ720734 OWM720726:OWM720734 PGI720726:PGI720734 PQE720726:PQE720734 QAA720726:QAA720734 QJW720726:QJW720734 QTS720726:QTS720734 RDO720726:RDO720734 RNK720726:RNK720734 RXG720726:RXG720734 SHC720726:SHC720734 SQY720726:SQY720734 TAU720726:TAU720734 TKQ720726:TKQ720734 TUM720726:TUM720734 UEI720726:UEI720734 UOE720726:UOE720734 UYA720726:UYA720734 VHW720726:VHW720734 VRS720726:VRS720734 WBO720726:WBO720734 WLK720726:WLK720734 WVG720726:WVG720734 D786262:D786270 IU786262:IU786270 SQ786262:SQ786270 ACM786262:ACM786270 AMI786262:AMI786270 AWE786262:AWE786270 BGA786262:BGA786270 BPW786262:BPW786270 BZS786262:BZS786270 CJO786262:CJO786270 CTK786262:CTK786270 DDG786262:DDG786270 DNC786262:DNC786270 DWY786262:DWY786270 EGU786262:EGU786270 EQQ786262:EQQ786270 FAM786262:FAM786270 FKI786262:FKI786270 FUE786262:FUE786270 GEA786262:GEA786270 GNW786262:GNW786270 GXS786262:GXS786270 HHO786262:HHO786270 HRK786262:HRK786270 IBG786262:IBG786270 ILC786262:ILC786270 IUY786262:IUY786270 JEU786262:JEU786270 JOQ786262:JOQ786270 JYM786262:JYM786270 KII786262:KII786270 KSE786262:KSE786270 LCA786262:LCA786270 LLW786262:LLW786270 LVS786262:LVS786270 MFO786262:MFO786270 MPK786262:MPK786270 MZG786262:MZG786270 NJC786262:NJC786270 NSY786262:NSY786270 OCU786262:OCU786270 OMQ786262:OMQ786270 OWM786262:OWM786270 PGI786262:PGI786270 PQE786262:PQE786270 QAA786262:QAA786270 QJW786262:QJW786270 QTS786262:QTS786270 RDO786262:RDO786270 RNK786262:RNK786270 RXG786262:RXG786270 SHC786262:SHC786270 SQY786262:SQY786270 TAU786262:TAU786270 TKQ786262:TKQ786270 TUM786262:TUM786270 UEI786262:UEI786270 UOE786262:UOE786270 UYA786262:UYA786270 VHW786262:VHW786270 VRS786262:VRS786270 WBO786262:WBO786270 WLK786262:WLK786270 WVG786262:WVG786270 D851798:D851806 IU851798:IU851806 SQ851798:SQ851806 ACM851798:ACM851806 AMI851798:AMI851806 AWE851798:AWE851806 BGA851798:BGA851806 BPW851798:BPW851806 BZS851798:BZS851806 CJO851798:CJO851806 CTK851798:CTK851806 DDG851798:DDG851806 DNC851798:DNC851806 DWY851798:DWY851806 EGU851798:EGU851806 EQQ851798:EQQ851806 FAM851798:FAM851806 FKI851798:FKI851806 FUE851798:FUE851806 GEA851798:GEA851806 GNW851798:GNW851806 GXS851798:GXS851806 HHO851798:HHO851806 HRK851798:HRK851806 IBG851798:IBG851806 ILC851798:ILC851806 IUY851798:IUY851806 JEU851798:JEU851806 JOQ851798:JOQ851806 JYM851798:JYM851806 KII851798:KII851806 KSE851798:KSE851806 LCA851798:LCA851806 LLW851798:LLW851806 LVS851798:LVS851806 MFO851798:MFO851806 MPK851798:MPK851806 MZG851798:MZG851806 NJC851798:NJC851806 NSY851798:NSY851806 OCU851798:OCU851806 OMQ851798:OMQ851806 OWM851798:OWM851806 PGI851798:PGI851806 PQE851798:PQE851806 QAA851798:QAA851806 QJW851798:QJW851806 QTS851798:QTS851806 RDO851798:RDO851806 RNK851798:RNK851806 RXG851798:RXG851806 SHC851798:SHC851806 SQY851798:SQY851806 TAU851798:TAU851806 TKQ851798:TKQ851806 TUM851798:TUM851806 UEI851798:UEI851806 UOE851798:UOE851806 UYA851798:UYA851806 VHW851798:VHW851806 VRS851798:VRS851806 WBO851798:WBO851806 WLK851798:WLK851806 WVG851798:WVG851806 D917334:D917342 IU917334:IU917342 SQ917334:SQ917342 ACM917334:ACM917342 AMI917334:AMI917342 AWE917334:AWE917342 BGA917334:BGA917342 BPW917334:BPW917342 BZS917334:BZS917342 CJO917334:CJO917342 CTK917334:CTK917342 DDG917334:DDG917342 DNC917334:DNC917342 DWY917334:DWY917342 EGU917334:EGU917342 EQQ917334:EQQ917342 FAM917334:FAM917342 FKI917334:FKI917342 FUE917334:FUE917342 GEA917334:GEA917342 GNW917334:GNW917342 GXS917334:GXS917342 HHO917334:HHO917342 HRK917334:HRK917342 IBG917334:IBG917342 ILC917334:ILC917342 IUY917334:IUY917342 JEU917334:JEU917342 JOQ917334:JOQ917342 JYM917334:JYM917342 KII917334:KII917342 KSE917334:KSE917342 LCA917334:LCA917342 LLW917334:LLW917342 LVS917334:LVS917342 MFO917334:MFO917342 MPK917334:MPK917342 MZG917334:MZG917342 NJC917334:NJC917342 NSY917334:NSY917342 OCU917334:OCU917342 OMQ917334:OMQ917342 OWM917334:OWM917342 PGI917334:PGI917342 PQE917334:PQE917342 QAA917334:QAA917342 QJW917334:QJW917342 QTS917334:QTS917342 RDO917334:RDO917342 RNK917334:RNK917342 RXG917334:RXG917342 SHC917334:SHC917342 SQY917334:SQY917342 TAU917334:TAU917342 TKQ917334:TKQ917342 TUM917334:TUM917342 UEI917334:UEI917342 UOE917334:UOE917342 UYA917334:UYA917342 VHW917334:VHW917342 VRS917334:VRS917342 WBO917334:WBO917342 WLK917334:WLK917342 WVG917334:WVG917342 D982870:D982878 IU982870:IU982878 SQ982870:SQ982878 ACM982870:ACM982878 AMI982870:AMI982878 AWE982870:AWE982878 BGA982870:BGA982878 BPW982870:BPW982878 BZS982870:BZS982878 CJO982870:CJO982878 CTK982870:CTK982878 DDG982870:DDG982878 DNC982870:DNC982878 DWY982870:DWY982878 EGU982870:EGU982878 EQQ982870:EQQ982878 FAM982870:FAM982878 FKI982870:FKI982878 FUE982870:FUE982878 GEA982870:GEA982878 GNW982870:GNW982878 GXS982870:GXS982878 HHO982870:HHO982878 HRK982870:HRK982878 IBG982870:IBG982878 ILC982870:ILC982878 IUY982870:IUY982878 JEU982870:JEU982878 JOQ982870:JOQ982878 JYM982870:JYM982878 KII982870:KII982878 KSE982870:KSE982878 LCA982870:LCA982878 LLW982870:LLW982878 LVS982870:LVS982878 MFO982870:MFO982878 MPK982870:MPK982878 MZG982870:MZG982878 NJC982870:NJC982878 NSY982870:NSY982878 OCU982870:OCU982878 OMQ982870:OMQ982878 OWM982870:OWM982878 PGI982870:PGI982878 PQE982870:PQE982878 QAA982870:QAA982878 QJW982870:QJW982878 QTS982870:QTS982878 RDO982870:RDO982878 RNK982870:RNK982878 RXG982870:RXG982878 SHC982870:SHC982878 SQY982870:SQY982878 TAU982870:TAU982878 TKQ982870:TKQ982878 TUM982870:TUM982878 UEI982870:UEI982878 UOE982870:UOE982878 UYA982870:UYA982878 VHW982870:VHW982878 VRS982870:VRS982878 WBO982870:WBO982878 WLK982870:WLK982878 ACM41 IU41 SQ41 WVG41 WLK41 WBO41 VRS41 VHW41 UYA41 UOE41 UEI41 TUM41 TKQ41 TAU41 SQY41 SHC41 RXG41 RNK41 RDO41 QTS41 QJW41 QAA41 PQE41 PGI41 OWM41 OMQ41 OCU41 NSY41 NJC41 MZG41 MPK41 MFO41 LVS41 LLW41 LCA41 KSE41 KII41 JYM41 JOQ41 JEU41 IUY41 ILC41 IBG41 HRK41 HHO41 GXS41 GNW41 GEA41 FUE41 FKI41 FAM41 EQQ41 EGU41 DWY41 DNC41 DDG41 CTK41 CJO41 BZS41 BPW41 BGA41 AWE41 AMI41 ACM7:ACM31 IU7:IU31 SQ7:SQ31 WVG7:WVG31 WLK7:WLK31 WBO7:WBO31 VRS7:VRS31 VHW7:VHW31 UYA7:UYA31 UOE7:UOE31 UEI7:UEI31 TUM7:TUM31 TKQ7:TKQ31 TAU7:TAU31 SQY7:SQY31 SHC7:SHC31 RXG7:RXG31 RNK7:RNK31 RDO7:RDO31 QTS7:QTS31 QJW7:QJW31 QAA7:QAA31 PQE7:PQE31 PGI7:PGI31 OWM7:OWM31 OMQ7:OMQ31 OCU7:OCU31 NSY7:NSY31 NJC7:NJC31 MZG7:MZG31 MPK7:MPK31 MFO7:MFO31 LVS7:LVS31 LLW7:LLW31 LCA7:LCA31 KSE7:KSE31 KII7:KII31 JYM7:JYM31 JOQ7:JOQ31 JEU7:JEU31 IUY7:IUY31 ILC7:ILC31 IBG7:IBG31 HRK7:HRK31 HHO7:HHO31 GXS7:GXS31 GNW7:GNW31 GEA7:GEA31 FUE7:FUE31 FKI7:FKI31 FAM7:FAM31 EQQ7:EQQ31 EGU7:EGU31 DWY7:DWY31 DNC7:DNC31 DDG7:DDG31 CTK7:CTK31 CJO7:CJO31 BZS7:BZS31 BPW7:BPW31 BGA7:BGA31 AWE7:AWE31 AMI7:AMI31 D7:D45">
      <formula1>"高,中,低"</formula1>
    </dataValidation>
    <dataValidation type="list" allowBlank="1" showInputMessage="1" showErrorMessage="1" sqref="I130902:I130910 I196438:I196446 IZ65366:IZ65374 SV65366:SV65374 ACR65366:ACR65374 AMN65366:AMN65374 AWJ65366:AWJ65374 BGF65366:BGF65374 BQB65366:BQB65374 BZX65366:BZX65374 CJT65366:CJT65374 CTP65366:CTP65374 DDL65366:DDL65374 DNH65366:DNH65374 DXD65366:DXD65374 EGZ65366:EGZ65374 EQV65366:EQV65374 FAR65366:FAR65374 FKN65366:FKN65374 FUJ65366:FUJ65374 GEF65366:GEF65374 GOB65366:GOB65374 GXX65366:GXX65374 HHT65366:HHT65374 HRP65366:HRP65374 IBL65366:IBL65374 ILH65366:ILH65374 IVD65366:IVD65374 JEZ65366:JEZ65374 JOV65366:JOV65374 JYR65366:JYR65374 KIN65366:KIN65374 KSJ65366:KSJ65374 LCF65366:LCF65374 LMB65366:LMB65374 LVX65366:LVX65374 MFT65366:MFT65374 MPP65366:MPP65374 MZL65366:MZL65374 NJH65366:NJH65374 NTD65366:NTD65374 OCZ65366:OCZ65374 OMV65366:OMV65374 OWR65366:OWR65374 PGN65366:PGN65374 PQJ65366:PQJ65374 QAF65366:QAF65374 QKB65366:QKB65374 QTX65366:QTX65374 RDT65366:RDT65374 RNP65366:RNP65374 RXL65366:RXL65374 SHH65366:SHH65374 SRD65366:SRD65374 TAZ65366:TAZ65374 TKV65366:TKV65374 TUR65366:TUR65374 UEN65366:UEN65374 UOJ65366:UOJ65374 UYF65366:UYF65374 VIB65366:VIB65374 VRX65366:VRX65374 WBT65366:WBT65374 WLP65366:WLP65374 WVL65366:WVL65374 I261974:I261982 IZ130902:IZ130910 SV130902:SV130910 ACR130902:ACR130910 AMN130902:AMN130910 AWJ130902:AWJ130910 BGF130902:BGF130910 BQB130902:BQB130910 BZX130902:BZX130910 CJT130902:CJT130910 CTP130902:CTP130910 DDL130902:DDL130910 DNH130902:DNH130910 DXD130902:DXD130910 EGZ130902:EGZ130910 EQV130902:EQV130910 FAR130902:FAR130910 FKN130902:FKN130910 FUJ130902:FUJ130910 GEF130902:GEF130910 GOB130902:GOB130910 GXX130902:GXX130910 HHT130902:HHT130910 HRP130902:HRP130910 IBL130902:IBL130910 ILH130902:ILH130910 IVD130902:IVD130910 JEZ130902:JEZ130910 JOV130902:JOV130910 JYR130902:JYR130910 KIN130902:KIN130910 KSJ130902:KSJ130910 LCF130902:LCF130910 LMB130902:LMB130910 LVX130902:LVX130910 MFT130902:MFT130910 MPP130902:MPP130910 MZL130902:MZL130910 NJH130902:NJH130910 NTD130902:NTD130910 OCZ130902:OCZ130910 OMV130902:OMV130910 OWR130902:OWR130910 PGN130902:PGN130910 PQJ130902:PQJ130910 QAF130902:QAF130910 QKB130902:QKB130910 QTX130902:QTX130910 RDT130902:RDT130910 RNP130902:RNP130910 RXL130902:RXL130910 SHH130902:SHH130910 SRD130902:SRD130910 TAZ130902:TAZ130910 TKV130902:TKV130910 TUR130902:TUR130910 UEN130902:UEN130910 UOJ130902:UOJ130910 UYF130902:UYF130910 VIB130902:VIB130910 VRX130902:VRX130910 WBT130902:WBT130910 WLP130902:WLP130910 WVL130902:WVL130910 I327510:I327518 IZ196438:IZ196446 SV196438:SV196446 ACR196438:ACR196446 AMN196438:AMN196446 AWJ196438:AWJ196446 BGF196438:BGF196446 BQB196438:BQB196446 BZX196438:BZX196446 CJT196438:CJT196446 CTP196438:CTP196446 DDL196438:DDL196446 DNH196438:DNH196446 DXD196438:DXD196446 EGZ196438:EGZ196446 EQV196438:EQV196446 FAR196438:FAR196446 FKN196438:FKN196446 FUJ196438:FUJ196446 GEF196438:GEF196446 GOB196438:GOB196446 GXX196438:GXX196446 HHT196438:HHT196446 HRP196438:HRP196446 IBL196438:IBL196446 ILH196438:ILH196446 IVD196438:IVD196446 JEZ196438:JEZ196446 JOV196438:JOV196446 JYR196438:JYR196446 KIN196438:KIN196446 KSJ196438:KSJ196446 LCF196438:LCF196446 LMB196438:LMB196446 LVX196438:LVX196446 MFT196438:MFT196446 MPP196438:MPP196446 MZL196438:MZL196446 NJH196438:NJH196446 NTD196438:NTD196446 OCZ196438:OCZ196446 OMV196438:OMV196446 OWR196438:OWR196446 PGN196438:PGN196446 PQJ196438:PQJ196446 QAF196438:QAF196446 QKB196438:QKB196446 QTX196438:QTX196446 RDT196438:RDT196446 RNP196438:RNP196446 RXL196438:RXL196446 SHH196438:SHH196446 SRD196438:SRD196446 TAZ196438:TAZ196446 TKV196438:TKV196446 TUR196438:TUR196446 UEN196438:UEN196446 UOJ196438:UOJ196446 UYF196438:UYF196446 VIB196438:VIB196446 VRX196438:VRX196446 WBT196438:WBT196446 WLP196438:WLP196446 WVL196438:WVL196446 I393046:I393054 IZ261974:IZ261982 SV261974:SV261982 ACR261974:ACR261982 AMN261974:AMN261982 AWJ261974:AWJ261982 BGF261974:BGF261982 BQB261974:BQB261982 BZX261974:BZX261982 CJT261974:CJT261982 CTP261974:CTP261982 DDL261974:DDL261982 DNH261974:DNH261982 DXD261974:DXD261982 EGZ261974:EGZ261982 EQV261974:EQV261982 FAR261974:FAR261982 FKN261974:FKN261982 FUJ261974:FUJ261982 GEF261974:GEF261982 GOB261974:GOB261982 GXX261974:GXX261982 HHT261974:HHT261982 HRP261974:HRP261982 IBL261974:IBL261982 ILH261974:ILH261982 IVD261974:IVD261982 JEZ261974:JEZ261982 JOV261974:JOV261982 JYR261974:JYR261982 KIN261974:KIN261982 KSJ261974:KSJ261982 LCF261974:LCF261982 LMB261974:LMB261982 LVX261974:LVX261982 MFT261974:MFT261982 MPP261974:MPP261982 MZL261974:MZL261982 NJH261974:NJH261982 NTD261974:NTD261982 OCZ261974:OCZ261982 OMV261974:OMV261982 OWR261974:OWR261982 PGN261974:PGN261982 PQJ261974:PQJ261982 QAF261974:QAF261982 QKB261974:QKB261982 QTX261974:QTX261982 RDT261974:RDT261982 RNP261974:RNP261982 RXL261974:RXL261982 SHH261974:SHH261982 SRD261974:SRD261982 TAZ261974:TAZ261982 TKV261974:TKV261982 TUR261974:TUR261982 UEN261974:UEN261982 UOJ261974:UOJ261982 UYF261974:UYF261982 VIB261974:VIB261982 VRX261974:VRX261982 WBT261974:WBT261982 WLP261974:WLP261982 WVL261974:WVL261982 I458582:I458590 IZ327510:IZ327518 SV327510:SV327518 ACR327510:ACR327518 AMN327510:AMN327518 AWJ327510:AWJ327518 BGF327510:BGF327518 BQB327510:BQB327518 BZX327510:BZX327518 CJT327510:CJT327518 CTP327510:CTP327518 DDL327510:DDL327518 DNH327510:DNH327518 DXD327510:DXD327518 EGZ327510:EGZ327518 EQV327510:EQV327518 FAR327510:FAR327518 FKN327510:FKN327518 FUJ327510:FUJ327518 GEF327510:GEF327518 GOB327510:GOB327518 GXX327510:GXX327518 HHT327510:HHT327518 HRP327510:HRP327518 IBL327510:IBL327518 ILH327510:ILH327518 IVD327510:IVD327518 JEZ327510:JEZ327518 JOV327510:JOV327518 JYR327510:JYR327518 KIN327510:KIN327518 KSJ327510:KSJ327518 LCF327510:LCF327518 LMB327510:LMB327518 LVX327510:LVX327518 MFT327510:MFT327518 MPP327510:MPP327518 MZL327510:MZL327518 NJH327510:NJH327518 NTD327510:NTD327518 OCZ327510:OCZ327518 OMV327510:OMV327518 OWR327510:OWR327518 PGN327510:PGN327518 PQJ327510:PQJ327518 QAF327510:QAF327518 QKB327510:QKB327518 QTX327510:QTX327518 RDT327510:RDT327518 RNP327510:RNP327518 RXL327510:RXL327518 SHH327510:SHH327518 SRD327510:SRD327518 TAZ327510:TAZ327518 TKV327510:TKV327518 TUR327510:TUR327518 UEN327510:UEN327518 UOJ327510:UOJ327518 UYF327510:UYF327518 VIB327510:VIB327518 VRX327510:VRX327518 WBT327510:WBT327518 WLP327510:WLP327518 WVL327510:WVL327518 I524118:I524126 IZ393046:IZ393054 SV393046:SV393054 ACR393046:ACR393054 AMN393046:AMN393054 AWJ393046:AWJ393054 BGF393046:BGF393054 BQB393046:BQB393054 BZX393046:BZX393054 CJT393046:CJT393054 CTP393046:CTP393054 DDL393046:DDL393054 DNH393046:DNH393054 DXD393046:DXD393054 EGZ393046:EGZ393054 EQV393046:EQV393054 FAR393046:FAR393054 FKN393046:FKN393054 FUJ393046:FUJ393054 GEF393046:GEF393054 GOB393046:GOB393054 GXX393046:GXX393054 HHT393046:HHT393054 HRP393046:HRP393054 IBL393046:IBL393054 ILH393046:ILH393054 IVD393046:IVD393054 JEZ393046:JEZ393054 JOV393046:JOV393054 JYR393046:JYR393054 KIN393046:KIN393054 KSJ393046:KSJ393054 LCF393046:LCF393054 LMB393046:LMB393054 LVX393046:LVX393054 MFT393046:MFT393054 MPP393046:MPP393054 MZL393046:MZL393054 NJH393046:NJH393054 NTD393046:NTD393054 OCZ393046:OCZ393054 OMV393046:OMV393054 OWR393046:OWR393054 PGN393046:PGN393054 PQJ393046:PQJ393054 QAF393046:QAF393054 QKB393046:QKB393054 QTX393046:QTX393054 RDT393046:RDT393054 RNP393046:RNP393054 RXL393046:RXL393054 SHH393046:SHH393054 SRD393046:SRD393054 TAZ393046:TAZ393054 TKV393046:TKV393054 TUR393046:TUR393054 UEN393046:UEN393054 UOJ393046:UOJ393054 UYF393046:UYF393054 VIB393046:VIB393054 VRX393046:VRX393054 WBT393046:WBT393054 WLP393046:WLP393054 WVL393046:WVL393054 I589654:I589662 IZ458582:IZ458590 SV458582:SV458590 ACR458582:ACR458590 AMN458582:AMN458590 AWJ458582:AWJ458590 BGF458582:BGF458590 BQB458582:BQB458590 BZX458582:BZX458590 CJT458582:CJT458590 CTP458582:CTP458590 DDL458582:DDL458590 DNH458582:DNH458590 DXD458582:DXD458590 EGZ458582:EGZ458590 EQV458582:EQV458590 FAR458582:FAR458590 FKN458582:FKN458590 FUJ458582:FUJ458590 GEF458582:GEF458590 GOB458582:GOB458590 GXX458582:GXX458590 HHT458582:HHT458590 HRP458582:HRP458590 IBL458582:IBL458590 ILH458582:ILH458590 IVD458582:IVD458590 JEZ458582:JEZ458590 JOV458582:JOV458590 JYR458582:JYR458590 KIN458582:KIN458590 KSJ458582:KSJ458590 LCF458582:LCF458590 LMB458582:LMB458590 LVX458582:LVX458590 MFT458582:MFT458590 MPP458582:MPP458590 MZL458582:MZL458590 NJH458582:NJH458590 NTD458582:NTD458590 OCZ458582:OCZ458590 OMV458582:OMV458590 OWR458582:OWR458590 PGN458582:PGN458590 PQJ458582:PQJ458590 QAF458582:QAF458590 QKB458582:QKB458590 QTX458582:QTX458590 RDT458582:RDT458590 RNP458582:RNP458590 RXL458582:RXL458590 SHH458582:SHH458590 SRD458582:SRD458590 TAZ458582:TAZ458590 TKV458582:TKV458590 TUR458582:TUR458590 UEN458582:UEN458590 UOJ458582:UOJ458590 UYF458582:UYF458590 VIB458582:VIB458590 VRX458582:VRX458590 WBT458582:WBT458590 WLP458582:WLP458590 WVL458582:WVL458590 I655190:I655198 IZ524118:IZ524126 SV524118:SV524126 ACR524118:ACR524126 AMN524118:AMN524126 AWJ524118:AWJ524126 BGF524118:BGF524126 BQB524118:BQB524126 BZX524118:BZX524126 CJT524118:CJT524126 CTP524118:CTP524126 DDL524118:DDL524126 DNH524118:DNH524126 DXD524118:DXD524126 EGZ524118:EGZ524126 EQV524118:EQV524126 FAR524118:FAR524126 FKN524118:FKN524126 FUJ524118:FUJ524126 GEF524118:GEF524126 GOB524118:GOB524126 GXX524118:GXX524126 HHT524118:HHT524126 HRP524118:HRP524126 IBL524118:IBL524126 ILH524118:ILH524126 IVD524118:IVD524126 JEZ524118:JEZ524126 JOV524118:JOV524126 JYR524118:JYR524126 KIN524118:KIN524126 KSJ524118:KSJ524126 LCF524118:LCF524126 LMB524118:LMB524126 LVX524118:LVX524126 MFT524118:MFT524126 MPP524118:MPP524126 MZL524118:MZL524126 NJH524118:NJH524126 NTD524118:NTD524126 OCZ524118:OCZ524126 OMV524118:OMV524126 OWR524118:OWR524126 PGN524118:PGN524126 PQJ524118:PQJ524126 QAF524118:QAF524126 QKB524118:QKB524126 QTX524118:QTX524126 RDT524118:RDT524126 RNP524118:RNP524126 RXL524118:RXL524126 SHH524118:SHH524126 SRD524118:SRD524126 TAZ524118:TAZ524126 TKV524118:TKV524126 TUR524118:TUR524126 UEN524118:UEN524126 UOJ524118:UOJ524126 UYF524118:UYF524126 VIB524118:VIB524126 VRX524118:VRX524126 WBT524118:WBT524126 WLP524118:WLP524126 WVL524118:WVL524126 I720726:I720734 IZ589654:IZ589662 SV589654:SV589662 ACR589654:ACR589662 AMN589654:AMN589662 AWJ589654:AWJ589662 BGF589654:BGF589662 BQB589654:BQB589662 BZX589654:BZX589662 CJT589654:CJT589662 CTP589654:CTP589662 DDL589654:DDL589662 DNH589654:DNH589662 DXD589654:DXD589662 EGZ589654:EGZ589662 EQV589654:EQV589662 FAR589654:FAR589662 FKN589654:FKN589662 FUJ589654:FUJ589662 GEF589654:GEF589662 GOB589654:GOB589662 GXX589654:GXX589662 HHT589654:HHT589662 HRP589654:HRP589662 IBL589654:IBL589662 ILH589654:ILH589662 IVD589654:IVD589662 JEZ589654:JEZ589662 JOV589654:JOV589662 JYR589654:JYR589662 KIN589654:KIN589662 KSJ589654:KSJ589662 LCF589654:LCF589662 LMB589654:LMB589662 LVX589654:LVX589662 MFT589654:MFT589662 MPP589654:MPP589662 MZL589654:MZL589662 NJH589654:NJH589662 NTD589654:NTD589662 OCZ589654:OCZ589662 OMV589654:OMV589662 OWR589654:OWR589662 PGN589654:PGN589662 PQJ589654:PQJ589662 QAF589654:QAF589662 QKB589654:QKB589662 QTX589654:QTX589662 RDT589654:RDT589662 RNP589654:RNP589662 RXL589654:RXL589662 SHH589654:SHH589662 SRD589654:SRD589662 TAZ589654:TAZ589662 TKV589654:TKV589662 TUR589654:TUR589662 UEN589654:UEN589662 UOJ589654:UOJ589662 UYF589654:UYF589662 VIB589654:VIB589662 VRX589654:VRX589662 WBT589654:WBT589662 WLP589654:WLP589662 WVL589654:WVL589662 I786262:I786270 IZ655190:IZ655198 SV655190:SV655198 ACR655190:ACR655198 AMN655190:AMN655198 AWJ655190:AWJ655198 BGF655190:BGF655198 BQB655190:BQB655198 BZX655190:BZX655198 CJT655190:CJT655198 CTP655190:CTP655198 DDL655190:DDL655198 DNH655190:DNH655198 DXD655190:DXD655198 EGZ655190:EGZ655198 EQV655190:EQV655198 FAR655190:FAR655198 FKN655190:FKN655198 FUJ655190:FUJ655198 GEF655190:GEF655198 GOB655190:GOB655198 GXX655190:GXX655198 HHT655190:HHT655198 HRP655190:HRP655198 IBL655190:IBL655198 ILH655190:ILH655198 IVD655190:IVD655198 JEZ655190:JEZ655198 JOV655190:JOV655198 JYR655190:JYR655198 KIN655190:KIN655198 KSJ655190:KSJ655198 LCF655190:LCF655198 LMB655190:LMB655198 LVX655190:LVX655198 MFT655190:MFT655198 MPP655190:MPP655198 MZL655190:MZL655198 NJH655190:NJH655198 NTD655190:NTD655198 OCZ655190:OCZ655198 OMV655190:OMV655198 OWR655190:OWR655198 PGN655190:PGN655198 PQJ655190:PQJ655198 QAF655190:QAF655198 QKB655190:QKB655198 QTX655190:QTX655198 RDT655190:RDT655198 RNP655190:RNP655198 RXL655190:RXL655198 SHH655190:SHH655198 SRD655190:SRD655198 TAZ655190:TAZ655198 TKV655190:TKV655198 TUR655190:TUR655198 UEN655190:UEN655198 UOJ655190:UOJ655198 UYF655190:UYF655198 VIB655190:VIB655198 VRX655190:VRX655198 WBT655190:WBT655198 WLP655190:WLP655198 WVL655190:WVL655198 I851798:I851806 IZ720726:IZ720734 SV720726:SV720734 ACR720726:ACR720734 AMN720726:AMN720734 AWJ720726:AWJ720734 BGF720726:BGF720734 BQB720726:BQB720734 BZX720726:BZX720734 CJT720726:CJT720734 CTP720726:CTP720734 DDL720726:DDL720734 DNH720726:DNH720734 DXD720726:DXD720734 EGZ720726:EGZ720734 EQV720726:EQV720734 FAR720726:FAR720734 FKN720726:FKN720734 FUJ720726:FUJ720734 GEF720726:GEF720734 GOB720726:GOB720734 GXX720726:GXX720734 HHT720726:HHT720734 HRP720726:HRP720734 IBL720726:IBL720734 ILH720726:ILH720734 IVD720726:IVD720734 JEZ720726:JEZ720734 JOV720726:JOV720734 JYR720726:JYR720734 KIN720726:KIN720734 KSJ720726:KSJ720734 LCF720726:LCF720734 LMB720726:LMB720734 LVX720726:LVX720734 MFT720726:MFT720734 MPP720726:MPP720734 MZL720726:MZL720734 NJH720726:NJH720734 NTD720726:NTD720734 OCZ720726:OCZ720734 OMV720726:OMV720734 OWR720726:OWR720734 PGN720726:PGN720734 PQJ720726:PQJ720734 QAF720726:QAF720734 QKB720726:QKB720734 QTX720726:QTX720734 RDT720726:RDT720734 RNP720726:RNP720734 RXL720726:RXL720734 SHH720726:SHH720734 SRD720726:SRD720734 TAZ720726:TAZ720734 TKV720726:TKV720734 TUR720726:TUR720734 UEN720726:UEN720734 UOJ720726:UOJ720734 UYF720726:UYF720734 VIB720726:VIB720734 VRX720726:VRX720734 WBT720726:WBT720734 WLP720726:WLP720734 WVL720726:WVL720734 I917334:I917342 IZ786262:IZ786270 SV786262:SV786270 ACR786262:ACR786270 AMN786262:AMN786270 AWJ786262:AWJ786270 BGF786262:BGF786270 BQB786262:BQB786270 BZX786262:BZX786270 CJT786262:CJT786270 CTP786262:CTP786270 DDL786262:DDL786270 DNH786262:DNH786270 DXD786262:DXD786270 EGZ786262:EGZ786270 EQV786262:EQV786270 FAR786262:FAR786270 FKN786262:FKN786270 FUJ786262:FUJ786270 GEF786262:GEF786270 GOB786262:GOB786270 GXX786262:GXX786270 HHT786262:HHT786270 HRP786262:HRP786270 IBL786262:IBL786270 ILH786262:ILH786270 IVD786262:IVD786270 JEZ786262:JEZ786270 JOV786262:JOV786270 JYR786262:JYR786270 KIN786262:KIN786270 KSJ786262:KSJ786270 LCF786262:LCF786270 LMB786262:LMB786270 LVX786262:LVX786270 MFT786262:MFT786270 MPP786262:MPP786270 MZL786262:MZL786270 NJH786262:NJH786270 NTD786262:NTD786270 OCZ786262:OCZ786270 OMV786262:OMV786270 OWR786262:OWR786270 PGN786262:PGN786270 PQJ786262:PQJ786270 QAF786262:QAF786270 QKB786262:QKB786270 QTX786262:QTX786270 RDT786262:RDT786270 RNP786262:RNP786270 RXL786262:RXL786270 SHH786262:SHH786270 SRD786262:SRD786270 TAZ786262:TAZ786270 TKV786262:TKV786270 TUR786262:TUR786270 UEN786262:UEN786270 UOJ786262:UOJ786270 UYF786262:UYF786270 VIB786262:VIB786270 VRX786262:VRX786270 WBT786262:WBT786270 WLP786262:WLP786270 WVL786262:WVL786270 I982870:I982878 IZ851798:IZ851806 SV851798:SV851806 ACR851798:ACR851806 AMN851798:AMN851806 AWJ851798:AWJ851806 BGF851798:BGF851806 BQB851798:BQB851806 BZX851798:BZX851806 CJT851798:CJT851806 CTP851798:CTP851806 DDL851798:DDL851806 DNH851798:DNH851806 DXD851798:DXD851806 EGZ851798:EGZ851806 EQV851798:EQV851806 FAR851798:FAR851806 FKN851798:FKN851806 FUJ851798:FUJ851806 GEF851798:GEF851806 GOB851798:GOB851806 GXX851798:GXX851806 HHT851798:HHT851806 HRP851798:HRP851806 IBL851798:IBL851806 ILH851798:ILH851806 IVD851798:IVD851806 JEZ851798:JEZ851806 JOV851798:JOV851806 JYR851798:JYR851806 KIN851798:KIN851806 KSJ851798:KSJ851806 LCF851798:LCF851806 LMB851798:LMB851806 LVX851798:LVX851806 MFT851798:MFT851806 MPP851798:MPP851806 MZL851798:MZL851806 NJH851798:NJH851806 NTD851798:NTD851806 OCZ851798:OCZ851806 OMV851798:OMV851806 OWR851798:OWR851806 PGN851798:PGN851806 PQJ851798:PQJ851806 QAF851798:QAF851806 QKB851798:QKB851806 QTX851798:QTX851806 RDT851798:RDT851806 RNP851798:RNP851806 RXL851798:RXL851806 SHH851798:SHH851806 SRD851798:SRD851806 TAZ851798:TAZ851806 TKV851798:TKV851806 TUR851798:TUR851806 UEN851798:UEN851806 UOJ851798:UOJ851806 UYF851798:UYF851806 VIB851798:VIB851806 VRX851798:VRX851806 WBT851798:WBT851806 WLP851798:WLP851806 WVL851798:WVL851806 I65366:I65374 IZ917334:IZ917342 SV917334:SV917342 ACR917334:ACR917342 AMN917334:AMN917342 AWJ917334:AWJ917342 BGF917334:BGF917342 BQB917334:BQB917342 BZX917334:BZX917342 CJT917334:CJT917342 CTP917334:CTP917342 DDL917334:DDL917342 DNH917334:DNH917342 DXD917334:DXD917342 EGZ917334:EGZ917342 EQV917334:EQV917342 FAR917334:FAR917342 FKN917334:FKN917342 FUJ917334:FUJ917342 GEF917334:GEF917342 GOB917334:GOB917342 GXX917334:GXX917342 HHT917334:HHT917342 HRP917334:HRP917342 IBL917334:IBL917342 ILH917334:ILH917342 IVD917334:IVD917342 JEZ917334:JEZ917342 JOV917334:JOV917342 JYR917334:JYR917342 KIN917334:KIN917342 KSJ917334:KSJ917342 LCF917334:LCF917342 LMB917334:LMB917342 LVX917334:LVX917342 MFT917334:MFT917342 MPP917334:MPP917342 MZL917334:MZL917342 NJH917334:NJH917342 NTD917334:NTD917342 OCZ917334:OCZ917342 OMV917334:OMV917342 OWR917334:OWR917342 PGN917334:PGN917342 PQJ917334:PQJ917342 QAF917334:QAF917342 QKB917334:QKB917342 QTX917334:QTX917342 RDT917334:RDT917342 RNP917334:RNP917342 RXL917334:RXL917342 SHH917334:SHH917342 SRD917334:SRD917342 TAZ917334:TAZ917342 TKV917334:TKV917342 TUR917334:TUR917342 UEN917334:UEN917342 UOJ917334:UOJ917342 UYF917334:UYF917342 VIB917334:VIB917342 VRX917334:VRX917342 WBT917334:WBT917342 WLP917334:WLP917342 WVL917334:WVL917342 WVL982870:WVL982878 IZ982870:IZ982878 SV982870:SV982878 ACR982870:ACR982878 AMN982870:AMN982878 AWJ982870:AWJ982878 BGF982870:BGF982878 BQB982870:BQB982878 BZX982870:BZX982878 CJT982870:CJT982878 CTP982870:CTP982878 DDL982870:DDL982878 DNH982870:DNH982878 DXD982870:DXD982878 EGZ982870:EGZ982878 EQV982870:EQV982878 FAR982870:FAR982878 FKN982870:FKN982878 FUJ982870:FUJ982878 GEF982870:GEF982878 GOB982870:GOB982878 GXX982870:GXX982878 HHT982870:HHT982878 HRP982870:HRP982878 IBL982870:IBL982878 ILH982870:ILH982878 IVD982870:IVD982878 JEZ982870:JEZ982878 JOV982870:JOV982878 JYR982870:JYR982878 KIN982870:KIN982878 KSJ982870:KSJ982878 LCF982870:LCF982878 LMB982870:LMB982878 LVX982870:LVX982878 MFT982870:MFT982878 MPP982870:MPP982878 MZL982870:MZL982878 NJH982870:NJH982878 NTD982870:NTD982878 OCZ982870:OCZ982878 OMV982870:OMV982878 OWR982870:OWR982878 PGN982870:PGN982878 PQJ982870:PQJ982878 QAF982870:QAF982878 QKB982870:QKB982878 QTX982870:QTX982878 RDT982870:RDT982878 RNP982870:RNP982878 RXL982870:RXL982878 SHH982870:SHH982878 SRD982870:SRD982878 TAZ982870:TAZ982878 TKV982870:TKV982878 TUR982870:TUR982878 UEN982870:UEN982878 UOJ982870:UOJ982878 UYF982870:UYF982878 VIB982870:VIB982878 VRX982870:VRX982878 WBT982870:WBT982878 WLP982870:WLP982878 ACR41 IZ41 SV41 WVL41 WLP41 WBT41 VRX41 VIB41 UYF41 UOJ41 UEN41 TUR41 TKV41 TAZ41 SRD41 SHH41 RXL41 RNP41 RDT41 QTX41 QKB41 QAF41 PQJ41 PGN41 OWR41 OMV41 OCZ41 NTD41 NJH41 MZL41 MPP41 MFT41 LVX41 LMB41 LCF41 KSJ41 KIN41 JYR41 JOV41 JEZ41 IVD41 ILH41 IBL41 HRP41 HHT41 GXX41 GOB41 GEF41 FUJ41 FKN41 FAR41 EQV41 EGZ41 DXD41 DNH41 DDL41 CTP41 CJT41 BZX41 BQB41 BGF41 AWJ41 AMN41 ACR7:ACR31 IZ7:IZ31 SV7:SV31 WVL7:WVL31 WLP7:WLP31 WBT7:WBT31 VRX7:VRX31 VIB7:VIB31 UYF7:UYF31 UOJ7:UOJ31 UEN7:UEN31 TUR7:TUR31 TKV7:TKV31 TAZ7:TAZ31 SRD7:SRD31 SHH7:SHH31 RXL7:RXL31 RNP7:RNP31 RDT7:RDT31 QTX7:QTX31 QKB7:QKB31 QAF7:QAF31 PQJ7:PQJ31 PGN7:PGN31 OWR7:OWR31 OMV7:OMV31 OCZ7:OCZ31 NTD7:NTD31 NJH7:NJH31 MZL7:MZL31 MPP7:MPP31 MFT7:MFT31 LVX7:LVX31 LMB7:LMB31 LCF7:LCF31 KSJ7:KSJ31 KIN7:KIN31 JYR7:JYR31 JOV7:JOV31 JEZ7:JEZ31 IVD7:IVD31 ILH7:ILH31 IBL7:IBL31 HRP7:HRP31 HHT7:HHT31 GXX7:GXX31 GOB7:GOB31 GEF7:GEF31 FUJ7:FUJ31 FKN7:FKN31 FAR7:FAR31 EQV7:EQV31 EGZ7:EGZ31 DXD7:DXD31 DNH7:DNH31 DDL7:DDL31 CTP7:CTP31 CJT7:CJT31 BZX7:BZX31 BQB7:BQB31 BGF7:BGF31 AWJ7:AWJ31 AMN7:AMN31 I7:I45">
      <formula1>"Pass,Untest,Fail"</formula1>
    </dataValidation>
    <dataValidation showInputMessage="1" showErrorMessage="1" sqref="J6 J1 J46:J1048576"/>
  </dataValidations>
  <pageMargins left="0.7" right="0.7" top="0.75" bottom="0.75" header="0.3" footer="0.3"/>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L17"/>
  <sheetViews>
    <sheetView topLeftCell="A2" workbookViewId="0">
      <selection activeCell="I7" sqref="I7:I1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4" t="s">
        <v>145</v>
      </c>
      <c r="C2" s="285"/>
      <c r="D2" s="285"/>
      <c r="E2" s="285"/>
      <c r="F2" s="285"/>
      <c r="G2" s="285"/>
      <c r="H2" s="285"/>
      <c r="I2" s="285"/>
      <c r="J2" s="285"/>
      <c r="K2" s="286"/>
      <c r="L2" s="287"/>
    </row>
    <row r="3" spans="2:12" ht="23.25" customHeight="1" thickBot="1">
      <c r="B3" s="288"/>
      <c r="C3" s="289"/>
      <c r="D3" s="289"/>
      <c r="E3" s="289"/>
      <c r="F3" s="289"/>
      <c r="G3" s="289"/>
      <c r="H3" s="289"/>
      <c r="I3" s="289"/>
      <c r="J3" s="289"/>
      <c r="K3" s="290"/>
      <c r="L3" s="291"/>
    </row>
    <row r="4" spans="2:12" ht="14.25" customHeight="1">
      <c r="B4" s="292" t="s">
        <v>303</v>
      </c>
      <c r="C4" s="293"/>
      <c r="D4" s="293"/>
      <c r="E4" s="293"/>
      <c r="F4" s="293"/>
      <c r="G4" s="293"/>
      <c r="H4" s="293"/>
      <c r="I4" s="293"/>
      <c r="J4" s="293"/>
      <c r="K4" s="293"/>
      <c r="L4" s="294"/>
    </row>
    <row r="5" spans="2:12" ht="13.5" customHeight="1" thickBot="1">
      <c r="B5" s="295"/>
      <c r="C5" s="296"/>
      <c r="D5" s="296"/>
      <c r="E5" s="296"/>
      <c r="F5" s="296"/>
      <c r="G5" s="296"/>
      <c r="H5" s="296"/>
      <c r="I5" s="296"/>
      <c r="J5" s="296"/>
      <c r="K5" s="296"/>
      <c r="L5" s="297"/>
    </row>
    <row r="6" spans="2:12" ht="29.25" thickBot="1">
      <c r="B6" s="61" t="s">
        <v>146</v>
      </c>
      <c r="C6" s="62" t="s">
        <v>147</v>
      </c>
      <c r="D6" s="62" t="s">
        <v>148</v>
      </c>
      <c r="E6" s="62" t="s">
        <v>149</v>
      </c>
      <c r="F6" s="62" t="s">
        <v>150</v>
      </c>
      <c r="G6" s="62" t="s">
        <v>671</v>
      </c>
      <c r="H6" s="62" t="s">
        <v>152</v>
      </c>
      <c r="I6" s="62" t="s">
        <v>162</v>
      </c>
      <c r="J6" s="62" t="s">
        <v>163</v>
      </c>
      <c r="K6" s="62" t="s">
        <v>223</v>
      </c>
      <c r="L6" s="63" t="s">
        <v>224</v>
      </c>
    </row>
    <row r="7" spans="2:12" ht="51.75" thickBot="1">
      <c r="B7" s="47" t="s">
        <v>179</v>
      </c>
      <c r="C7" s="48" t="str">
        <f>CONCATENATE(B7,"_",E7)</f>
        <v>03_添加设备
_TC001_添加设备页面</v>
      </c>
      <c r="D7" s="49" t="s">
        <v>153</v>
      </c>
      <c r="E7" s="50" t="s">
        <v>228</v>
      </c>
      <c r="F7" s="51" t="s">
        <v>182</v>
      </c>
      <c r="G7" s="51" t="s">
        <v>181</v>
      </c>
      <c r="H7" s="51" t="s">
        <v>677</v>
      </c>
      <c r="I7" s="52" t="s">
        <v>168</v>
      </c>
      <c r="J7" s="53" t="s">
        <v>110</v>
      </c>
      <c r="K7" s="51"/>
      <c r="L7" s="54"/>
    </row>
    <row r="8" spans="2:12" ht="84.75" thickBot="1">
      <c r="B8" s="31" t="s">
        <v>180</v>
      </c>
      <c r="C8" s="32" t="str">
        <f t="shared" ref="C8:C17" si="0">CONCATENATE(B8,"_",E8)</f>
        <v>03_添加设备
_TC002_发现设备-关闭WiFi状态下</v>
      </c>
      <c r="D8" s="33"/>
      <c r="E8" s="34" t="s">
        <v>190</v>
      </c>
      <c r="F8" s="35" t="s">
        <v>195</v>
      </c>
      <c r="G8" s="35" t="s">
        <v>204</v>
      </c>
      <c r="H8" s="35" t="s">
        <v>678</v>
      </c>
      <c r="I8" s="52" t="s">
        <v>168</v>
      </c>
      <c r="J8" s="53" t="s">
        <v>110</v>
      </c>
      <c r="K8" s="35"/>
      <c r="L8" s="43"/>
    </row>
    <row r="9" spans="2:12" ht="77.25" thickBot="1">
      <c r="B9" s="47" t="s">
        <v>206</v>
      </c>
      <c r="C9" s="32" t="str">
        <f t="shared" si="0"/>
        <v>03_添加设备
_TC003_发现设备-未连接WiFi状态下</v>
      </c>
      <c r="D9" s="33"/>
      <c r="E9" s="34" t="s">
        <v>191</v>
      </c>
      <c r="F9" s="35" t="s">
        <v>196</v>
      </c>
      <c r="G9" s="35" t="s">
        <v>197</v>
      </c>
      <c r="H9" s="35" t="s">
        <v>679</v>
      </c>
      <c r="I9" s="52" t="s">
        <v>168</v>
      </c>
      <c r="J9" s="53" t="s">
        <v>110</v>
      </c>
      <c r="K9" s="89"/>
      <c r="L9" s="43"/>
    </row>
    <row r="10" spans="2:12" ht="77.25" thickBot="1">
      <c r="B10" s="31" t="s">
        <v>207</v>
      </c>
      <c r="C10" s="32" t="str">
        <f t="shared" si="0"/>
        <v>03_添加设备
_TC004_发现设备-连接WiFi状态下</v>
      </c>
      <c r="D10" s="33"/>
      <c r="E10" s="34" t="s">
        <v>192</v>
      </c>
      <c r="F10" s="35" t="s">
        <v>199</v>
      </c>
      <c r="G10" s="35" t="s">
        <v>198</v>
      </c>
      <c r="H10" s="35" t="s">
        <v>680</v>
      </c>
      <c r="I10" s="52" t="s">
        <v>168</v>
      </c>
      <c r="J10" s="53" t="s">
        <v>110</v>
      </c>
      <c r="K10" s="35"/>
      <c r="L10" s="43"/>
    </row>
    <row r="11" spans="2:12" ht="64.5" thickBot="1">
      <c r="B11" s="47" t="s">
        <v>208</v>
      </c>
      <c r="C11" s="32" t="str">
        <f>CONCATENATE(B11,"_",E11)</f>
        <v>03_添加设备
_TC005_发现设备-5G WiFi</v>
      </c>
      <c r="D11" s="33"/>
      <c r="E11" s="34" t="s">
        <v>202</v>
      </c>
      <c r="F11" s="35" t="s">
        <v>199</v>
      </c>
      <c r="G11" s="35" t="s">
        <v>205</v>
      </c>
      <c r="H11" s="35" t="s">
        <v>681</v>
      </c>
      <c r="I11" s="52" t="s">
        <v>168</v>
      </c>
      <c r="J11" s="53" t="s">
        <v>110</v>
      </c>
      <c r="K11" s="35"/>
      <c r="L11" s="43"/>
    </row>
    <row r="12" spans="2:12" ht="132.75" thickBot="1">
      <c r="B12" s="31" t="s">
        <v>209</v>
      </c>
      <c r="C12" s="32" t="str">
        <f t="shared" si="0"/>
        <v>03_添加设备
_TC006_发现设备-2.4G WiFi</v>
      </c>
      <c r="D12" s="33"/>
      <c r="E12" s="34" t="s">
        <v>203</v>
      </c>
      <c r="F12" s="35" t="s">
        <v>193</v>
      </c>
      <c r="G12" s="35" t="s">
        <v>200</v>
      </c>
      <c r="H12" s="35" t="s">
        <v>682</v>
      </c>
      <c r="I12" s="52" t="s">
        <v>168</v>
      </c>
      <c r="J12" s="53" t="s">
        <v>110</v>
      </c>
      <c r="K12" s="89"/>
      <c r="L12" s="43"/>
    </row>
    <row r="13" spans="2:12" ht="68.25" customHeight="1" thickBot="1">
      <c r="B13" s="47" t="s">
        <v>210</v>
      </c>
      <c r="C13" s="32" t="str">
        <f t="shared" ref="C13" si="1">CONCATENATE(B13,"_",E13)</f>
        <v>03_添加设备
_TC007_发现设备-1台</v>
      </c>
      <c r="D13" s="33"/>
      <c r="E13" s="34" t="s">
        <v>485</v>
      </c>
      <c r="F13" s="35" t="s">
        <v>221</v>
      </c>
      <c r="G13" s="35" t="s">
        <v>487</v>
      </c>
      <c r="H13" s="35" t="s">
        <v>683</v>
      </c>
      <c r="I13" s="52" t="s">
        <v>168</v>
      </c>
      <c r="J13" s="53" t="s">
        <v>110</v>
      </c>
      <c r="K13" s="57"/>
      <c r="L13" s="43"/>
    </row>
    <row r="14" spans="2:12" ht="69" customHeight="1" thickBot="1">
      <c r="B14" s="31" t="s">
        <v>211</v>
      </c>
      <c r="C14" s="32" t="str">
        <f t="shared" si="0"/>
        <v>03_添加设备
_TC008_发现设备-多台</v>
      </c>
      <c r="D14" s="33"/>
      <c r="E14" s="34" t="s">
        <v>486</v>
      </c>
      <c r="F14" s="35" t="s">
        <v>221</v>
      </c>
      <c r="G14" s="35" t="s">
        <v>845</v>
      </c>
      <c r="H14" s="35" t="s">
        <v>684</v>
      </c>
      <c r="I14" s="52" t="s">
        <v>168</v>
      </c>
      <c r="J14" s="53" t="s">
        <v>110</v>
      </c>
      <c r="K14" s="57" t="s">
        <v>704</v>
      </c>
      <c r="L14" s="43"/>
    </row>
    <row r="15" spans="2:12" ht="156.75" thickBot="1">
      <c r="B15" s="47" t="s">
        <v>212</v>
      </c>
      <c r="C15" s="32" t="str">
        <f t="shared" si="0"/>
        <v>03_添加设备
_TC009_连接设备-未绑定过的设备</v>
      </c>
      <c r="D15" s="33"/>
      <c r="E15" s="34" t="s">
        <v>215</v>
      </c>
      <c r="F15" s="35" t="s">
        <v>214</v>
      </c>
      <c r="G15" s="35" t="s">
        <v>846</v>
      </c>
      <c r="H15" s="35" t="s">
        <v>685</v>
      </c>
      <c r="I15" s="52" t="s">
        <v>168</v>
      </c>
      <c r="J15" s="53" t="s">
        <v>110</v>
      </c>
      <c r="K15" s="89"/>
      <c r="L15" s="43"/>
    </row>
    <row r="16" spans="2:12" ht="77.25" thickBot="1">
      <c r="B16" s="31" t="s">
        <v>213</v>
      </c>
      <c r="C16" s="32" t="str">
        <f t="shared" si="0"/>
        <v>03_添加设备
_TC010_连接设备-已绑定过的设备</v>
      </c>
      <c r="D16" s="33"/>
      <c r="E16" s="34" t="s">
        <v>216</v>
      </c>
      <c r="F16" s="35" t="s">
        <v>222</v>
      </c>
      <c r="G16" s="35" t="s">
        <v>847</v>
      </c>
      <c r="H16" s="35" t="s">
        <v>686</v>
      </c>
      <c r="I16" s="52" t="s">
        <v>168</v>
      </c>
      <c r="J16" s="53" t="s">
        <v>110</v>
      </c>
      <c r="K16" s="57"/>
      <c r="L16" s="43"/>
    </row>
    <row r="17" spans="2:12" ht="64.5" thickBot="1">
      <c r="B17" s="37" t="s">
        <v>488</v>
      </c>
      <c r="C17" s="38" t="str">
        <f t="shared" si="0"/>
        <v>03_添加设备
_TC011_查看已添加的设备</v>
      </c>
      <c r="D17" s="39"/>
      <c r="E17" s="40" t="s">
        <v>219</v>
      </c>
      <c r="F17" s="41" t="s">
        <v>220</v>
      </c>
      <c r="G17" s="41" t="s">
        <v>843</v>
      </c>
      <c r="H17" s="41" t="s">
        <v>687</v>
      </c>
      <c r="I17" s="52" t="s">
        <v>168</v>
      </c>
      <c r="J17" s="53" t="s">
        <v>110</v>
      </c>
      <c r="K17" s="41" t="s">
        <v>844</v>
      </c>
      <c r="L17" s="44" t="s">
        <v>306</v>
      </c>
    </row>
  </sheetData>
  <mergeCells count="2">
    <mergeCell ref="B2:L3"/>
    <mergeCell ref="B4:L5"/>
  </mergeCells>
  <phoneticPr fontId="7" type="noConversion"/>
  <conditionalFormatting sqref="E8:H8 E7 G7:H7 L11:L12 E11:H12 E14:H17 L14:L17">
    <cfRule type="expression" dxfId="118" priority="19" stopIfTrue="1">
      <formula>#REF!="error"</formula>
    </cfRule>
  </conditionalFormatting>
  <conditionalFormatting sqref="I7:I17">
    <cfRule type="cellIs" dxfId="117" priority="20" stopIfTrue="1" operator="equal">
      <formula>"Untest"</formula>
    </cfRule>
    <cfRule type="cellIs" dxfId="116" priority="21" stopIfTrue="1" operator="equal">
      <formula>"Fail"</formula>
    </cfRule>
    <cfRule type="cellIs" dxfId="115" priority="22" stopIfTrue="1" operator="equal">
      <formula>"Pass"</formula>
    </cfRule>
  </conditionalFormatting>
  <conditionalFormatting sqref="L7:L8">
    <cfRule type="expression" dxfId="114" priority="18" stopIfTrue="1">
      <formula>#REF!="error"</formula>
    </cfRule>
  </conditionalFormatting>
  <conditionalFormatting sqref="F7">
    <cfRule type="expression" dxfId="113" priority="17" stopIfTrue="1">
      <formula>#REF!="error"</formula>
    </cfRule>
  </conditionalFormatting>
  <conditionalFormatting sqref="E9 G9:H9 E10:H10">
    <cfRule type="expression" dxfId="112" priority="13" stopIfTrue="1">
      <formula>#REF!="error"</formula>
    </cfRule>
  </conditionalFormatting>
  <conditionalFormatting sqref="L9:L10">
    <cfRule type="expression" dxfId="111" priority="12" stopIfTrue="1">
      <formula>#REF!="error"</formula>
    </cfRule>
  </conditionalFormatting>
  <conditionalFormatting sqref="F9">
    <cfRule type="expression" dxfId="110" priority="11" stopIfTrue="1">
      <formula>#REF!="error"</formula>
    </cfRule>
  </conditionalFormatting>
  <conditionalFormatting sqref="K9">
    <cfRule type="expression" dxfId="109" priority="9" stopIfTrue="1">
      <formula>#REF!="error"</formula>
    </cfRule>
  </conditionalFormatting>
  <conditionalFormatting sqref="K12">
    <cfRule type="expression" dxfId="108" priority="8" stopIfTrue="1">
      <formula>#REF!="error"</formula>
    </cfRule>
  </conditionalFormatting>
  <conditionalFormatting sqref="K15">
    <cfRule type="expression" dxfId="107" priority="6" stopIfTrue="1">
      <formula>#REF!="error"</formula>
    </cfRule>
  </conditionalFormatting>
  <conditionalFormatting sqref="K17">
    <cfRule type="expression" dxfId="106" priority="5" stopIfTrue="1">
      <formula>#REF!="error"</formula>
    </cfRule>
  </conditionalFormatting>
  <conditionalFormatting sqref="E13:H13 L13">
    <cfRule type="expression" dxfId="105" priority="1" stopIfTrue="1">
      <formula>#REF!="error"</formula>
    </cfRule>
  </conditionalFormatting>
  <dataValidations count="4">
    <dataValidation type="list" allowBlank="1" showInputMessage="1" showErrorMessage="1" sqref="J7:J17">
      <formula1>"巩丽丽,李鑫,罗广蓉"</formula1>
    </dataValidation>
    <dataValidation showInputMessage="1" showErrorMessage="1" sqref="J6 J1 J18:J1048576"/>
    <dataValidation type="list" allowBlank="1" showInputMessage="1" showErrorMessage="1" sqref="I131071:I131079 I196607:I196615 JA65535:JA65543 SW65535:SW65543 ACS65535:ACS65543 AMO65535:AMO65543 AWK65535:AWK65543 BGG65535:BGG65543 BQC65535:BQC65543 BZY65535:BZY65543 CJU65535:CJU65543 CTQ65535:CTQ65543 DDM65535:DDM65543 DNI65535:DNI65543 DXE65535:DXE65543 EHA65535:EHA65543 EQW65535:EQW65543 FAS65535:FAS65543 FKO65535:FKO65543 FUK65535:FUK65543 GEG65535:GEG65543 GOC65535:GOC65543 GXY65535:GXY65543 HHU65535:HHU65543 HRQ65535:HRQ65543 IBM65535:IBM65543 ILI65535:ILI65543 IVE65535:IVE65543 JFA65535:JFA65543 JOW65535:JOW65543 JYS65535:JYS65543 KIO65535:KIO65543 KSK65535:KSK65543 LCG65535:LCG65543 LMC65535:LMC65543 LVY65535:LVY65543 MFU65535:MFU65543 MPQ65535:MPQ65543 MZM65535:MZM65543 NJI65535:NJI65543 NTE65535:NTE65543 ODA65535:ODA65543 OMW65535:OMW65543 OWS65535:OWS65543 PGO65535:PGO65543 PQK65535:PQK65543 QAG65535:QAG65543 QKC65535:QKC65543 QTY65535:QTY65543 RDU65535:RDU65543 RNQ65535:RNQ65543 RXM65535:RXM65543 SHI65535:SHI65543 SRE65535:SRE65543 TBA65535:TBA65543 TKW65535:TKW65543 TUS65535:TUS65543 UEO65535:UEO65543 UOK65535:UOK65543 UYG65535:UYG65543 VIC65535:VIC65543 VRY65535:VRY65543 WBU65535:WBU65543 WLQ65535:WLQ65543 WVM65535:WVM65543 I262143:I262151 JA131071:JA131079 SW131071:SW131079 ACS131071:ACS131079 AMO131071:AMO131079 AWK131071:AWK131079 BGG131071:BGG131079 BQC131071:BQC131079 BZY131071:BZY131079 CJU131071:CJU131079 CTQ131071:CTQ131079 DDM131071:DDM131079 DNI131071:DNI131079 DXE131071:DXE131079 EHA131071:EHA131079 EQW131071:EQW131079 FAS131071:FAS131079 FKO131071:FKO131079 FUK131071:FUK131079 GEG131071:GEG131079 GOC131071:GOC131079 GXY131071:GXY131079 HHU131071:HHU131079 HRQ131071:HRQ131079 IBM131071:IBM131079 ILI131071:ILI131079 IVE131071:IVE131079 JFA131071:JFA131079 JOW131071:JOW131079 JYS131071:JYS131079 KIO131071:KIO131079 KSK131071:KSK131079 LCG131071:LCG131079 LMC131071:LMC131079 LVY131071:LVY131079 MFU131071:MFU131079 MPQ131071:MPQ131079 MZM131071:MZM131079 NJI131071:NJI131079 NTE131071:NTE131079 ODA131071:ODA131079 OMW131071:OMW131079 OWS131071:OWS131079 PGO131071:PGO131079 PQK131071:PQK131079 QAG131071:QAG131079 QKC131071:QKC131079 QTY131071:QTY131079 RDU131071:RDU131079 RNQ131071:RNQ131079 RXM131071:RXM131079 SHI131071:SHI131079 SRE131071:SRE131079 TBA131071:TBA131079 TKW131071:TKW131079 TUS131071:TUS131079 UEO131071:UEO131079 UOK131071:UOK131079 UYG131071:UYG131079 VIC131071:VIC131079 VRY131071:VRY131079 WBU131071:WBU131079 WLQ131071:WLQ131079 WVM131071:WVM131079 I327679:I327687 JA196607:JA196615 SW196607:SW196615 ACS196607:ACS196615 AMO196607:AMO196615 AWK196607:AWK196615 BGG196607:BGG196615 BQC196607:BQC196615 BZY196607:BZY196615 CJU196607:CJU196615 CTQ196607:CTQ196615 DDM196607:DDM196615 DNI196607:DNI196615 DXE196607:DXE196615 EHA196607:EHA196615 EQW196607:EQW196615 FAS196607:FAS196615 FKO196607:FKO196615 FUK196607:FUK196615 GEG196607:GEG196615 GOC196607:GOC196615 GXY196607:GXY196615 HHU196607:HHU196615 HRQ196607:HRQ196615 IBM196607:IBM196615 ILI196607:ILI196615 IVE196607:IVE196615 JFA196607:JFA196615 JOW196607:JOW196615 JYS196607:JYS196615 KIO196607:KIO196615 KSK196607:KSK196615 LCG196607:LCG196615 LMC196607:LMC196615 LVY196607:LVY196615 MFU196607:MFU196615 MPQ196607:MPQ196615 MZM196607:MZM196615 NJI196607:NJI196615 NTE196607:NTE196615 ODA196607:ODA196615 OMW196607:OMW196615 OWS196607:OWS196615 PGO196607:PGO196615 PQK196607:PQK196615 QAG196607:QAG196615 QKC196607:QKC196615 QTY196607:QTY196615 RDU196607:RDU196615 RNQ196607:RNQ196615 RXM196607:RXM196615 SHI196607:SHI196615 SRE196607:SRE196615 TBA196607:TBA196615 TKW196607:TKW196615 TUS196607:TUS196615 UEO196607:UEO196615 UOK196607:UOK196615 UYG196607:UYG196615 VIC196607:VIC196615 VRY196607:VRY196615 WBU196607:WBU196615 WLQ196607:WLQ196615 WVM196607:WVM196615 I393215:I393223 JA262143:JA262151 SW262143:SW262151 ACS262143:ACS262151 AMO262143:AMO262151 AWK262143:AWK262151 BGG262143:BGG262151 BQC262143:BQC262151 BZY262143:BZY262151 CJU262143:CJU262151 CTQ262143:CTQ262151 DDM262143:DDM262151 DNI262143:DNI262151 DXE262143:DXE262151 EHA262143:EHA262151 EQW262143:EQW262151 FAS262143:FAS262151 FKO262143:FKO262151 FUK262143:FUK262151 GEG262143:GEG262151 GOC262143:GOC262151 GXY262143:GXY262151 HHU262143:HHU262151 HRQ262143:HRQ262151 IBM262143:IBM262151 ILI262143:ILI262151 IVE262143:IVE262151 JFA262143:JFA262151 JOW262143:JOW262151 JYS262143:JYS262151 KIO262143:KIO262151 KSK262143:KSK262151 LCG262143:LCG262151 LMC262143:LMC262151 LVY262143:LVY262151 MFU262143:MFU262151 MPQ262143:MPQ262151 MZM262143:MZM262151 NJI262143:NJI262151 NTE262143:NTE262151 ODA262143:ODA262151 OMW262143:OMW262151 OWS262143:OWS262151 PGO262143:PGO262151 PQK262143:PQK262151 QAG262143:QAG262151 QKC262143:QKC262151 QTY262143:QTY262151 RDU262143:RDU262151 RNQ262143:RNQ262151 RXM262143:RXM262151 SHI262143:SHI262151 SRE262143:SRE262151 TBA262143:TBA262151 TKW262143:TKW262151 TUS262143:TUS262151 UEO262143:UEO262151 UOK262143:UOK262151 UYG262143:UYG262151 VIC262143:VIC262151 VRY262143:VRY262151 WBU262143:WBU262151 WLQ262143:WLQ262151 WVM262143:WVM262151 I458751:I458759 JA327679:JA327687 SW327679:SW327687 ACS327679:ACS327687 AMO327679:AMO327687 AWK327679:AWK327687 BGG327679:BGG327687 BQC327679:BQC327687 BZY327679:BZY327687 CJU327679:CJU327687 CTQ327679:CTQ327687 DDM327679:DDM327687 DNI327679:DNI327687 DXE327679:DXE327687 EHA327679:EHA327687 EQW327679:EQW327687 FAS327679:FAS327687 FKO327679:FKO327687 FUK327679:FUK327687 GEG327679:GEG327687 GOC327679:GOC327687 GXY327679:GXY327687 HHU327679:HHU327687 HRQ327679:HRQ327687 IBM327679:IBM327687 ILI327679:ILI327687 IVE327679:IVE327687 JFA327679:JFA327687 JOW327679:JOW327687 JYS327679:JYS327687 KIO327679:KIO327687 KSK327679:KSK327687 LCG327679:LCG327687 LMC327679:LMC327687 LVY327679:LVY327687 MFU327679:MFU327687 MPQ327679:MPQ327687 MZM327679:MZM327687 NJI327679:NJI327687 NTE327679:NTE327687 ODA327679:ODA327687 OMW327679:OMW327687 OWS327679:OWS327687 PGO327679:PGO327687 PQK327679:PQK327687 QAG327679:QAG327687 QKC327679:QKC327687 QTY327679:QTY327687 RDU327679:RDU327687 RNQ327679:RNQ327687 RXM327679:RXM327687 SHI327679:SHI327687 SRE327679:SRE327687 TBA327679:TBA327687 TKW327679:TKW327687 TUS327679:TUS327687 UEO327679:UEO327687 UOK327679:UOK327687 UYG327679:UYG327687 VIC327679:VIC327687 VRY327679:VRY327687 WBU327679:WBU327687 WLQ327679:WLQ327687 WVM327679:WVM327687 I524287:I524295 JA393215:JA393223 SW393215:SW393223 ACS393215:ACS393223 AMO393215:AMO393223 AWK393215:AWK393223 BGG393215:BGG393223 BQC393215:BQC393223 BZY393215:BZY393223 CJU393215:CJU393223 CTQ393215:CTQ393223 DDM393215:DDM393223 DNI393215:DNI393223 DXE393215:DXE393223 EHA393215:EHA393223 EQW393215:EQW393223 FAS393215:FAS393223 FKO393215:FKO393223 FUK393215:FUK393223 GEG393215:GEG393223 GOC393215:GOC393223 GXY393215:GXY393223 HHU393215:HHU393223 HRQ393215:HRQ393223 IBM393215:IBM393223 ILI393215:ILI393223 IVE393215:IVE393223 JFA393215:JFA393223 JOW393215:JOW393223 JYS393215:JYS393223 KIO393215:KIO393223 KSK393215:KSK393223 LCG393215:LCG393223 LMC393215:LMC393223 LVY393215:LVY393223 MFU393215:MFU393223 MPQ393215:MPQ393223 MZM393215:MZM393223 NJI393215:NJI393223 NTE393215:NTE393223 ODA393215:ODA393223 OMW393215:OMW393223 OWS393215:OWS393223 PGO393215:PGO393223 PQK393215:PQK393223 QAG393215:QAG393223 QKC393215:QKC393223 QTY393215:QTY393223 RDU393215:RDU393223 RNQ393215:RNQ393223 RXM393215:RXM393223 SHI393215:SHI393223 SRE393215:SRE393223 TBA393215:TBA393223 TKW393215:TKW393223 TUS393215:TUS393223 UEO393215:UEO393223 UOK393215:UOK393223 UYG393215:UYG393223 VIC393215:VIC393223 VRY393215:VRY393223 WBU393215:WBU393223 WLQ393215:WLQ393223 WVM393215:WVM393223 I589823:I589831 JA458751:JA458759 SW458751:SW458759 ACS458751:ACS458759 AMO458751:AMO458759 AWK458751:AWK458759 BGG458751:BGG458759 BQC458751:BQC458759 BZY458751:BZY458759 CJU458751:CJU458759 CTQ458751:CTQ458759 DDM458751:DDM458759 DNI458751:DNI458759 DXE458751:DXE458759 EHA458751:EHA458759 EQW458751:EQW458759 FAS458751:FAS458759 FKO458751:FKO458759 FUK458751:FUK458759 GEG458751:GEG458759 GOC458751:GOC458759 GXY458751:GXY458759 HHU458751:HHU458759 HRQ458751:HRQ458759 IBM458751:IBM458759 ILI458751:ILI458759 IVE458751:IVE458759 JFA458751:JFA458759 JOW458751:JOW458759 JYS458751:JYS458759 KIO458751:KIO458759 KSK458751:KSK458759 LCG458751:LCG458759 LMC458751:LMC458759 LVY458751:LVY458759 MFU458751:MFU458759 MPQ458751:MPQ458759 MZM458751:MZM458759 NJI458751:NJI458759 NTE458751:NTE458759 ODA458751:ODA458759 OMW458751:OMW458759 OWS458751:OWS458759 PGO458751:PGO458759 PQK458751:PQK458759 QAG458751:QAG458759 QKC458751:QKC458759 QTY458751:QTY458759 RDU458751:RDU458759 RNQ458751:RNQ458759 RXM458751:RXM458759 SHI458751:SHI458759 SRE458751:SRE458759 TBA458751:TBA458759 TKW458751:TKW458759 TUS458751:TUS458759 UEO458751:UEO458759 UOK458751:UOK458759 UYG458751:UYG458759 VIC458751:VIC458759 VRY458751:VRY458759 WBU458751:WBU458759 WLQ458751:WLQ458759 WVM458751:WVM458759 I655359:I655367 JA524287:JA524295 SW524287:SW524295 ACS524287:ACS524295 AMO524287:AMO524295 AWK524287:AWK524295 BGG524287:BGG524295 BQC524287:BQC524295 BZY524287:BZY524295 CJU524287:CJU524295 CTQ524287:CTQ524295 DDM524287:DDM524295 DNI524287:DNI524295 DXE524287:DXE524295 EHA524287:EHA524295 EQW524287:EQW524295 FAS524287:FAS524295 FKO524287:FKO524295 FUK524287:FUK524295 GEG524287:GEG524295 GOC524287:GOC524295 GXY524287:GXY524295 HHU524287:HHU524295 HRQ524287:HRQ524295 IBM524287:IBM524295 ILI524287:ILI524295 IVE524287:IVE524295 JFA524287:JFA524295 JOW524287:JOW524295 JYS524287:JYS524295 KIO524287:KIO524295 KSK524287:KSK524295 LCG524287:LCG524295 LMC524287:LMC524295 LVY524287:LVY524295 MFU524287:MFU524295 MPQ524287:MPQ524295 MZM524287:MZM524295 NJI524287:NJI524295 NTE524287:NTE524295 ODA524287:ODA524295 OMW524287:OMW524295 OWS524287:OWS524295 PGO524287:PGO524295 PQK524287:PQK524295 QAG524287:QAG524295 QKC524287:QKC524295 QTY524287:QTY524295 RDU524287:RDU524295 RNQ524287:RNQ524295 RXM524287:RXM524295 SHI524287:SHI524295 SRE524287:SRE524295 TBA524287:TBA524295 TKW524287:TKW524295 TUS524287:TUS524295 UEO524287:UEO524295 UOK524287:UOK524295 UYG524287:UYG524295 VIC524287:VIC524295 VRY524287:VRY524295 WBU524287:WBU524295 WLQ524287:WLQ524295 WVM524287:WVM524295 I720895:I720903 JA589823:JA589831 SW589823:SW589831 ACS589823:ACS589831 AMO589823:AMO589831 AWK589823:AWK589831 BGG589823:BGG589831 BQC589823:BQC589831 BZY589823:BZY589831 CJU589823:CJU589831 CTQ589823:CTQ589831 DDM589823:DDM589831 DNI589823:DNI589831 DXE589823:DXE589831 EHA589823:EHA589831 EQW589823:EQW589831 FAS589823:FAS589831 FKO589823:FKO589831 FUK589823:FUK589831 GEG589823:GEG589831 GOC589823:GOC589831 GXY589823:GXY589831 HHU589823:HHU589831 HRQ589823:HRQ589831 IBM589823:IBM589831 ILI589823:ILI589831 IVE589823:IVE589831 JFA589823:JFA589831 JOW589823:JOW589831 JYS589823:JYS589831 KIO589823:KIO589831 KSK589823:KSK589831 LCG589823:LCG589831 LMC589823:LMC589831 LVY589823:LVY589831 MFU589823:MFU589831 MPQ589823:MPQ589831 MZM589823:MZM589831 NJI589823:NJI589831 NTE589823:NTE589831 ODA589823:ODA589831 OMW589823:OMW589831 OWS589823:OWS589831 PGO589823:PGO589831 PQK589823:PQK589831 QAG589823:QAG589831 QKC589823:QKC589831 QTY589823:QTY589831 RDU589823:RDU589831 RNQ589823:RNQ589831 RXM589823:RXM589831 SHI589823:SHI589831 SRE589823:SRE589831 TBA589823:TBA589831 TKW589823:TKW589831 TUS589823:TUS589831 UEO589823:UEO589831 UOK589823:UOK589831 UYG589823:UYG589831 VIC589823:VIC589831 VRY589823:VRY589831 WBU589823:WBU589831 WLQ589823:WLQ589831 WVM589823:WVM589831 I786431:I786439 JA655359:JA655367 SW655359:SW655367 ACS655359:ACS655367 AMO655359:AMO655367 AWK655359:AWK655367 BGG655359:BGG655367 BQC655359:BQC655367 BZY655359:BZY655367 CJU655359:CJU655367 CTQ655359:CTQ655367 DDM655359:DDM655367 DNI655359:DNI655367 DXE655359:DXE655367 EHA655359:EHA655367 EQW655359:EQW655367 FAS655359:FAS655367 FKO655359:FKO655367 FUK655359:FUK655367 GEG655359:GEG655367 GOC655359:GOC655367 GXY655359:GXY655367 HHU655359:HHU655367 HRQ655359:HRQ655367 IBM655359:IBM655367 ILI655359:ILI655367 IVE655359:IVE655367 JFA655359:JFA655367 JOW655359:JOW655367 JYS655359:JYS655367 KIO655359:KIO655367 KSK655359:KSK655367 LCG655359:LCG655367 LMC655359:LMC655367 LVY655359:LVY655367 MFU655359:MFU655367 MPQ655359:MPQ655367 MZM655359:MZM655367 NJI655359:NJI655367 NTE655359:NTE655367 ODA655359:ODA655367 OMW655359:OMW655367 OWS655359:OWS655367 PGO655359:PGO655367 PQK655359:PQK655367 QAG655359:QAG655367 QKC655359:QKC655367 QTY655359:QTY655367 RDU655359:RDU655367 RNQ655359:RNQ655367 RXM655359:RXM655367 SHI655359:SHI655367 SRE655359:SRE655367 TBA655359:TBA655367 TKW655359:TKW655367 TUS655359:TUS655367 UEO655359:UEO655367 UOK655359:UOK655367 UYG655359:UYG655367 VIC655359:VIC655367 VRY655359:VRY655367 WBU655359:WBU655367 WLQ655359:WLQ655367 WVM655359:WVM655367 I851967:I851975 JA720895:JA720903 SW720895:SW720903 ACS720895:ACS720903 AMO720895:AMO720903 AWK720895:AWK720903 BGG720895:BGG720903 BQC720895:BQC720903 BZY720895:BZY720903 CJU720895:CJU720903 CTQ720895:CTQ720903 DDM720895:DDM720903 DNI720895:DNI720903 DXE720895:DXE720903 EHA720895:EHA720903 EQW720895:EQW720903 FAS720895:FAS720903 FKO720895:FKO720903 FUK720895:FUK720903 GEG720895:GEG720903 GOC720895:GOC720903 GXY720895:GXY720903 HHU720895:HHU720903 HRQ720895:HRQ720903 IBM720895:IBM720903 ILI720895:ILI720903 IVE720895:IVE720903 JFA720895:JFA720903 JOW720895:JOW720903 JYS720895:JYS720903 KIO720895:KIO720903 KSK720895:KSK720903 LCG720895:LCG720903 LMC720895:LMC720903 LVY720895:LVY720903 MFU720895:MFU720903 MPQ720895:MPQ720903 MZM720895:MZM720903 NJI720895:NJI720903 NTE720895:NTE720903 ODA720895:ODA720903 OMW720895:OMW720903 OWS720895:OWS720903 PGO720895:PGO720903 PQK720895:PQK720903 QAG720895:QAG720903 QKC720895:QKC720903 QTY720895:QTY720903 RDU720895:RDU720903 RNQ720895:RNQ720903 RXM720895:RXM720903 SHI720895:SHI720903 SRE720895:SRE720903 TBA720895:TBA720903 TKW720895:TKW720903 TUS720895:TUS720903 UEO720895:UEO720903 UOK720895:UOK720903 UYG720895:UYG720903 VIC720895:VIC720903 VRY720895:VRY720903 WBU720895:WBU720903 WLQ720895:WLQ720903 WVM720895:WVM720903 I917503:I917511 JA786431:JA786439 SW786431:SW786439 ACS786431:ACS786439 AMO786431:AMO786439 AWK786431:AWK786439 BGG786431:BGG786439 BQC786431:BQC786439 BZY786431:BZY786439 CJU786431:CJU786439 CTQ786431:CTQ786439 DDM786431:DDM786439 DNI786431:DNI786439 DXE786431:DXE786439 EHA786431:EHA786439 EQW786431:EQW786439 FAS786431:FAS786439 FKO786431:FKO786439 FUK786431:FUK786439 GEG786431:GEG786439 GOC786431:GOC786439 GXY786431:GXY786439 HHU786431:HHU786439 HRQ786431:HRQ786439 IBM786431:IBM786439 ILI786431:ILI786439 IVE786431:IVE786439 JFA786431:JFA786439 JOW786431:JOW786439 JYS786431:JYS786439 KIO786431:KIO786439 KSK786431:KSK786439 LCG786431:LCG786439 LMC786431:LMC786439 LVY786431:LVY786439 MFU786431:MFU786439 MPQ786431:MPQ786439 MZM786431:MZM786439 NJI786431:NJI786439 NTE786431:NTE786439 ODA786431:ODA786439 OMW786431:OMW786439 OWS786431:OWS786439 PGO786431:PGO786439 PQK786431:PQK786439 QAG786431:QAG786439 QKC786431:QKC786439 QTY786431:QTY786439 RDU786431:RDU786439 RNQ786431:RNQ786439 RXM786431:RXM786439 SHI786431:SHI786439 SRE786431:SRE786439 TBA786431:TBA786439 TKW786431:TKW786439 TUS786431:TUS786439 UEO786431:UEO786439 UOK786431:UOK786439 UYG786431:UYG786439 VIC786431:VIC786439 VRY786431:VRY786439 WBU786431:WBU786439 WLQ786431:WLQ786439 WVM786431:WVM786439 I983039:I983047 JA851967:JA851975 SW851967:SW851975 ACS851967:ACS851975 AMO851967:AMO851975 AWK851967:AWK851975 BGG851967:BGG851975 BQC851967:BQC851975 BZY851967:BZY851975 CJU851967:CJU851975 CTQ851967:CTQ851975 DDM851967:DDM851975 DNI851967:DNI851975 DXE851967:DXE851975 EHA851967:EHA851975 EQW851967:EQW851975 FAS851967:FAS851975 FKO851967:FKO851975 FUK851967:FUK851975 GEG851967:GEG851975 GOC851967:GOC851975 GXY851967:GXY851975 HHU851967:HHU851975 HRQ851967:HRQ851975 IBM851967:IBM851975 ILI851967:ILI851975 IVE851967:IVE851975 JFA851967:JFA851975 JOW851967:JOW851975 JYS851967:JYS851975 KIO851967:KIO851975 KSK851967:KSK851975 LCG851967:LCG851975 LMC851967:LMC851975 LVY851967:LVY851975 MFU851967:MFU851975 MPQ851967:MPQ851975 MZM851967:MZM851975 NJI851967:NJI851975 NTE851967:NTE851975 ODA851967:ODA851975 OMW851967:OMW851975 OWS851967:OWS851975 PGO851967:PGO851975 PQK851967:PQK851975 QAG851967:QAG851975 QKC851967:QKC851975 QTY851967:QTY851975 RDU851967:RDU851975 RNQ851967:RNQ851975 RXM851967:RXM851975 SHI851967:SHI851975 SRE851967:SRE851975 TBA851967:TBA851975 TKW851967:TKW851975 TUS851967:TUS851975 UEO851967:UEO851975 UOK851967:UOK851975 UYG851967:UYG851975 VIC851967:VIC851975 VRY851967:VRY851975 WBU851967:WBU851975 WLQ851967:WLQ851975 WVM851967:WVM851975 I65535:I65543 JA917503:JA917511 SW917503:SW917511 ACS917503:ACS917511 AMO917503:AMO917511 AWK917503:AWK917511 BGG917503:BGG917511 BQC917503:BQC917511 BZY917503:BZY917511 CJU917503:CJU917511 CTQ917503:CTQ917511 DDM917503:DDM917511 DNI917503:DNI917511 DXE917503:DXE917511 EHA917503:EHA917511 EQW917503:EQW917511 FAS917503:FAS917511 FKO917503:FKO917511 FUK917503:FUK917511 GEG917503:GEG917511 GOC917503:GOC917511 GXY917503:GXY917511 HHU917503:HHU917511 HRQ917503:HRQ917511 IBM917503:IBM917511 ILI917503:ILI917511 IVE917503:IVE917511 JFA917503:JFA917511 JOW917503:JOW917511 JYS917503:JYS917511 KIO917503:KIO917511 KSK917503:KSK917511 LCG917503:LCG917511 LMC917503:LMC917511 LVY917503:LVY917511 MFU917503:MFU917511 MPQ917503:MPQ917511 MZM917503:MZM917511 NJI917503:NJI917511 NTE917503:NTE917511 ODA917503:ODA917511 OMW917503:OMW917511 OWS917503:OWS917511 PGO917503:PGO917511 PQK917503:PQK917511 QAG917503:QAG917511 QKC917503:QKC917511 QTY917503:QTY917511 RDU917503:RDU917511 RNQ917503:RNQ917511 RXM917503:RXM917511 SHI917503:SHI917511 SRE917503:SRE917511 TBA917503:TBA917511 TKW917503:TKW917511 TUS917503:TUS917511 UEO917503:UEO917511 UOK917503:UOK917511 UYG917503:UYG917511 VIC917503:VIC917511 VRY917503:VRY917511 WBU917503:WBU917511 WLQ917503:WLQ917511 WVM917503:WVM917511 WVM983039:WVM983047 JA983039:JA983047 SW983039:SW983047 ACS983039:ACS983047 AMO983039:AMO983047 AWK983039:AWK983047 BGG983039:BGG983047 BQC983039:BQC983047 BZY983039:BZY983047 CJU983039:CJU983047 CTQ983039:CTQ983047 DDM983039:DDM983047 DNI983039:DNI983047 DXE983039:DXE983047 EHA983039:EHA983047 EQW983039:EQW983047 FAS983039:FAS983047 FKO983039:FKO983047 FUK983039:FUK983047 GEG983039:GEG983047 GOC983039:GOC983047 GXY983039:GXY983047 HHU983039:HHU983047 HRQ983039:HRQ983047 IBM983039:IBM983047 ILI983039:ILI983047 IVE983039:IVE983047 JFA983039:JFA983047 JOW983039:JOW983047 JYS983039:JYS983047 KIO983039:KIO983047 KSK983039:KSK983047 LCG983039:LCG983047 LMC983039:LMC983047 LVY983039:LVY983047 MFU983039:MFU983047 MPQ983039:MPQ983047 MZM983039:MZM983047 NJI983039:NJI983047 NTE983039:NTE983047 ODA983039:ODA983047 OMW983039:OMW983047 OWS983039:OWS983047 PGO983039:PGO983047 PQK983039:PQK983047 QAG983039:QAG983047 QKC983039:QKC983047 QTY983039:QTY983047 RDU983039:RDU983047 RNQ983039:RNQ983047 RXM983039:RXM983047 SHI983039:SHI983047 SRE983039:SRE983047 TBA983039:TBA983047 TKW983039:TKW983047 TUS983039:TUS983047 UEO983039:UEO983047 UOK983039:UOK983047 UYG983039:UYG983047 VIC983039:VIC983047 VRY983039:VRY983047 WBU983039:WBU983047 WLQ983039:WLQ983047 ACS7:ACS17 JA7:JA17 SW7:SW17 WVM7:WVM17 WLQ7:WLQ17 WBU7:WBU17 VRY7:VRY17 VIC7:VIC17 UYG7:UYG17 UOK7:UOK17 UEO7:UEO17 TUS7:TUS17 TKW7:TKW17 TBA7:TBA17 SRE7:SRE17 SHI7:SHI17 RXM7:RXM17 RNQ7:RNQ17 RDU7:RDU17 QTY7:QTY17 QKC7:QKC17 QAG7:QAG17 PQK7:PQK17 PGO7:PGO17 OWS7:OWS17 OMW7:OMW17 ODA7:ODA17 NTE7:NTE17 NJI7:NJI17 MZM7:MZM17 MPQ7:MPQ17 MFU7:MFU17 LVY7:LVY17 LMC7:LMC17 LCG7:LCG17 KSK7:KSK17 KIO7:KIO17 JYS7:JYS17 JOW7:JOW17 JFA7:JFA17 IVE7:IVE17 ILI7:ILI17 IBM7:IBM17 HRQ7:HRQ17 HHU7:HHU17 GXY7:GXY17 GOC7:GOC17 GEG7:GEG17 FUK7:FUK17 FKO7:FKO17 FAS7:FAS17 EQW7:EQW17 EHA7:EHA17 DXE7:DXE17 DNI7:DNI17 DDM7:DDM17 CTQ7:CTQ17 CJU7:CJU17 BZY7:BZY17 BQC7:BQC17 BGG7:BGG17 AWK7:AWK17 AMO7:AMO17 I7:I17">
      <formula1>"Pass,Untest,Fail"</formula1>
    </dataValidation>
    <dataValidation type="list" allowBlank="1" showInputMessage="1" showErrorMessage="1" sqref="WVH983039:WVH983047 D65535:D65543 IV65535:IV65543 SR65535:SR65543 ACN65535:ACN65543 AMJ65535:AMJ65543 AWF65535:AWF65543 BGB65535:BGB65543 BPX65535:BPX65543 BZT65535:BZT65543 CJP65535:CJP65543 CTL65535:CTL65543 DDH65535:DDH65543 DND65535:DND65543 DWZ65535:DWZ65543 EGV65535:EGV65543 EQR65535:EQR65543 FAN65535:FAN65543 FKJ65535:FKJ65543 FUF65535:FUF65543 GEB65535:GEB65543 GNX65535:GNX65543 GXT65535:GXT65543 HHP65535:HHP65543 HRL65535:HRL65543 IBH65535:IBH65543 ILD65535:ILD65543 IUZ65535:IUZ65543 JEV65535:JEV65543 JOR65535:JOR65543 JYN65535:JYN65543 KIJ65535:KIJ65543 KSF65535:KSF65543 LCB65535:LCB65543 LLX65535:LLX65543 LVT65535:LVT65543 MFP65535:MFP65543 MPL65535:MPL65543 MZH65535:MZH65543 NJD65535:NJD65543 NSZ65535:NSZ65543 OCV65535:OCV65543 OMR65535:OMR65543 OWN65535:OWN65543 PGJ65535:PGJ65543 PQF65535:PQF65543 QAB65535:QAB65543 QJX65535:QJX65543 QTT65535:QTT65543 RDP65535:RDP65543 RNL65535:RNL65543 RXH65535:RXH65543 SHD65535:SHD65543 SQZ65535:SQZ65543 TAV65535:TAV65543 TKR65535:TKR65543 TUN65535:TUN65543 UEJ65535:UEJ65543 UOF65535:UOF65543 UYB65535:UYB65543 VHX65535:VHX65543 VRT65535:VRT65543 WBP65535:WBP65543 WLL65535:WLL65543 WVH65535:WVH65543 D131071:D131079 IV131071:IV131079 SR131071:SR131079 ACN131071:ACN131079 AMJ131071:AMJ131079 AWF131071:AWF131079 BGB131071:BGB131079 BPX131071:BPX131079 BZT131071:BZT131079 CJP131071:CJP131079 CTL131071:CTL131079 DDH131071:DDH131079 DND131071:DND131079 DWZ131071:DWZ131079 EGV131071:EGV131079 EQR131071:EQR131079 FAN131071:FAN131079 FKJ131071:FKJ131079 FUF131071:FUF131079 GEB131071:GEB131079 GNX131071:GNX131079 GXT131071:GXT131079 HHP131071:HHP131079 HRL131071:HRL131079 IBH131071:IBH131079 ILD131071:ILD131079 IUZ131071:IUZ131079 JEV131071:JEV131079 JOR131071:JOR131079 JYN131071:JYN131079 KIJ131071:KIJ131079 KSF131071:KSF131079 LCB131071:LCB131079 LLX131071:LLX131079 LVT131071:LVT131079 MFP131071:MFP131079 MPL131071:MPL131079 MZH131071:MZH131079 NJD131071:NJD131079 NSZ131071:NSZ131079 OCV131071:OCV131079 OMR131071:OMR131079 OWN131071:OWN131079 PGJ131071:PGJ131079 PQF131071:PQF131079 QAB131071:QAB131079 QJX131071:QJX131079 QTT131071:QTT131079 RDP131071:RDP131079 RNL131071:RNL131079 RXH131071:RXH131079 SHD131071:SHD131079 SQZ131071:SQZ131079 TAV131071:TAV131079 TKR131071:TKR131079 TUN131071:TUN131079 UEJ131071:UEJ131079 UOF131071:UOF131079 UYB131071:UYB131079 VHX131071:VHX131079 VRT131071:VRT131079 WBP131071:WBP131079 WLL131071:WLL131079 WVH131071:WVH131079 D196607:D196615 IV196607:IV196615 SR196607:SR196615 ACN196607:ACN196615 AMJ196607:AMJ196615 AWF196607:AWF196615 BGB196607:BGB196615 BPX196607:BPX196615 BZT196607:BZT196615 CJP196607:CJP196615 CTL196607:CTL196615 DDH196607:DDH196615 DND196607:DND196615 DWZ196607:DWZ196615 EGV196607:EGV196615 EQR196607:EQR196615 FAN196607:FAN196615 FKJ196607:FKJ196615 FUF196607:FUF196615 GEB196607:GEB196615 GNX196607:GNX196615 GXT196607:GXT196615 HHP196607:HHP196615 HRL196607:HRL196615 IBH196607:IBH196615 ILD196607:ILD196615 IUZ196607:IUZ196615 JEV196607:JEV196615 JOR196607:JOR196615 JYN196607:JYN196615 KIJ196607:KIJ196615 KSF196607:KSF196615 LCB196607:LCB196615 LLX196607:LLX196615 LVT196607:LVT196615 MFP196607:MFP196615 MPL196607:MPL196615 MZH196607:MZH196615 NJD196607:NJD196615 NSZ196607:NSZ196615 OCV196607:OCV196615 OMR196607:OMR196615 OWN196607:OWN196615 PGJ196607:PGJ196615 PQF196607:PQF196615 QAB196607:QAB196615 QJX196607:QJX196615 QTT196607:QTT196615 RDP196607:RDP196615 RNL196607:RNL196615 RXH196607:RXH196615 SHD196607:SHD196615 SQZ196607:SQZ196615 TAV196607:TAV196615 TKR196607:TKR196615 TUN196607:TUN196615 UEJ196607:UEJ196615 UOF196607:UOF196615 UYB196607:UYB196615 VHX196607:VHX196615 VRT196607:VRT196615 WBP196607:WBP196615 WLL196607:WLL196615 WVH196607:WVH196615 D262143:D262151 IV262143:IV262151 SR262143:SR262151 ACN262143:ACN262151 AMJ262143:AMJ262151 AWF262143:AWF262151 BGB262143:BGB262151 BPX262143:BPX262151 BZT262143:BZT262151 CJP262143:CJP262151 CTL262143:CTL262151 DDH262143:DDH262151 DND262143:DND262151 DWZ262143:DWZ262151 EGV262143:EGV262151 EQR262143:EQR262151 FAN262143:FAN262151 FKJ262143:FKJ262151 FUF262143:FUF262151 GEB262143:GEB262151 GNX262143:GNX262151 GXT262143:GXT262151 HHP262143:HHP262151 HRL262143:HRL262151 IBH262143:IBH262151 ILD262143:ILD262151 IUZ262143:IUZ262151 JEV262143:JEV262151 JOR262143:JOR262151 JYN262143:JYN262151 KIJ262143:KIJ262151 KSF262143:KSF262151 LCB262143:LCB262151 LLX262143:LLX262151 LVT262143:LVT262151 MFP262143:MFP262151 MPL262143:MPL262151 MZH262143:MZH262151 NJD262143:NJD262151 NSZ262143:NSZ262151 OCV262143:OCV262151 OMR262143:OMR262151 OWN262143:OWN262151 PGJ262143:PGJ262151 PQF262143:PQF262151 QAB262143:QAB262151 QJX262143:QJX262151 QTT262143:QTT262151 RDP262143:RDP262151 RNL262143:RNL262151 RXH262143:RXH262151 SHD262143:SHD262151 SQZ262143:SQZ262151 TAV262143:TAV262151 TKR262143:TKR262151 TUN262143:TUN262151 UEJ262143:UEJ262151 UOF262143:UOF262151 UYB262143:UYB262151 VHX262143:VHX262151 VRT262143:VRT262151 WBP262143:WBP262151 WLL262143:WLL262151 WVH262143:WVH262151 D327679:D327687 IV327679:IV327687 SR327679:SR327687 ACN327679:ACN327687 AMJ327679:AMJ327687 AWF327679:AWF327687 BGB327679:BGB327687 BPX327679:BPX327687 BZT327679:BZT327687 CJP327679:CJP327687 CTL327679:CTL327687 DDH327679:DDH327687 DND327679:DND327687 DWZ327679:DWZ327687 EGV327679:EGV327687 EQR327679:EQR327687 FAN327679:FAN327687 FKJ327679:FKJ327687 FUF327679:FUF327687 GEB327679:GEB327687 GNX327679:GNX327687 GXT327679:GXT327687 HHP327679:HHP327687 HRL327679:HRL327687 IBH327679:IBH327687 ILD327679:ILD327687 IUZ327679:IUZ327687 JEV327679:JEV327687 JOR327679:JOR327687 JYN327679:JYN327687 KIJ327679:KIJ327687 KSF327679:KSF327687 LCB327679:LCB327687 LLX327679:LLX327687 LVT327679:LVT327687 MFP327679:MFP327687 MPL327679:MPL327687 MZH327679:MZH327687 NJD327679:NJD327687 NSZ327679:NSZ327687 OCV327679:OCV327687 OMR327679:OMR327687 OWN327679:OWN327687 PGJ327679:PGJ327687 PQF327679:PQF327687 QAB327679:QAB327687 QJX327679:QJX327687 QTT327679:QTT327687 RDP327679:RDP327687 RNL327679:RNL327687 RXH327679:RXH327687 SHD327679:SHD327687 SQZ327679:SQZ327687 TAV327679:TAV327687 TKR327679:TKR327687 TUN327679:TUN327687 UEJ327679:UEJ327687 UOF327679:UOF327687 UYB327679:UYB327687 VHX327679:VHX327687 VRT327679:VRT327687 WBP327679:WBP327687 WLL327679:WLL327687 WVH327679:WVH327687 D393215:D393223 IV393215:IV393223 SR393215:SR393223 ACN393215:ACN393223 AMJ393215:AMJ393223 AWF393215:AWF393223 BGB393215:BGB393223 BPX393215:BPX393223 BZT393215:BZT393223 CJP393215:CJP393223 CTL393215:CTL393223 DDH393215:DDH393223 DND393215:DND393223 DWZ393215:DWZ393223 EGV393215:EGV393223 EQR393215:EQR393223 FAN393215:FAN393223 FKJ393215:FKJ393223 FUF393215:FUF393223 GEB393215:GEB393223 GNX393215:GNX393223 GXT393215:GXT393223 HHP393215:HHP393223 HRL393215:HRL393223 IBH393215:IBH393223 ILD393215:ILD393223 IUZ393215:IUZ393223 JEV393215:JEV393223 JOR393215:JOR393223 JYN393215:JYN393223 KIJ393215:KIJ393223 KSF393215:KSF393223 LCB393215:LCB393223 LLX393215:LLX393223 LVT393215:LVT393223 MFP393215:MFP393223 MPL393215:MPL393223 MZH393215:MZH393223 NJD393215:NJD393223 NSZ393215:NSZ393223 OCV393215:OCV393223 OMR393215:OMR393223 OWN393215:OWN393223 PGJ393215:PGJ393223 PQF393215:PQF393223 QAB393215:QAB393223 QJX393215:QJX393223 QTT393215:QTT393223 RDP393215:RDP393223 RNL393215:RNL393223 RXH393215:RXH393223 SHD393215:SHD393223 SQZ393215:SQZ393223 TAV393215:TAV393223 TKR393215:TKR393223 TUN393215:TUN393223 UEJ393215:UEJ393223 UOF393215:UOF393223 UYB393215:UYB393223 VHX393215:VHX393223 VRT393215:VRT393223 WBP393215:WBP393223 WLL393215:WLL393223 WVH393215:WVH393223 D458751:D458759 IV458751:IV458759 SR458751:SR458759 ACN458751:ACN458759 AMJ458751:AMJ458759 AWF458751:AWF458759 BGB458751:BGB458759 BPX458751:BPX458759 BZT458751:BZT458759 CJP458751:CJP458759 CTL458751:CTL458759 DDH458751:DDH458759 DND458751:DND458759 DWZ458751:DWZ458759 EGV458751:EGV458759 EQR458751:EQR458759 FAN458751:FAN458759 FKJ458751:FKJ458759 FUF458751:FUF458759 GEB458751:GEB458759 GNX458751:GNX458759 GXT458751:GXT458759 HHP458751:HHP458759 HRL458751:HRL458759 IBH458751:IBH458759 ILD458751:ILD458759 IUZ458751:IUZ458759 JEV458751:JEV458759 JOR458751:JOR458759 JYN458751:JYN458759 KIJ458751:KIJ458759 KSF458751:KSF458759 LCB458751:LCB458759 LLX458751:LLX458759 LVT458751:LVT458759 MFP458751:MFP458759 MPL458751:MPL458759 MZH458751:MZH458759 NJD458751:NJD458759 NSZ458751:NSZ458759 OCV458751:OCV458759 OMR458751:OMR458759 OWN458751:OWN458759 PGJ458751:PGJ458759 PQF458751:PQF458759 QAB458751:QAB458759 QJX458751:QJX458759 QTT458751:QTT458759 RDP458751:RDP458759 RNL458751:RNL458759 RXH458751:RXH458759 SHD458751:SHD458759 SQZ458751:SQZ458759 TAV458751:TAV458759 TKR458751:TKR458759 TUN458751:TUN458759 UEJ458751:UEJ458759 UOF458751:UOF458759 UYB458751:UYB458759 VHX458751:VHX458759 VRT458751:VRT458759 WBP458751:WBP458759 WLL458751:WLL458759 WVH458751:WVH458759 D524287:D524295 IV524287:IV524295 SR524287:SR524295 ACN524287:ACN524295 AMJ524287:AMJ524295 AWF524287:AWF524295 BGB524287:BGB524295 BPX524287:BPX524295 BZT524287:BZT524295 CJP524287:CJP524295 CTL524287:CTL524295 DDH524287:DDH524295 DND524287:DND524295 DWZ524287:DWZ524295 EGV524287:EGV524295 EQR524287:EQR524295 FAN524287:FAN524295 FKJ524287:FKJ524295 FUF524287:FUF524295 GEB524287:GEB524295 GNX524287:GNX524295 GXT524287:GXT524295 HHP524287:HHP524295 HRL524287:HRL524295 IBH524287:IBH524295 ILD524287:ILD524295 IUZ524287:IUZ524295 JEV524287:JEV524295 JOR524287:JOR524295 JYN524287:JYN524295 KIJ524287:KIJ524295 KSF524287:KSF524295 LCB524287:LCB524295 LLX524287:LLX524295 LVT524287:LVT524295 MFP524287:MFP524295 MPL524287:MPL524295 MZH524287:MZH524295 NJD524287:NJD524295 NSZ524287:NSZ524295 OCV524287:OCV524295 OMR524287:OMR524295 OWN524287:OWN524295 PGJ524287:PGJ524295 PQF524287:PQF524295 QAB524287:QAB524295 QJX524287:QJX524295 QTT524287:QTT524295 RDP524287:RDP524295 RNL524287:RNL524295 RXH524287:RXH524295 SHD524287:SHD524295 SQZ524287:SQZ524295 TAV524287:TAV524295 TKR524287:TKR524295 TUN524287:TUN524295 UEJ524287:UEJ524295 UOF524287:UOF524295 UYB524287:UYB524295 VHX524287:VHX524295 VRT524287:VRT524295 WBP524287:WBP524295 WLL524287:WLL524295 WVH524287:WVH524295 D589823:D589831 IV589823:IV589831 SR589823:SR589831 ACN589823:ACN589831 AMJ589823:AMJ589831 AWF589823:AWF589831 BGB589823:BGB589831 BPX589823:BPX589831 BZT589823:BZT589831 CJP589823:CJP589831 CTL589823:CTL589831 DDH589823:DDH589831 DND589823:DND589831 DWZ589823:DWZ589831 EGV589823:EGV589831 EQR589823:EQR589831 FAN589823:FAN589831 FKJ589823:FKJ589831 FUF589823:FUF589831 GEB589823:GEB589831 GNX589823:GNX589831 GXT589823:GXT589831 HHP589823:HHP589831 HRL589823:HRL589831 IBH589823:IBH589831 ILD589823:ILD589831 IUZ589823:IUZ589831 JEV589823:JEV589831 JOR589823:JOR589831 JYN589823:JYN589831 KIJ589823:KIJ589831 KSF589823:KSF589831 LCB589823:LCB589831 LLX589823:LLX589831 LVT589823:LVT589831 MFP589823:MFP589831 MPL589823:MPL589831 MZH589823:MZH589831 NJD589823:NJD589831 NSZ589823:NSZ589831 OCV589823:OCV589831 OMR589823:OMR589831 OWN589823:OWN589831 PGJ589823:PGJ589831 PQF589823:PQF589831 QAB589823:QAB589831 QJX589823:QJX589831 QTT589823:QTT589831 RDP589823:RDP589831 RNL589823:RNL589831 RXH589823:RXH589831 SHD589823:SHD589831 SQZ589823:SQZ589831 TAV589823:TAV589831 TKR589823:TKR589831 TUN589823:TUN589831 UEJ589823:UEJ589831 UOF589823:UOF589831 UYB589823:UYB589831 VHX589823:VHX589831 VRT589823:VRT589831 WBP589823:WBP589831 WLL589823:WLL589831 WVH589823:WVH589831 D655359:D655367 IV655359:IV655367 SR655359:SR655367 ACN655359:ACN655367 AMJ655359:AMJ655367 AWF655359:AWF655367 BGB655359:BGB655367 BPX655359:BPX655367 BZT655359:BZT655367 CJP655359:CJP655367 CTL655359:CTL655367 DDH655359:DDH655367 DND655359:DND655367 DWZ655359:DWZ655367 EGV655359:EGV655367 EQR655359:EQR655367 FAN655359:FAN655367 FKJ655359:FKJ655367 FUF655359:FUF655367 GEB655359:GEB655367 GNX655359:GNX655367 GXT655359:GXT655367 HHP655359:HHP655367 HRL655359:HRL655367 IBH655359:IBH655367 ILD655359:ILD655367 IUZ655359:IUZ655367 JEV655359:JEV655367 JOR655359:JOR655367 JYN655359:JYN655367 KIJ655359:KIJ655367 KSF655359:KSF655367 LCB655359:LCB655367 LLX655359:LLX655367 LVT655359:LVT655367 MFP655359:MFP655367 MPL655359:MPL655367 MZH655359:MZH655367 NJD655359:NJD655367 NSZ655359:NSZ655367 OCV655359:OCV655367 OMR655359:OMR655367 OWN655359:OWN655367 PGJ655359:PGJ655367 PQF655359:PQF655367 QAB655359:QAB655367 QJX655359:QJX655367 QTT655359:QTT655367 RDP655359:RDP655367 RNL655359:RNL655367 RXH655359:RXH655367 SHD655359:SHD655367 SQZ655359:SQZ655367 TAV655359:TAV655367 TKR655359:TKR655367 TUN655359:TUN655367 UEJ655359:UEJ655367 UOF655359:UOF655367 UYB655359:UYB655367 VHX655359:VHX655367 VRT655359:VRT655367 WBP655359:WBP655367 WLL655359:WLL655367 WVH655359:WVH655367 D720895:D720903 IV720895:IV720903 SR720895:SR720903 ACN720895:ACN720903 AMJ720895:AMJ720903 AWF720895:AWF720903 BGB720895:BGB720903 BPX720895:BPX720903 BZT720895:BZT720903 CJP720895:CJP720903 CTL720895:CTL720903 DDH720895:DDH720903 DND720895:DND720903 DWZ720895:DWZ720903 EGV720895:EGV720903 EQR720895:EQR720903 FAN720895:FAN720903 FKJ720895:FKJ720903 FUF720895:FUF720903 GEB720895:GEB720903 GNX720895:GNX720903 GXT720895:GXT720903 HHP720895:HHP720903 HRL720895:HRL720903 IBH720895:IBH720903 ILD720895:ILD720903 IUZ720895:IUZ720903 JEV720895:JEV720903 JOR720895:JOR720903 JYN720895:JYN720903 KIJ720895:KIJ720903 KSF720895:KSF720903 LCB720895:LCB720903 LLX720895:LLX720903 LVT720895:LVT720903 MFP720895:MFP720903 MPL720895:MPL720903 MZH720895:MZH720903 NJD720895:NJD720903 NSZ720895:NSZ720903 OCV720895:OCV720903 OMR720895:OMR720903 OWN720895:OWN720903 PGJ720895:PGJ720903 PQF720895:PQF720903 QAB720895:QAB720903 QJX720895:QJX720903 QTT720895:QTT720903 RDP720895:RDP720903 RNL720895:RNL720903 RXH720895:RXH720903 SHD720895:SHD720903 SQZ720895:SQZ720903 TAV720895:TAV720903 TKR720895:TKR720903 TUN720895:TUN720903 UEJ720895:UEJ720903 UOF720895:UOF720903 UYB720895:UYB720903 VHX720895:VHX720903 VRT720895:VRT720903 WBP720895:WBP720903 WLL720895:WLL720903 WVH720895:WVH720903 D786431:D786439 IV786431:IV786439 SR786431:SR786439 ACN786431:ACN786439 AMJ786431:AMJ786439 AWF786431:AWF786439 BGB786431:BGB786439 BPX786431:BPX786439 BZT786431:BZT786439 CJP786431:CJP786439 CTL786431:CTL786439 DDH786431:DDH786439 DND786431:DND786439 DWZ786431:DWZ786439 EGV786431:EGV786439 EQR786431:EQR786439 FAN786431:FAN786439 FKJ786431:FKJ786439 FUF786431:FUF786439 GEB786431:GEB786439 GNX786431:GNX786439 GXT786431:GXT786439 HHP786431:HHP786439 HRL786431:HRL786439 IBH786431:IBH786439 ILD786431:ILD786439 IUZ786431:IUZ786439 JEV786431:JEV786439 JOR786431:JOR786439 JYN786431:JYN786439 KIJ786431:KIJ786439 KSF786431:KSF786439 LCB786431:LCB786439 LLX786431:LLX786439 LVT786431:LVT786439 MFP786431:MFP786439 MPL786431:MPL786439 MZH786431:MZH786439 NJD786431:NJD786439 NSZ786431:NSZ786439 OCV786431:OCV786439 OMR786431:OMR786439 OWN786431:OWN786439 PGJ786431:PGJ786439 PQF786431:PQF786439 QAB786431:QAB786439 QJX786431:QJX786439 QTT786431:QTT786439 RDP786431:RDP786439 RNL786431:RNL786439 RXH786431:RXH786439 SHD786431:SHD786439 SQZ786431:SQZ786439 TAV786431:TAV786439 TKR786431:TKR786439 TUN786431:TUN786439 UEJ786431:UEJ786439 UOF786431:UOF786439 UYB786431:UYB786439 VHX786431:VHX786439 VRT786431:VRT786439 WBP786431:WBP786439 WLL786431:WLL786439 WVH786431:WVH786439 D851967:D851975 IV851967:IV851975 SR851967:SR851975 ACN851967:ACN851975 AMJ851967:AMJ851975 AWF851967:AWF851975 BGB851967:BGB851975 BPX851967:BPX851975 BZT851967:BZT851975 CJP851967:CJP851975 CTL851967:CTL851975 DDH851967:DDH851975 DND851967:DND851975 DWZ851967:DWZ851975 EGV851967:EGV851975 EQR851967:EQR851975 FAN851967:FAN851975 FKJ851967:FKJ851975 FUF851967:FUF851975 GEB851967:GEB851975 GNX851967:GNX851975 GXT851967:GXT851975 HHP851967:HHP851975 HRL851967:HRL851975 IBH851967:IBH851975 ILD851967:ILD851975 IUZ851967:IUZ851975 JEV851967:JEV851975 JOR851967:JOR851975 JYN851967:JYN851975 KIJ851967:KIJ851975 KSF851967:KSF851975 LCB851967:LCB851975 LLX851967:LLX851975 LVT851967:LVT851975 MFP851967:MFP851975 MPL851967:MPL851975 MZH851967:MZH851975 NJD851967:NJD851975 NSZ851967:NSZ851975 OCV851967:OCV851975 OMR851967:OMR851975 OWN851967:OWN851975 PGJ851967:PGJ851975 PQF851967:PQF851975 QAB851967:QAB851975 QJX851967:QJX851975 QTT851967:QTT851975 RDP851967:RDP851975 RNL851967:RNL851975 RXH851967:RXH851975 SHD851967:SHD851975 SQZ851967:SQZ851975 TAV851967:TAV851975 TKR851967:TKR851975 TUN851967:TUN851975 UEJ851967:UEJ851975 UOF851967:UOF851975 UYB851967:UYB851975 VHX851967:VHX851975 VRT851967:VRT851975 WBP851967:WBP851975 WLL851967:WLL851975 WVH851967:WVH851975 D917503:D917511 IV917503:IV917511 SR917503:SR917511 ACN917503:ACN917511 AMJ917503:AMJ917511 AWF917503:AWF917511 BGB917503:BGB917511 BPX917503:BPX917511 BZT917503:BZT917511 CJP917503:CJP917511 CTL917503:CTL917511 DDH917503:DDH917511 DND917503:DND917511 DWZ917503:DWZ917511 EGV917503:EGV917511 EQR917503:EQR917511 FAN917503:FAN917511 FKJ917503:FKJ917511 FUF917503:FUF917511 GEB917503:GEB917511 GNX917503:GNX917511 GXT917503:GXT917511 HHP917503:HHP917511 HRL917503:HRL917511 IBH917503:IBH917511 ILD917503:ILD917511 IUZ917503:IUZ917511 JEV917503:JEV917511 JOR917503:JOR917511 JYN917503:JYN917511 KIJ917503:KIJ917511 KSF917503:KSF917511 LCB917503:LCB917511 LLX917503:LLX917511 LVT917503:LVT917511 MFP917503:MFP917511 MPL917503:MPL917511 MZH917503:MZH917511 NJD917503:NJD917511 NSZ917503:NSZ917511 OCV917503:OCV917511 OMR917503:OMR917511 OWN917503:OWN917511 PGJ917503:PGJ917511 PQF917503:PQF917511 QAB917503:QAB917511 QJX917503:QJX917511 QTT917503:QTT917511 RDP917503:RDP917511 RNL917503:RNL917511 RXH917503:RXH917511 SHD917503:SHD917511 SQZ917503:SQZ917511 TAV917503:TAV917511 TKR917503:TKR917511 TUN917503:TUN917511 UEJ917503:UEJ917511 UOF917503:UOF917511 UYB917503:UYB917511 VHX917503:VHX917511 VRT917503:VRT917511 WBP917503:WBP917511 WLL917503:WLL917511 WVH917503:WVH917511 D983039:D983047 IV983039:IV983047 SR983039:SR983047 ACN983039:ACN983047 AMJ983039:AMJ983047 AWF983039:AWF983047 BGB983039:BGB983047 BPX983039:BPX983047 BZT983039:BZT983047 CJP983039:CJP983047 CTL983039:CTL983047 DDH983039:DDH983047 DND983039:DND983047 DWZ983039:DWZ983047 EGV983039:EGV983047 EQR983039:EQR983047 FAN983039:FAN983047 FKJ983039:FKJ983047 FUF983039:FUF983047 GEB983039:GEB983047 GNX983039:GNX983047 GXT983039:GXT983047 HHP983039:HHP983047 HRL983039:HRL983047 IBH983039:IBH983047 ILD983039:ILD983047 IUZ983039:IUZ983047 JEV983039:JEV983047 JOR983039:JOR983047 JYN983039:JYN983047 KIJ983039:KIJ983047 KSF983039:KSF983047 LCB983039:LCB983047 LLX983039:LLX983047 LVT983039:LVT983047 MFP983039:MFP983047 MPL983039:MPL983047 MZH983039:MZH983047 NJD983039:NJD983047 NSZ983039:NSZ983047 OCV983039:OCV983047 OMR983039:OMR983047 OWN983039:OWN983047 PGJ983039:PGJ983047 PQF983039:PQF983047 QAB983039:QAB983047 QJX983039:QJX983047 QTT983039:QTT983047 RDP983039:RDP983047 RNL983039:RNL983047 RXH983039:RXH983047 SHD983039:SHD983047 SQZ983039:SQZ983047 TAV983039:TAV983047 TKR983039:TKR983047 TUN983039:TUN983047 UEJ983039:UEJ983047 UOF983039:UOF983047 UYB983039:UYB983047 VHX983039:VHX983047 VRT983039:VRT983047 WBP983039:WBP983047 WLL983039:WLL983047 D7:D17 IV7:IV17 WVH7:WVH17 WLL7:WLL17 WBP7:WBP17 VRT7:VRT17 VHX7:VHX17 UYB7:UYB17 UOF7:UOF17 UEJ7:UEJ17 TUN7:TUN17 TKR7:TKR17 TAV7:TAV17 SQZ7:SQZ17 SHD7:SHD17 RXH7:RXH17 RNL7:RNL17 RDP7:RDP17 QTT7:QTT17 QJX7:QJX17 QAB7:QAB17 PQF7:PQF17 PGJ7:PGJ17 OWN7:OWN17 OMR7:OMR17 OCV7:OCV17 NSZ7:NSZ17 NJD7:NJD17 MZH7:MZH17 MPL7:MPL17 MFP7:MFP17 LVT7:LVT17 LLX7:LLX17 LCB7:LCB17 KSF7:KSF17 KIJ7:KIJ17 JYN7:JYN17 JOR7:JOR17 JEV7:JEV17 IUZ7:IUZ17 ILD7:ILD17 IBH7:IBH17 HRL7:HRL17 HHP7:HHP17 GXT7:GXT17 GNX7:GNX17 GEB7:GEB17 FUF7:FUF17 FKJ7:FKJ17 FAN7:FAN17 EQR7:EQR17 EGV7:EGV17 DWZ7:DWZ17 DND7:DND17 DDH7:DDH17 CTL7:CTL17 CJP7:CJP17 BZT7:BZT17 BPX7:BPX17 BGB7:BGB17 AWF7:AWF17 AMJ7:AMJ17 ACN7:ACN17 SR7:SR17">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0" stopIfTrue="1" id="{57B74250-1C1B-4986-B9B9-E9E12E1C805B}">
            <xm:f>'02_登录'!#REF!="error"</xm:f>
            <x14:dxf>
              <font>
                <b val="0"/>
                <i val="0"/>
                <condense val="0"/>
                <extend val="0"/>
                <color indexed="60"/>
              </font>
            </x14:dxf>
          </x14:cfRule>
          <xm:sqref>K7:K8 K10:K11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L11"/>
  <sheetViews>
    <sheetView topLeftCell="A10" workbookViewId="0">
      <selection activeCell="B2" sqref="B2:L3"/>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4" t="s">
        <v>145</v>
      </c>
      <c r="C2" s="285"/>
      <c r="D2" s="285"/>
      <c r="E2" s="285"/>
      <c r="F2" s="285"/>
      <c r="G2" s="285"/>
      <c r="H2" s="285"/>
      <c r="I2" s="285"/>
      <c r="J2" s="285"/>
      <c r="K2" s="286"/>
      <c r="L2" s="287"/>
    </row>
    <row r="3" spans="2:12" ht="23.25" customHeight="1" thickBot="1">
      <c r="B3" s="288"/>
      <c r="C3" s="289"/>
      <c r="D3" s="289"/>
      <c r="E3" s="289"/>
      <c r="F3" s="289"/>
      <c r="G3" s="289"/>
      <c r="H3" s="289"/>
      <c r="I3" s="289"/>
      <c r="J3" s="289"/>
      <c r="K3" s="290"/>
      <c r="L3" s="291"/>
    </row>
    <row r="4" spans="2:12" ht="14.25" customHeight="1">
      <c r="B4" s="292" t="s">
        <v>304</v>
      </c>
      <c r="C4" s="293"/>
      <c r="D4" s="293"/>
      <c r="E4" s="293"/>
      <c r="F4" s="293"/>
      <c r="G4" s="293"/>
      <c r="H4" s="293"/>
      <c r="I4" s="293"/>
      <c r="J4" s="293"/>
      <c r="K4" s="293"/>
      <c r="L4" s="294"/>
    </row>
    <row r="5" spans="2:12" ht="13.5" customHeight="1" thickBot="1">
      <c r="B5" s="295"/>
      <c r="C5" s="296"/>
      <c r="D5" s="296"/>
      <c r="E5" s="296"/>
      <c r="F5" s="296"/>
      <c r="G5" s="296"/>
      <c r="H5" s="296"/>
      <c r="I5" s="296"/>
      <c r="J5" s="296"/>
      <c r="K5" s="296"/>
      <c r="L5" s="297"/>
    </row>
    <row r="6" spans="2:12" ht="29.25" thickBot="1">
      <c r="B6" s="28" t="s">
        <v>146</v>
      </c>
      <c r="C6" s="29" t="s">
        <v>147</v>
      </c>
      <c r="D6" s="29" t="s">
        <v>148</v>
      </c>
      <c r="E6" s="29" t="s">
        <v>149</v>
      </c>
      <c r="F6" s="29" t="s">
        <v>150</v>
      </c>
      <c r="G6" s="29" t="s">
        <v>671</v>
      </c>
      <c r="H6" s="29" t="s">
        <v>152</v>
      </c>
      <c r="I6" s="29" t="s">
        <v>162</v>
      </c>
      <c r="J6" s="29" t="s">
        <v>163</v>
      </c>
      <c r="K6" s="29" t="s">
        <v>223</v>
      </c>
      <c r="L6" s="30" t="s">
        <v>224</v>
      </c>
    </row>
    <row r="7" spans="2:12" ht="111" customHeight="1">
      <c r="B7" s="47" t="s">
        <v>237</v>
      </c>
      <c r="C7" s="48" t="str">
        <f>CONCATENATE(B7,"_",E7)</f>
        <v>03_温馨提示
_TC001_显示温馨提示模块</v>
      </c>
      <c r="D7" s="49" t="s">
        <v>240</v>
      </c>
      <c r="E7" s="50" t="s">
        <v>245</v>
      </c>
      <c r="F7" s="51" t="s">
        <v>241</v>
      </c>
      <c r="G7" s="51" t="s">
        <v>229</v>
      </c>
      <c r="H7" s="90" t="s">
        <v>688</v>
      </c>
      <c r="I7" s="52" t="s">
        <v>168</v>
      </c>
      <c r="J7" s="53" t="s">
        <v>110</v>
      </c>
      <c r="K7" s="51"/>
      <c r="L7" s="54"/>
    </row>
    <row r="8" spans="2:12" ht="51">
      <c r="B8" s="31" t="s">
        <v>242</v>
      </c>
      <c r="C8" s="32" t="str">
        <f>CONCATENATE(B8,"_",E8)</f>
        <v>03_温馨提示
_TC002_关闭GPS测试</v>
      </c>
      <c r="D8" s="33" t="s">
        <v>240</v>
      </c>
      <c r="E8" s="34" t="s">
        <v>230</v>
      </c>
      <c r="F8" s="35" t="s">
        <v>252</v>
      </c>
      <c r="G8" s="35" t="s">
        <v>229</v>
      </c>
      <c r="H8" s="35" t="s">
        <v>689</v>
      </c>
      <c r="I8" s="36" t="s">
        <v>168</v>
      </c>
      <c r="J8" s="45" t="s">
        <v>110</v>
      </c>
      <c r="K8" s="35"/>
      <c r="L8" s="43"/>
    </row>
    <row r="9" spans="2:12" ht="51">
      <c r="B9" s="31" t="s">
        <v>238</v>
      </c>
      <c r="C9" s="32" t="str">
        <f t="shared" ref="C9:C11" si="0">CONCATENATE(B9,"_",E9)</f>
        <v>03_温馨提示
_TC003_打开GPS测试</v>
      </c>
      <c r="D9" s="33" t="s">
        <v>153</v>
      </c>
      <c r="E9" s="34" t="s">
        <v>231</v>
      </c>
      <c r="F9" s="35" t="s">
        <v>253</v>
      </c>
      <c r="G9" s="35" t="s">
        <v>234</v>
      </c>
      <c r="H9" s="35" t="s">
        <v>690</v>
      </c>
      <c r="I9" s="36" t="s">
        <v>168</v>
      </c>
      <c r="J9" s="45" t="s">
        <v>110</v>
      </c>
      <c r="K9" s="35"/>
      <c r="L9" s="43"/>
    </row>
    <row r="10" spans="2:12" ht="51">
      <c r="B10" s="31" t="s">
        <v>239</v>
      </c>
      <c r="C10" s="32" t="str">
        <f t="shared" si="0"/>
        <v>03_温馨提示
_TC004_下拉刷新</v>
      </c>
      <c r="D10" s="33" t="s">
        <v>153</v>
      </c>
      <c r="E10" s="34" t="s">
        <v>233</v>
      </c>
      <c r="F10" s="35" t="s">
        <v>254</v>
      </c>
      <c r="G10" s="35" t="s">
        <v>235</v>
      </c>
      <c r="H10" s="35" t="s">
        <v>691</v>
      </c>
      <c r="I10" s="36" t="s">
        <v>168</v>
      </c>
      <c r="J10" s="45" t="s">
        <v>110</v>
      </c>
      <c r="K10" s="35"/>
      <c r="L10" s="43"/>
    </row>
    <row r="11" spans="2:12" ht="51.75" thickBot="1">
      <c r="B11" s="37" t="s">
        <v>243</v>
      </c>
      <c r="C11" s="38" t="str">
        <f t="shared" si="0"/>
        <v>03_温馨提示
_TC005_更改城市</v>
      </c>
      <c r="D11" s="39" t="s">
        <v>153</v>
      </c>
      <c r="E11" s="40" t="s">
        <v>232</v>
      </c>
      <c r="F11" s="41" t="s">
        <v>253</v>
      </c>
      <c r="G11" s="41" t="s">
        <v>236</v>
      </c>
      <c r="H11" s="41" t="s">
        <v>692</v>
      </c>
      <c r="I11" s="42" t="s">
        <v>168</v>
      </c>
      <c r="J11" s="46" t="s">
        <v>110</v>
      </c>
      <c r="K11" s="88"/>
      <c r="L11" s="44"/>
    </row>
  </sheetData>
  <mergeCells count="2">
    <mergeCell ref="B2:L3"/>
    <mergeCell ref="B4:L5"/>
  </mergeCells>
  <phoneticPr fontId="7" type="noConversion"/>
  <conditionalFormatting sqref="E9:H9 E7 G7:H7">
    <cfRule type="expression" dxfId="103" priority="19" stopIfTrue="1">
      <formula>#REF!="error"</formula>
    </cfRule>
  </conditionalFormatting>
  <conditionalFormatting sqref="I7 I9">
    <cfRule type="cellIs" dxfId="102" priority="20" stopIfTrue="1" operator="equal">
      <formula>"Untest"</formula>
    </cfRule>
    <cfRule type="cellIs" dxfId="101" priority="21" stopIfTrue="1" operator="equal">
      <formula>"Fail"</formula>
    </cfRule>
    <cfRule type="cellIs" dxfId="100" priority="22" stopIfTrue="1" operator="equal">
      <formula>"Pass"</formula>
    </cfRule>
  </conditionalFormatting>
  <conditionalFormatting sqref="L7 L9">
    <cfRule type="expression" dxfId="99" priority="18" stopIfTrue="1">
      <formula>#REF!="error"</formula>
    </cfRule>
  </conditionalFormatting>
  <conditionalFormatting sqref="F7">
    <cfRule type="expression" dxfId="98" priority="17" stopIfTrue="1">
      <formula>#REF!="error"</formula>
    </cfRule>
  </conditionalFormatting>
  <conditionalFormatting sqref="E10:E11 G10:H11">
    <cfRule type="expression" dxfId="97" priority="13" stopIfTrue="1">
      <formula>#REF!="error"</formula>
    </cfRule>
  </conditionalFormatting>
  <conditionalFormatting sqref="I10:I11">
    <cfRule type="cellIs" dxfId="96" priority="14" stopIfTrue="1" operator="equal">
      <formula>"Untest"</formula>
    </cfRule>
    <cfRule type="cellIs" dxfId="95" priority="15" stopIfTrue="1" operator="equal">
      <formula>"Fail"</formula>
    </cfRule>
    <cfRule type="cellIs" dxfId="94" priority="16" stopIfTrue="1" operator="equal">
      <formula>"Pass"</formula>
    </cfRule>
  </conditionalFormatting>
  <conditionalFormatting sqref="L10:L11">
    <cfRule type="expression" dxfId="93" priority="12" stopIfTrue="1">
      <formula>#REF!="error"</formula>
    </cfRule>
  </conditionalFormatting>
  <conditionalFormatting sqref="K10">
    <cfRule type="expression" dxfId="92" priority="10" stopIfTrue="1">
      <formula>#REF!="error"</formula>
    </cfRule>
  </conditionalFormatting>
  <conditionalFormatting sqref="F10">
    <cfRule type="expression" dxfId="91" priority="9" stopIfTrue="1">
      <formula>#REF!="error"</formula>
    </cfRule>
  </conditionalFormatting>
  <conditionalFormatting sqref="F11">
    <cfRule type="expression" dxfId="90" priority="8" stopIfTrue="1">
      <formula>#REF!="error"</formula>
    </cfRule>
  </conditionalFormatting>
  <conditionalFormatting sqref="E8 G8:H8">
    <cfRule type="expression" dxfId="89" priority="4" stopIfTrue="1">
      <formula>#REF!="error"</formula>
    </cfRule>
  </conditionalFormatting>
  <conditionalFormatting sqref="I8">
    <cfRule type="cellIs" dxfId="88" priority="5" stopIfTrue="1" operator="equal">
      <formula>"Untest"</formula>
    </cfRule>
    <cfRule type="cellIs" dxfId="87" priority="6" stopIfTrue="1" operator="equal">
      <formula>"Fail"</formula>
    </cfRule>
    <cfRule type="cellIs" dxfId="86" priority="7" stopIfTrue="1" operator="equal">
      <formula>"Pass"</formula>
    </cfRule>
  </conditionalFormatting>
  <conditionalFormatting sqref="L8">
    <cfRule type="expression" dxfId="85" priority="3" stopIfTrue="1">
      <formula>#REF!="error"</formula>
    </cfRule>
  </conditionalFormatting>
  <conditionalFormatting sqref="F8">
    <cfRule type="expression" dxfId="84" priority="2" stopIfTrue="1">
      <formula>#REF!="error"</formula>
    </cfRule>
  </conditionalFormatting>
  <dataValidations count="4">
    <dataValidation type="list" allowBlank="1" showInputMessage="1" showErrorMessage="1" sqref="J7:J11">
      <formula1>"巩丽丽,李鑫,罗广蓉"</formula1>
    </dataValidation>
    <dataValidation showInputMessage="1" showErrorMessage="1" sqref="J6 J1 J12:J1048576"/>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11">
      <formula1>"Pass,Untest,Fail"</formula1>
    </dataValidation>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1" stopIfTrue="1" id="{C68544F9-C43E-424F-8616-622FFEC09048}">
            <xm:f>'02_登录'!#REF!="error"</xm:f>
            <x14:dxf>
              <font>
                <b val="0"/>
                <i val="0"/>
                <condense val="0"/>
                <extend val="0"/>
                <color indexed="60"/>
              </font>
            </x14:dxf>
          </x14:cfRule>
          <xm:sqref>K7 K11 K9</xm:sqref>
        </x14:conditionalFormatting>
        <x14:conditionalFormatting xmlns:xm="http://schemas.microsoft.com/office/excel/2006/main">
          <x14:cfRule type="expression" priority="1" stopIfTrue="1" id="{D0CE597B-9C6B-4E9F-B8F3-5CF701EF4D2F}">
            <xm:f>'02_登录'!#REF!="error"</xm:f>
            <x14:dxf>
              <font>
                <b val="0"/>
                <i val="0"/>
                <condense val="0"/>
                <extend val="0"/>
                <color indexed="60"/>
              </font>
            </x14:dxf>
          </x14:cfRule>
          <xm:sqref>K8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12"/>
  <sheetViews>
    <sheetView topLeftCell="A7" workbookViewId="0">
      <selection activeCell="I12" sqref="I12"/>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84" t="s">
        <v>145</v>
      </c>
      <c r="C2" s="285"/>
      <c r="D2" s="285"/>
      <c r="E2" s="285"/>
      <c r="F2" s="285"/>
      <c r="G2" s="285"/>
      <c r="H2" s="285"/>
      <c r="I2" s="285"/>
      <c r="J2" s="285"/>
      <c r="K2" s="286"/>
      <c r="L2" s="287"/>
    </row>
    <row r="3" spans="2:12" ht="23.25" customHeight="1" thickBot="1">
      <c r="B3" s="288"/>
      <c r="C3" s="289"/>
      <c r="D3" s="289"/>
      <c r="E3" s="289"/>
      <c r="F3" s="289"/>
      <c r="G3" s="289"/>
      <c r="H3" s="289"/>
      <c r="I3" s="289"/>
      <c r="J3" s="289"/>
      <c r="K3" s="290"/>
      <c r="L3" s="291"/>
    </row>
    <row r="4" spans="2:12" ht="14.25" customHeight="1">
      <c r="B4" s="292" t="s">
        <v>305</v>
      </c>
      <c r="C4" s="293"/>
      <c r="D4" s="293"/>
      <c r="E4" s="293"/>
      <c r="F4" s="293"/>
      <c r="G4" s="293"/>
      <c r="H4" s="293"/>
      <c r="I4" s="293"/>
      <c r="J4" s="293"/>
      <c r="K4" s="293"/>
      <c r="L4" s="294"/>
    </row>
    <row r="5" spans="2:12" ht="13.5" customHeight="1" thickBot="1">
      <c r="B5" s="295"/>
      <c r="C5" s="296"/>
      <c r="D5" s="296"/>
      <c r="E5" s="296"/>
      <c r="F5" s="296"/>
      <c r="G5" s="296"/>
      <c r="H5" s="296"/>
      <c r="I5" s="296"/>
      <c r="J5" s="296"/>
      <c r="K5" s="296"/>
      <c r="L5" s="297"/>
    </row>
    <row r="6" spans="2:12" ht="29.25" thickBot="1">
      <c r="B6" s="28" t="s">
        <v>146</v>
      </c>
      <c r="C6" s="29" t="s">
        <v>147</v>
      </c>
      <c r="D6" s="29" t="s">
        <v>148</v>
      </c>
      <c r="E6" s="29" t="s">
        <v>149</v>
      </c>
      <c r="F6" s="29" t="s">
        <v>150</v>
      </c>
      <c r="G6" s="29" t="s">
        <v>693</v>
      </c>
      <c r="H6" s="29" t="s">
        <v>152</v>
      </c>
      <c r="I6" s="29" t="s">
        <v>162</v>
      </c>
      <c r="J6" s="29" t="s">
        <v>163</v>
      </c>
      <c r="K6" s="29" t="s">
        <v>223</v>
      </c>
      <c r="L6" s="30" t="s">
        <v>224</v>
      </c>
    </row>
    <row r="7" spans="2:12" ht="64.5" thickBot="1">
      <c r="B7" s="47" t="s">
        <v>262</v>
      </c>
      <c r="C7" s="48" t="str">
        <f>CONCATENATE(B7,"_",E7)</f>
        <v>06_环境头条
_TC001_显示环境头条模块</v>
      </c>
      <c r="D7" s="49" t="s">
        <v>240</v>
      </c>
      <c r="E7" s="50" t="s">
        <v>246</v>
      </c>
      <c r="F7" s="51" t="s">
        <v>241</v>
      </c>
      <c r="G7" s="51" t="s">
        <v>229</v>
      </c>
      <c r="H7" s="51" t="s">
        <v>694</v>
      </c>
      <c r="I7" s="52" t="s">
        <v>168</v>
      </c>
      <c r="J7" s="53" t="s">
        <v>110</v>
      </c>
      <c r="K7" s="51"/>
      <c r="L7" s="54"/>
    </row>
    <row r="8" spans="2:12" ht="51.75" thickBot="1">
      <c r="B8" s="31" t="s">
        <v>263</v>
      </c>
      <c r="C8" s="32" t="str">
        <f>CONCATENATE(B8,"_",E8)</f>
        <v>06_环境头条
_TC002_文章列表数目</v>
      </c>
      <c r="D8" s="33" t="s">
        <v>244</v>
      </c>
      <c r="E8" s="34" t="s">
        <v>257</v>
      </c>
      <c r="F8" s="35" t="s">
        <v>250</v>
      </c>
      <c r="G8" s="35" t="s">
        <v>247</v>
      </c>
      <c r="H8" s="35" t="s">
        <v>695</v>
      </c>
      <c r="I8" s="52" t="s">
        <v>168</v>
      </c>
      <c r="J8" s="45" t="s">
        <v>110</v>
      </c>
      <c r="K8" s="35"/>
      <c r="L8" s="43"/>
    </row>
    <row r="9" spans="2:12" ht="51.75" thickBot="1">
      <c r="B9" s="31" t="s">
        <v>264</v>
      </c>
      <c r="C9" s="32" t="str">
        <f t="shared" ref="C9:C12" si="0">CONCATENATE(B9,"_",E9)</f>
        <v>06_环境头条
_TC003_文章列表格式</v>
      </c>
      <c r="D9" s="33" t="s">
        <v>244</v>
      </c>
      <c r="E9" s="34" t="s">
        <v>258</v>
      </c>
      <c r="F9" s="35" t="s">
        <v>225</v>
      </c>
      <c r="G9" s="35" t="s">
        <v>255</v>
      </c>
      <c r="H9" s="35" t="s">
        <v>696</v>
      </c>
      <c r="I9" s="52" t="s">
        <v>168</v>
      </c>
      <c r="J9" s="45" t="s">
        <v>110</v>
      </c>
      <c r="K9" s="35"/>
      <c r="L9" s="43"/>
    </row>
    <row r="10" spans="2:12" ht="51.75" thickBot="1">
      <c r="B10" s="31" t="s">
        <v>265</v>
      </c>
      <c r="C10" s="32" t="str">
        <f t="shared" si="0"/>
        <v>06_环境头条
_TC004_查看文章</v>
      </c>
      <c r="D10" s="33" t="s">
        <v>244</v>
      </c>
      <c r="E10" s="34" t="s">
        <v>249</v>
      </c>
      <c r="F10" s="35" t="s">
        <v>225</v>
      </c>
      <c r="G10" s="35" t="s">
        <v>256</v>
      </c>
      <c r="H10" s="35" t="s">
        <v>697</v>
      </c>
      <c r="I10" s="52" t="s">
        <v>168</v>
      </c>
      <c r="J10" s="45" t="s">
        <v>110</v>
      </c>
      <c r="K10" s="35"/>
      <c r="L10" s="43"/>
    </row>
    <row r="11" spans="2:12" ht="51">
      <c r="B11" s="31" t="s">
        <v>266</v>
      </c>
      <c r="C11" s="32" t="str">
        <f t="shared" si="0"/>
        <v>06_环境头条
_TC005_文章浏览量</v>
      </c>
      <c r="D11" s="33" t="s">
        <v>153</v>
      </c>
      <c r="E11" s="34" t="s">
        <v>259</v>
      </c>
      <c r="F11" s="35" t="s">
        <v>225</v>
      </c>
      <c r="G11" s="35" t="s">
        <v>256</v>
      </c>
      <c r="H11" s="35" t="s">
        <v>698</v>
      </c>
      <c r="I11" s="52" t="s">
        <v>168</v>
      </c>
      <c r="J11" s="45" t="s">
        <v>110</v>
      </c>
      <c r="K11" s="35"/>
      <c r="L11" s="43"/>
    </row>
    <row r="12" spans="2:12" ht="144.75" thickBot="1">
      <c r="B12" s="37" t="s">
        <v>267</v>
      </c>
      <c r="C12" s="38" t="str">
        <f t="shared" si="0"/>
        <v>06_环境头条
_TC006_文章分享</v>
      </c>
      <c r="D12" s="39" t="s">
        <v>153</v>
      </c>
      <c r="E12" s="40" t="s">
        <v>260</v>
      </c>
      <c r="F12" s="41" t="s">
        <v>225</v>
      </c>
      <c r="G12" s="41" t="s">
        <v>261</v>
      </c>
      <c r="H12" s="41" t="s">
        <v>699</v>
      </c>
      <c r="I12" s="124" t="s">
        <v>168</v>
      </c>
      <c r="J12" s="46" t="s">
        <v>110</v>
      </c>
      <c r="K12" s="41"/>
      <c r="L12" s="44"/>
    </row>
  </sheetData>
  <mergeCells count="2">
    <mergeCell ref="B2:L3"/>
    <mergeCell ref="B4:L5"/>
  </mergeCells>
  <phoneticPr fontId="7" type="noConversion"/>
  <conditionalFormatting sqref="E8:H8 E7 G7:H7">
    <cfRule type="expression" dxfId="81" priority="26" stopIfTrue="1">
      <formula>#REF!="error"</formula>
    </cfRule>
  </conditionalFormatting>
  <conditionalFormatting sqref="I7:I12">
    <cfRule type="cellIs" dxfId="80" priority="27" stopIfTrue="1" operator="equal">
      <formula>"Untest"</formula>
    </cfRule>
    <cfRule type="cellIs" dxfId="79" priority="28" stopIfTrue="1" operator="equal">
      <formula>"Fail"</formula>
    </cfRule>
    <cfRule type="cellIs" dxfId="78" priority="29" stopIfTrue="1" operator="equal">
      <formula>"Pass"</formula>
    </cfRule>
  </conditionalFormatting>
  <conditionalFormatting sqref="L7:L8">
    <cfRule type="expression" dxfId="77" priority="25" stopIfTrue="1">
      <formula>#REF!="error"</formula>
    </cfRule>
  </conditionalFormatting>
  <conditionalFormatting sqref="F7">
    <cfRule type="expression" dxfId="76" priority="24" stopIfTrue="1">
      <formula>#REF!="error"</formula>
    </cfRule>
  </conditionalFormatting>
  <conditionalFormatting sqref="G9:H10 E9:E10">
    <cfRule type="expression" dxfId="75" priority="20" stopIfTrue="1">
      <formula>#REF!="error"</formula>
    </cfRule>
  </conditionalFormatting>
  <conditionalFormatting sqref="L9:L10">
    <cfRule type="expression" dxfId="74" priority="19" stopIfTrue="1">
      <formula>#REF!="error"</formula>
    </cfRule>
  </conditionalFormatting>
  <conditionalFormatting sqref="K9">
    <cfRule type="expression" dxfId="73" priority="17" stopIfTrue="1">
      <formula>#REF!="error"</formula>
    </cfRule>
  </conditionalFormatting>
  <conditionalFormatting sqref="F9">
    <cfRule type="expression" dxfId="72" priority="16" stopIfTrue="1">
      <formula>#REF!="error"</formula>
    </cfRule>
  </conditionalFormatting>
  <conditionalFormatting sqref="F10">
    <cfRule type="expression" dxfId="71" priority="15" stopIfTrue="1">
      <formula>#REF!="error"</formula>
    </cfRule>
  </conditionalFormatting>
  <conditionalFormatting sqref="G11:H11 E11">
    <cfRule type="expression" dxfId="70" priority="11" stopIfTrue="1">
      <formula>#REF!="error"</formula>
    </cfRule>
  </conditionalFormatting>
  <conditionalFormatting sqref="L11">
    <cfRule type="expression" dxfId="69" priority="10" stopIfTrue="1">
      <formula>#REF!="error"</formula>
    </cfRule>
  </conditionalFormatting>
  <conditionalFormatting sqref="F11">
    <cfRule type="expression" dxfId="68" priority="8" stopIfTrue="1">
      <formula>#REF!="error"</formula>
    </cfRule>
  </conditionalFormatting>
  <conditionalFormatting sqref="L12">
    <cfRule type="expression" dxfId="67" priority="3" stopIfTrue="1">
      <formula>#REF!="error"</formula>
    </cfRule>
  </conditionalFormatting>
  <conditionalFormatting sqref="G12:H12 E12">
    <cfRule type="expression" dxfId="66" priority="4" stopIfTrue="1">
      <formula>#REF!="error"</formula>
    </cfRule>
  </conditionalFormatting>
  <conditionalFormatting sqref="F12">
    <cfRule type="expression" dxfId="65" priority="1" stopIfTrue="1">
      <formula>#REF!="error"</formula>
    </cfRule>
  </conditionalFormatting>
  <dataValidations count="4">
    <dataValidation type="list" allowBlank="1" showInputMessage="1" showErrorMessage="1" sqref="J7:J12">
      <formula1>"巩丽丽,李鑫,罗广蓉"</formula1>
    </dataValidation>
    <dataValidation showInputMessage="1" showErrorMessage="1" sqref="J6 J1 J13:J1048576"/>
    <dataValidation type="list" allowBlank="1" showInputMessage="1" showErrorMessage="1" sqref="I131047:I131055 I196583:I196591 JA65511:JA65519 SW65511:SW65519 ACS65511:ACS65519 AMO65511:AMO65519 AWK65511:AWK65519 BGG65511:BGG65519 BQC65511:BQC65519 BZY65511:BZY65519 CJU65511:CJU65519 CTQ65511:CTQ65519 DDM65511:DDM65519 DNI65511:DNI65519 DXE65511:DXE65519 EHA65511:EHA65519 EQW65511:EQW65519 FAS65511:FAS65519 FKO65511:FKO65519 FUK65511:FUK65519 GEG65511:GEG65519 GOC65511:GOC65519 GXY65511:GXY65519 HHU65511:HHU65519 HRQ65511:HRQ65519 IBM65511:IBM65519 ILI65511:ILI65519 IVE65511:IVE65519 JFA65511:JFA65519 JOW65511:JOW65519 JYS65511:JYS65519 KIO65511:KIO65519 KSK65511:KSK65519 LCG65511:LCG65519 LMC65511:LMC65519 LVY65511:LVY65519 MFU65511:MFU65519 MPQ65511:MPQ65519 MZM65511:MZM65519 NJI65511:NJI65519 NTE65511:NTE65519 ODA65511:ODA65519 OMW65511:OMW65519 OWS65511:OWS65519 PGO65511:PGO65519 PQK65511:PQK65519 QAG65511:QAG65519 QKC65511:QKC65519 QTY65511:QTY65519 RDU65511:RDU65519 RNQ65511:RNQ65519 RXM65511:RXM65519 SHI65511:SHI65519 SRE65511:SRE65519 TBA65511:TBA65519 TKW65511:TKW65519 TUS65511:TUS65519 UEO65511:UEO65519 UOK65511:UOK65519 UYG65511:UYG65519 VIC65511:VIC65519 VRY65511:VRY65519 WBU65511:WBU65519 WLQ65511:WLQ65519 WVM65511:WVM65519 I262119:I262127 JA131047:JA131055 SW131047:SW131055 ACS131047:ACS131055 AMO131047:AMO131055 AWK131047:AWK131055 BGG131047:BGG131055 BQC131047:BQC131055 BZY131047:BZY131055 CJU131047:CJU131055 CTQ131047:CTQ131055 DDM131047:DDM131055 DNI131047:DNI131055 DXE131047:DXE131055 EHA131047:EHA131055 EQW131047:EQW131055 FAS131047:FAS131055 FKO131047:FKO131055 FUK131047:FUK131055 GEG131047:GEG131055 GOC131047:GOC131055 GXY131047:GXY131055 HHU131047:HHU131055 HRQ131047:HRQ131055 IBM131047:IBM131055 ILI131047:ILI131055 IVE131047:IVE131055 JFA131047:JFA131055 JOW131047:JOW131055 JYS131047:JYS131055 KIO131047:KIO131055 KSK131047:KSK131055 LCG131047:LCG131055 LMC131047:LMC131055 LVY131047:LVY131055 MFU131047:MFU131055 MPQ131047:MPQ131055 MZM131047:MZM131055 NJI131047:NJI131055 NTE131047:NTE131055 ODA131047:ODA131055 OMW131047:OMW131055 OWS131047:OWS131055 PGO131047:PGO131055 PQK131047:PQK131055 QAG131047:QAG131055 QKC131047:QKC131055 QTY131047:QTY131055 RDU131047:RDU131055 RNQ131047:RNQ131055 RXM131047:RXM131055 SHI131047:SHI131055 SRE131047:SRE131055 TBA131047:TBA131055 TKW131047:TKW131055 TUS131047:TUS131055 UEO131047:UEO131055 UOK131047:UOK131055 UYG131047:UYG131055 VIC131047:VIC131055 VRY131047:VRY131055 WBU131047:WBU131055 WLQ131047:WLQ131055 WVM131047:WVM131055 I327655:I327663 JA196583:JA196591 SW196583:SW196591 ACS196583:ACS196591 AMO196583:AMO196591 AWK196583:AWK196591 BGG196583:BGG196591 BQC196583:BQC196591 BZY196583:BZY196591 CJU196583:CJU196591 CTQ196583:CTQ196591 DDM196583:DDM196591 DNI196583:DNI196591 DXE196583:DXE196591 EHA196583:EHA196591 EQW196583:EQW196591 FAS196583:FAS196591 FKO196583:FKO196591 FUK196583:FUK196591 GEG196583:GEG196591 GOC196583:GOC196591 GXY196583:GXY196591 HHU196583:HHU196591 HRQ196583:HRQ196591 IBM196583:IBM196591 ILI196583:ILI196591 IVE196583:IVE196591 JFA196583:JFA196591 JOW196583:JOW196591 JYS196583:JYS196591 KIO196583:KIO196591 KSK196583:KSK196591 LCG196583:LCG196591 LMC196583:LMC196591 LVY196583:LVY196591 MFU196583:MFU196591 MPQ196583:MPQ196591 MZM196583:MZM196591 NJI196583:NJI196591 NTE196583:NTE196591 ODA196583:ODA196591 OMW196583:OMW196591 OWS196583:OWS196591 PGO196583:PGO196591 PQK196583:PQK196591 QAG196583:QAG196591 QKC196583:QKC196591 QTY196583:QTY196591 RDU196583:RDU196591 RNQ196583:RNQ196591 RXM196583:RXM196591 SHI196583:SHI196591 SRE196583:SRE196591 TBA196583:TBA196591 TKW196583:TKW196591 TUS196583:TUS196591 UEO196583:UEO196591 UOK196583:UOK196591 UYG196583:UYG196591 VIC196583:VIC196591 VRY196583:VRY196591 WBU196583:WBU196591 WLQ196583:WLQ196591 WVM196583:WVM196591 I393191:I393199 JA262119:JA262127 SW262119:SW262127 ACS262119:ACS262127 AMO262119:AMO262127 AWK262119:AWK262127 BGG262119:BGG262127 BQC262119:BQC262127 BZY262119:BZY262127 CJU262119:CJU262127 CTQ262119:CTQ262127 DDM262119:DDM262127 DNI262119:DNI262127 DXE262119:DXE262127 EHA262119:EHA262127 EQW262119:EQW262127 FAS262119:FAS262127 FKO262119:FKO262127 FUK262119:FUK262127 GEG262119:GEG262127 GOC262119:GOC262127 GXY262119:GXY262127 HHU262119:HHU262127 HRQ262119:HRQ262127 IBM262119:IBM262127 ILI262119:ILI262127 IVE262119:IVE262127 JFA262119:JFA262127 JOW262119:JOW262127 JYS262119:JYS262127 KIO262119:KIO262127 KSK262119:KSK262127 LCG262119:LCG262127 LMC262119:LMC262127 LVY262119:LVY262127 MFU262119:MFU262127 MPQ262119:MPQ262127 MZM262119:MZM262127 NJI262119:NJI262127 NTE262119:NTE262127 ODA262119:ODA262127 OMW262119:OMW262127 OWS262119:OWS262127 PGO262119:PGO262127 PQK262119:PQK262127 QAG262119:QAG262127 QKC262119:QKC262127 QTY262119:QTY262127 RDU262119:RDU262127 RNQ262119:RNQ262127 RXM262119:RXM262127 SHI262119:SHI262127 SRE262119:SRE262127 TBA262119:TBA262127 TKW262119:TKW262127 TUS262119:TUS262127 UEO262119:UEO262127 UOK262119:UOK262127 UYG262119:UYG262127 VIC262119:VIC262127 VRY262119:VRY262127 WBU262119:WBU262127 WLQ262119:WLQ262127 WVM262119:WVM262127 I458727:I458735 JA327655:JA327663 SW327655:SW327663 ACS327655:ACS327663 AMO327655:AMO327663 AWK327655:AWK327663 BGG327655:BGG327663 BQC327655:BQC327663 BZY327655:BZY327663 CJU327655:CJU327663 CTQ327655:CTQ327663 DDM327655:DDM327663 DNI327655:DNI327663 DXE327655:DXE327663 EHA327655:EHA327663 EQW327655:EQW327663 FAS327655:FAS327663 FKO327655:FKO327663 FUK327655:FUK327663 GEG327655:GEG327663 GOC327655:GOC327663 GXY327655:GXY327663 HHU327655:HHU327663 HRQ327655:HRQ327663 IBM327655:IBM327663 ILI327655:ILI327663 IVE327655:IVE327663 JFA327655:JFA327663 JOW327655:JOW327663 JYS327655:JYS327663 KIO327655:KIO327663 KSK327655:KSK327663 LCG327655:LCG327663 LMC327655:LMC327663 LVY327655:LVY327663 MFU327655:MFU327663 MPQ327655:MPQ327663 MZM327655:MZM327663 NJI327655:NJI327663 NTE327655:NTE327663 ODA327655:ODA327663 OMW327655:OMW327663 OWS327655:OWS327663 PGO327655:PGO327663 PQK327655:PQK327663 QAG327655:QAG327663 QKC327655:QKC327663 QTY327655:QTY327663 RDU327655:RDU327663 RNQ327655:RNQ327663 RXM327655:RXM327663 SHI327655:SHI327663 SRE327655:SRE327663 TBA327655:TBA327663 TKW327655:TKW327663 TUS327655:TUS327663 UEO327655:UEO327663 UOK327655:UOK327663 UYG327655:UYG327663 VIC327655:VIC327663 VRY327655:VRY327663 WBU327655:WBU327663 WLQ327655:WLQ327663 WVM327655:WVM327663 I524263:I524271 JA393191:JA393199 SW393191:SW393199 ACS393191:ACS393199 AMO393191:AMO393199 AWK393191:AWK393199 BGG393191:BGG393199 BQC393191:BQC393199 BZY393191:BZY393199 CJU393191:CJU393199 CTQ393191:CTQ393199 DDM393191:DDM393199 DNI393191:DNI393199 DXE393191:DXE393199 EHA393191:EHA393199 EQW393191:EQW393199 FAS393191:FAS393199 FKO393191:FKO393199 FUK393191:FUK393199 GEG393191:GEG393199 GOC393191:GOC393199 GXY393191:GXY393199 HHU393191:HHU393199 HRQ393191:HRQ393199 IBM393191:IBM393199 ILI393191:ILI393199 IVE393191:IVE393199 JFA393191:JFA393199 JOW393191:JOW393199 JYS393191:JYS393199 KIO393191:KIO393199 KSK393191:KSK393199 LCG393191:LCG393199 LMC393191:LMC393199 LVY393191:LVY393199 MFU393191:MFU393199 MPQ393191:MPQ393199 MZM393191:MZM393199 NJI393191:NJI393199 NTE393191:NTE393199 ODA393191:ODA393199 OMW393191:OMW393199 OWS393191:OWS393199 PGO393191:PGO393199 PQK393191:PQK393199 QAG393191:QAG393199 QKC393191:QKC393199 QTY393191:QTY393199 RDU393191:RDU393199 RNQ393191:RNQ393199 RXM393191:RXM393199 SHI393191:SHI393199 SRE393191:SRE393199 TBA393191:TBA393199 TKW393191:TKW393199 TUS393191:TUS393199 UEO393191:UEO393199 UOK393191:UOK393199 UYG393191:UYG393199 VIC393191:VIC393199 VRY393191:VRY393199 WBU393191:WBU393199 WLQ393191:WLQ393199 WVM393191:WVM393199 I589799:I589807 JA458727:JA458735 SW458727:SW458735 ACS458727:ACS458735 AMO458727:AMO458735 AWK458727:AWK458735 BGG458727:BGG458735 BQC458727:BQC458735 BZY458727:BZY458735 CJU458727:CJU458735 CTQ458727:CTQ458735 DDM458727:DDM458735 DNI458727:DNI458735 DXE458727:DXE458735 EHA458727:EHA458735 EQW458727:EQW458735 FAS458727:FAS458735 FKO458727:FKO458735 FUK458727:FUK458735 GEG458727:GEG458735 GOC458727:GOC458735 GXY458727:GXY458735 HHU458727:HHU458735 HRQ458727:HRQ458735 IBM458727:IBM458735 ILI458727:ILI458735 IVE458727:IVE458735 JFA458727:JFA458735 JOW458727:JOW458735 JYS458727:JYS458735 KIO458727:KIO458735 KSK458727:KSK458735 LCG458727:LCG458735 LMC458727:LMC458735 LVY458727:LVY458735 MFU458727:MFU458735 MPQ458727:MPQ458735 MZM458727:MZM458735 NJI458727:NJI458735 NTE458727:NTE458735 ODA458727:ODA458735 OMW458727:OMW458735 OWS458727:OWS458735 PGO458727:PGO458735 PQK458727:PQK458735 QAG458727:QAG458735 QKC458727:QKC458735 QTY458727:QTY458735 RDU458727:RDU458735 RNQ458727:RNQ458735 RXM458727:RXM458735 SHI458727:SHI458735 SRE458727:SRE458735 TBA458727:TBA458735 TKW458727:TKW458735 TUS458727:TUS458735 UEO458727:UEO458735 UOK458727:UOK458735 UYG458727:UYG458735 VIC458727:VIC458735 VRY458727:VRY458735 WBU458727:WBU458735 WLQ458727:WLQ458735 WVM458727:WVM458735 I655335:I655343 JA524263:JA524271 SW524263:SW524271 ACS524263:ACS524271 AMO524263:AMO524271 AWK524263:AWK524271 BGG524263:BGG524271 BQC524263:BQC524271 BZY524263:BZY524271 CJU524263:CJU524271 CTQ524263:CTQ524271 DDM524263:DDM524271 DNI524263:DNI524271 DXE524263:DXE524271 EHA524263:EHA524271 EQW524263:EQW524271 FAS524263:FAS524271 FKO524263:FKO524271 FUK524263:FUK524271 GEG524263:GEG524271 GOC524263:GOC524271 GXY524263:GXY524271 HHU524263:HHU524271 HRQ524263:HRQ524271 IBM524263:IBM524271 ILI524263:ILI524271 IVE524263:IVE524271 JFA524263:JFA524271 JOW524263:JOW524271 JYS524263:JYS524271 KIO524263:KIO524271 KSK524263:KSK524271 LCG524263:LCG524271 LMC524263:LMC524271 LVY524263:LVY524271 MFU524263:MFU524271 MPQ524263:MPQ524271 MZM524263:MZM524271 NJI524263:NJI524271 NTE524263:NTE524271 ODA524263:ODA524271 OMW524263:OMW524271 OWS524263:OWS524271 PGO524263:PGO524271 PQK524263:PQK524271 QAG524263:QAG524271 QKC524263:QKC524271 QTY524263:QTY524271 RDU524263:RDU524271 RNQ524263:RNQ524271 RXM524263:RXM524271 SHI524263:SHI524271 SRE524263:SRE524271 TBA524263:TBA524271 TKW524263:TKW524271 TUS524263:TUS524271 UEO524263:UEO524271 UOK524263:UOK524271 UYG524263:UYG524271 VIC524263:VIC524271 VRY524263:VRY524271 WBU524263:WBU524271 WLQ524263:WLQ524271 WVM524263:WVM524271 I720871:I720879 JA589799:JA589807 SW589799:SW589807 ACS589799:ACS589807 AMO589799:AMO589807 AWK589799:AWK589807 BGG589799:BGG589807 BQC589799:BQC589807 BZY589799:BZY589807 CJU589799:CJU589807 CTQ589799:CTQ589807 DDM589799:DDM589807 DNI589799:DNI589807 DXE589799:DXE589807 EHA589799:EHA589807 EQW589799:EQW589807 FAS589799:FAS589807 FKO589799:FKO589807 FUK589799:FUK589807 GEG589799:GEG589807 GOC589799:GOC589807 GXY589799:GXY589807 HHU589799:HHU589807 HRQ589799:HRQ589807 IBM589799:IBM589807 ILI589799:ILI589807 IVE589799:IVE589807 JFA589799:JFA589807 JOW589799:JOW589807 JYS589799:JYS589807 KIO589799:KIO589807 KSK589799:KSK589807 LCG589799:LCG589807 LMC589799:LMC589807 LVY589799:LVY589807 MFU589799:MFU589807 MPQ589799:MPQ589807 MZM589799:MZM589807 NJI589799:NJI589807 NTE589799:NTE589807 ODA589799:ODA589807 OMW589799:OMW589807 OWS589799:OWS589807 PGO589799:PGO589807 PQK589799:PQK589807 QAG589799:QAG589807 QKC589799:QKC589807 QTY589799:QTY589807 RDU589799:RDU589807 RNQ589799:RNQ589807 RXM589799:RXM589807 SHI589799:SHI589807 SRE589799:SRE589807 TBA589799:TBA589807 TKW589799:TKW589807 TUS589799:TUS589807 UEO589799:UEO589807 UOK589799:UOK589807 UYG589799:UYG589807 VIC589799:VIC589807 VRY589799:VRY589807 WBU589799:WBU589807 WLQ589799:WLQ589807 WVM589799:WVM589807 I786407:I786415 JA655335:JA655343 SW655335:SW655343 ACS655335:ACS655343 AMO655335:AMO655343 AWK655335:AWK655343 BGG655335:BGG655343 BQC655335:BQC655343 BZY655335:BZY655343 CJU655335:CJU655343 CTQ655335:CTQ655343 DDM655335:DDM655343 DNI655335:DNI655343 DXE655335:DXE655343 EHA655335:EHA655343 EQW655335:EQW655343 FAS655335:FAS655343 FKO655335:FKO655343 FUK655335:FUK655343 GEG655335:GEG655343 GOC655335:GOC655343 GXY655335:GXY655343 HHU655335:HHU655343 HRQ655335:HRQ655343 IBM655335:IBM655343 ILI655335:ILI655343 IVE655335:IVE655343 JFA655335:JFA655343 JOW655335:JOW655343 JYS655335:JYS655343 KIO655335:KIO655343 KSK655335:KSK655343 LCG655335:LCG655343 LMC655335:LMC655343 LVY655335:LVY655343 MFU655335:MFU655343 MPQ655335:MPQ655343 MZM655335:MZM655343 NJI655335:NJI655343 NTE655335:NTE655343 ODA655335:ODA655343 OMW655335:OMW655343 OWS655335:OWS655343 PGO655335:PGO655343 PQK655335:PQK655343 QAG655335:QAG655343 QKC655335:QKC655343 QTY655335:QTY655343 RDU655335:RDU655343 RNQ655335:RNQ655343 RXM655335:RXM655343 SHI655335:SHI655343 SRE655335:SRE655343 TBA655335:TBA655343 TKW655335:TKW655343 TUS655335:TUS655343 UEO655335:UEO655343 UOK655335:UOK655343 UYG655335:UYG655343 VIC655335:VIC655343 VRY655335:VRY655343 WBU655335:WBU655343 WLQ655335:WLQ655343 WVM655335:WVM655343 I851943:I851951 JA720871:JA720879 SW720871:SW720879 ACS720871:ACS720879 AMO720871:AMO720879 AWK720871:AWK720879 BGG720871:BGG720879 BQC720871:BQC720879 BZY720871:BZY720879 CJU720871:CJU720879 CTQ720871:CTQ720879 DDM720871:DDM720879 DNI720871:DNI720879 DXE720871:DXE720879 EHA720871:EHA720879 EQW720871:EQW720879 FAS720871:FAS720879 FKO720871:FKO720879 FUK720871:FUK720879 GEG720871:GEG720879 GOC720871:GOC720879 GXY720871:GXY720879 HHU720871:HHU720879 HRQ720871:HRQ720879 IBM720871:IBM720879 ILI720871:ILI720879 IVE720871:IVE720879 JFA720871:JFA720879 JOW720871:JOW720879 JYS720871:JYS720879 KIO720871:KIO720879 KSK720871:KSK720879 LCG720871:LCG720879 LMC720871:LMC720879 LVY720871:LVY720879 MFU720871:MFU720879 MPQ720871:MPQ720879 MZM720871:MZM720879 NJI720871:NJI720879 NTE720871:NTE720879 ODA720871:ODA720879 OMW720871:OMW720879 OWS720871:OWS720879 PGO720871:PGO720879 PQK720871:PQK720879 QAG720871:QAG720879 QKC720871:QKC720879 QTY720871:QTY720879 RDU720871:RDU720879 RNQ720871:RNQ720879 RXM720871:RXM720879 SHI720871:SHI720879 SRE720871:SRE720879 TBA720871:TBA720879 TKW720871:TKW720879 TUS720871:TUS720879 UEO720871:UEO720879 UOK720871:UOK720879 UYG720871:UYG720879 VIC720871:VIC720879 VRY720871:VRY720879 WBU720871:WBU720879 WLQ720871:WLQ720879 WVM720871:WVM720879 I917479:I917487 JA786407:JA786415 SW786407:SW786415 ACS786407:ACS786415 AMO786407:AMO786415 AWK786407:AWK786415 BGG786407:BGG786415 BQC786407:BQC786415 BZY786407:BZY786415 CJU786407:CJU786415 CTQ786407:CTQ786415 DDM786407:DDM786415 DNI786407:DNI786415 DXE786407:DXE786415 EHA786407:EHA786415 EQW786407:EQW786415 FAS786407:FAS786415 FKO786407:FKO786415 FUK786407:FUK786415 GEG786407:GEG786415 GOC786407:GOC786415 GXY786407:GXY786415 HHU786407:HHU786415 HRQ786407:HRQ786415 IBM786407:IBM786415 ILI786407:ILI786415 IVE786407:IVE786415 JFA786407:JFA786415 JOW786407:JOW786415 JYS786407:JYS786415 KIO786407:KIO786415 KSK786407:KSK786415 LCG786407:LCG786415 LMC786407:LMC786415 LVY786407:LVY786415 MFU786407:MFU786415 MPQ786407:MPQ786415 MZM786407:MZM786415 NJI786407:NJI786415 NTE786407:NTE786415 ODA786407:ODA786415 OMW786407:OMW786415 OWS786407:OWS786415 PGO786407:PGO786415 PQK786407:PQK786415 QAG786407:QAG786415 QKC786407:QKC786415 QTY786407:QTY786415 RDU786407:RDU786415 RNQ786407:RNQ786415 RXM786407:RXM786415 SHI786407:SHI786415 SRE786407:SRE786415 TBA786407:TBA786415 TKW786407:TKW786415 TUS786407:TUS786415 UEO786407:UEO786415 UOK786407:UOK786415 UYG786407:UYG786415 VIC786407:VIC786415 VRY786407:VRY786415 WBU786407:WBU786415 WLQ786407:WLQ786415 WVM786407:WVM786415 I983015:I983023 JA851943:JA851951 SW851943:SW851951 ACS851943:ACS851951 AMO851943:AMO851951 AWK851943:AWK851951 BGG851943:BGG851951 BQC851943:BQC851951 BZY851943:BZY851951 CJU851943:CJU851951 CTQ851943:CTQ851951 DDM851943:DDM851951 DNI851943:DNI851951 DXE851943:DXE851951 EHA851943:EHA851951 EQW851943:EQW851951 FAS851943:FAS851951 FKO851943:FKO851951 FUK851943:FUK851951 GEG851943:GEG851951 GOC851943:GOC851951 GXY851943:GXY851951 HHU851943:HHU851951 HRQ851943:HRQ851951 IBM851943:IBM851951 ILI851943:ILI851951 IVE851943:IVE851951 JFA851943:JFA851951 JOW851943:JOW851951 JYS851943:JYS851951 KIO851943:KIO851951 KSK851943:KSK851951 LCG851943:LCG851951 LMC851943:LMC851951 LVY851943:LVY851951 MFU851943:MFU851951 MPQ851943:MPQ851951 MZM851943:MZM851951 NJI851943:NJI851951 NTE851943:NTE851951 ODA851943:ODA851951 OMW851943:OMW851951 OWS851943:OWS851951 PGO851943:PGO851951 PQK851943:PQK851951 QAG851943:QAG851951 QKC851943:QKC851951 QTY851943:QTY851951 RDU851943:RDU851951 RNQ851943:RNQ851951 RXM851943:RXM851951 SHI851943:SHI851951 SRE851943:SRE851951 TBA851943:TBA851951 TKW851943:TKW851951 TUS851943:TUS851951 UEO851943:UEO851951 UOK851943:UOK851951 UYG851943:UYG851951 VIC851943:VIC851951 VRY851943:VRY851951 WBU851943:WBU851951 WLQ851943:WLQ851951 WVM851943:WVM851951 I65511:I65519 JA917479:JA917487 SW917479:SW917487 ACS917479:ACS917487 AMO917479:AMO917487 AWK917479:AWK917487 BGG917479:BGG917487 BQC917479:BQC917487 BZY917479:BZY917487 CJU917479:CJU917487 CTQ917479:CTQ917487 DDM917479:DDM917487 DNI917479:DNI917487 DXE917479:DXE917487 EHA917479:EHA917487 EQW917479:EQW917487 FAS917479:FAS917487 FKO917479:FKO917487 FUK917479:FUK917487 GEG917479:GEG917487 GOC917479:GOC917487 GXY917479:GXY917487 HHU917479:HHU917487 HRQ917479:HRQ917487 IBM917479:IBM917487 ILI917479:ILI917487 IVE917479:IVE917487 JFA917479:JFA917487 JOW917479:JOW917487 JYS917479:JYS917487 KIO917479:KIO917487 KSK917479:KSK917487 LCG917479:LCG917487 LMC917479:LMC917487 LVY917479:LVY917487 MFU917479:MFU917487 MPQ917479:MPQ917487 MZM917479:MZM917487 NJI917479:NJI917487 NTE917479:NTE917487 ODA917479:ODA917487 OMW917479:OMW917487 OWS917479:OWS917487 PGO917479:PGO917487 PQK917479:PQK917487 QAG917479:QAG917487 QKC917479:QKC917487 QTY917479:QTY917487 RDU917479:RDU917487 RNQ917479:RNQ917487 RXM917479:RXM917487 SHI917479:SHI917487 SRE917479:SRE917487 TBA917479:TBA917487 TKW917479:TKW917487 TUS917479:TUS917487 UEO917479:UEO917487 UOK917479:UOK917487 UYG917479:UYG917487 VIC917479:VIC917487 VRY917479:VRY917487 WBU917479:WBU917487 WLQ917479:WLQ917487 WVM917479:WVM917487 WVM983015:WVM983023 JA983015:JA983023 SW983015:SW983023 ACS983015:ACS983023 AMO983015:AMO983023 AWK983015:AWK983023 BGG983015:BGG983023 BQC983015:BQC983023 BZY983015:BZY983023 CJU983015:CJU983023 CTQ983015:CTQ983023 DDM983015:DDM983023 DNI983015:DNI983023 DXE983015:DXE983023 EHA983015:EHA983023 EQW983015:EQW983023 FAS983015:FAS983023 FKO983015:FKO983023 FUK983015:FUK983023 GEG983015:GEG983023 GOC983015:GOC983023 GXY983015:GXY983023 HHU983015:HHU983023 HRQ983015:HRQ983023 IBM983015:IBM983023 ILI983015:ILI983023 IVE983015:IVE983023 JFA983015:JFA983023 JOW983015:JOW983023 JYS983015:JYS983023 KIO983015:KIO983023 KSK983015:KSK983023 LCG983015:LCG983023 LMC983015:LMC983023 LVY983015:LVY983023 MFU983015:MFU983023 MPQ983015:MPQ983023 MZM983015:MZM983023 NJI983015:NJI983023 NTE983015:NTE983023 ODA983015:ODA983023 OMW983015:OMW983023 OWS983015:OWS983023 PGO983015:PGO983023 PQK983015:PQK983023 QAG983015:QAG983023 QKC983015:QKC983023 QTY983015:QTY983023 RDU983015:RDU983023 RNQ983015:RNQ983023 RXM983015:RXM983023 SHI983015:SHI983023 SRE983015:SRE983023 TBA983015:TBA983023 TKW983015:TKW983023 TUS983015:TUS983023 UEO983015:UEO983023 UOK983015:UOK983023 UYG983015:UYG983023 VIC983015:VIC983023 VRY983015:VRY983023 WBU983015:WBU983023 WLQ983015:WLQ983023 SW7:SW12 JA7:JA12 ACS7:ACS12 WVM7:WVM12 WLQ7:WLQ12 WBU7:WBU12 VRY7:VRY12 VIC7:VIC12 UYG7:UYG12 UOK7:UOK12 UEO7:UEO12 TUS7:TUS12 TKW7:TKW12 TBA7:TBA12 SRE7:SRE12 SHI7:SHI12 RXM7:RXM12 RNQ7:RNQ12 RDU7:RDU12 QTY7:QTY12 QKC7:QKC12 QAG7:QAG12 PQK7:PQK12 PGO7:PGO12 OWS7:OWS12 OMW7:OMW12 ODA7:ODA12 NTE7:NTE12 NJI7:NJI12 MZM7:MZM12 MPQ7:MPQ12 MFU7:MFU12 LVY7:LVY12 LMC7:LMC12 LCG7:LCG12 KSK7:KSK12 KIO7:KIO12 JYS7:JYS12 JOW7:JOW12 JFA7:JFA12 IVE7:IVE12 ILI7:ILI12 IBM7:IBM12 HRQ7:HRQ12 HHU7:HHU12 GXY7:GXY12 GOC7:GOC12 GEG7:GEG12 FUK7:FUK12 FKO7:FKO12 FAS7:FAS12 EQW7:EQW12 EHA7:EHA12 DXE7:DXE12 DNI7:DNI12 DDM7:DDM12 CTQ7:CTQ12 CJU7:CJU12 BZY7:BZY12 BQC7:BQC12 BGG7:BGG12 AWK7:AWK12 AMO7:AMO12 I7:I12">
      <formula1>"Pass,Untest,Fail"</formula1>
    </dataValidation>
    <dataValidation type="list" allowBlank="1" showInputMessage="1" showErrorMessage="1" sqref="WVH983015:WVH983023 D65511:D65519 IV65511:IV65519 SR65511:SR65519 ACN65511:ACN65519 AMJ65511:AMJ65519 AWF65511:AWF65519 BGB65511:BGB65519 BPX65511:BPX65519 BZT65511:BZT65519 CJP65511:CJP65519 CTL65511:CTL65519 DDH65511:DDH65519 DND65511:DND65519 DWZ65511:DWZ65519 EGV65511:EGV65519 EQR65511:EQR65519 FAN65511:FAN65519 FKJ65511:FKJ65519 FUF65511:FUF65519 GEB65511:GEB65519 GNX65511:GNX65519 GXT65511:GXT65519 HHP65511:HHP65519 HRL65511:HRL65519 IBH65511:IBH65519 ILD65511:ILD65519 IUZ65511:IUZ65519 JEV65511:JEV65519 JOR65511:JOR65519 JYN65511:JYN65519 KIJ65511:KIJ65519 KSF65511:KSF65519 LCB65511:LCB65519 LLX65511:LLX65519 LVT65511:LVT65519 MFP65511:MFP65519 MPL65511:MPL65519 MZH65511:MZH65519 NJD65511:NJD65519 NSZ65511:NSZ65519 OCV65511:OCV65519 OMR65511:OMR65519 OWN65511:OWN65519 PGJ65511:PGJ65519 PQF65511:PQF65519 QAB65511:QAB65519 QJX65511:QJX65519 QTT65511:QTT65519 RDP65511:RDP65519 RNL65511:RNL65519 RXH65511:RXH65519 SHD65511:SHD65519 SQZ65511:SQZ65519 TAV65511:TAV65519 TKR65511:TKR65519 TUN65511:TUN65519 UEJ65511:UEJ65519 UOF65511:UOF65519 UYB65511:UYB65519 VHX65511:VHX65519 VRT65511:VRT65519 WBP65511:WBP65519 WLL65511:WLL65519 WVH65511:WVH65519 D131047:D131055 IV131047:IV131055 SR131047:SR131055 ACN131047:ACN131055 AMJ131047:AMJ131055 AWF131047:AWF131055 BGB131047:BGB131055 BPX131047:BPX131055 BZT131047:BZT131055 CJP131047:CJP131055 CTL131047:CTL131055 DDH131047:DDH131055 DND131047:DND131055 DWZ131047:DWZ131055 EGV131047:EGV131055 EQR131047:EQR131055 FAN131047:FAN131055 FKJ131047:FKJ131055 FUF131047:FUF131055 GEB131047:GEB131055 GNX131047:GNX131055 GXT131047:GXT131055 HHP131047:HHP131055 HRL131047:HRL131055 IBH131047:IBH131055 ILD131047:ILD131055 IUZ131047:IUZ131055 JEV131047:JEV131055 JOR131047:JOR131055 JYN131047:JYN131055 KIJ131047:KIJ131055 KSF131047:KSF131055 LCB131047:LCB131055 LLX131047:LLX131055 LVT131047:LVT131055 MFP131047:MFP131055 MPL131047:MPL131055 MZH131047:MZH131055 NJD131047:NJD131055 NSZ131047:NSZ131055 OCV131047:OCV131055 OMR131047:OMR131055 OWN131047:OWN131055 PGJ131047:PGJ131055 PQF131047:PQF131055 QAB131047:QAB131055 QJX131047:QJX131055 QTT131047:QTT131055 RDP131047:RDP131055 RNL131047:RNL131055 RXH131047:RXH131055 SHD131047:SHD131055 SQZ131047:SQZ131055 TAV131047:TAV131055 TKR131047:TKR131055 TUN131047:TUN131055 UEJ131047:UEJ131055 UOF131047:UOF131055 UYB131047:UYB131055 VHX131047:VHX131055 VRT131047:VRT131055 WBP131047:WBP131055 WLL131047:WLL131055 WVH131047:WVH131055 D196583:D196591 IV196583:IV196591 SR196583:SR196591 ACN196583:ACN196591 AMJ196583:AMJ196591 AWF196583:AWF196591 BGB196583:BGB196591 BPX196583:BPX196591 BZT196583:BZT196591 CJP196583:CJP196591 CTL196583:CTL196591 DDH196583:DDH196591 DND196583:DND196591 DWZ196583:DWZ196591 EGV196583:EGV196591 EQR196583:EQR196591 FAN196583:FAN196591 FKJ196583:FKJ196591 FUF196583:FUF196591 GEB196583:GEB196591 GNX196583:GNX196591 GXT196583:GXT196591 HHP196583:HHP196591 HRL196583:HRL196591 IBH196583:IBH196591 ILD196583:ILD196591 IUZ196583:IUZ196591 JEV196583:JEV196591 JOR196583:JOR196591 JYN196583:JYN196591 KIJ196583:KIJ196591 KSF196583:KSF196591 LCB196583:LCB196591 LLX196583:LLX196591 LVT196583:LVT196591 MFP196583:MFP196591 MPL196583:MPL196591 MZH196583:MZH196591 NJD196583:NJD196591 NSZ196583:NSZ196591 OCV196583:OCV196591 OMR196583:OMR196591 OWN196583:OWN196591 PGJ196583:PGJ196591 PQF196583:PQF196591 QAB196583:QAB196591 QJX196583:QJX196591 QTT196583:QTT196591 RDP196583:RDP196591 RNL196583:RNL196591 RXH196583:RXH196591 SHD196583:SHD196591 SQZ196583:SQZ196591 TAV196583:TAV196591 TKR196583:TKR196591 TUN196583:TUN196591 UEJ196583:UEJ196591 UOF196583:UOF196591 UYB196583:UYB196591 VHX196583:VHX196591 VRT196583:VRT196591 WBP196583:WBP196591 WLL196583:WLL196591 WVH196583:WVH196591 D262119:D262127 IV262119:IV262127 SR262119:SR262127 ACN262119:ACN262127 AMJ262119:AMJ262127 AWF262119:AWF262127 BGB262119:BGB262127 BPX262119:BPX262127 BZT262119:BZT262127 CJP262119:CJP262127 CTL262119:CTL262127 DDH262119:DDH262127 DND262119:DND262127 DWZ262119:DWZ262127 EGV262119:EGV262127 EQR262119:EQR262127 FAN262119:FAN262127 FKJ262119:FKJ262127 FUF262119:FUF262127 GEB262119:GEB262127 GNX262119:GNX262127 GXT262119:GXT262127 HHP262119:HHP262127 HRL262119:HRL262127 IBH262119:IBH262127 ILD262119:ILD262127 IUZ262119:IUZ262127 JEV262119:JEV262127 JOR262119:JOR262127 JYN262119:JYN262127 KIJ262119:KIJ262127 KSF262119:KSF262127 LCB262119:LCB262127 LLX262119:LLX262127 LVT262119:LVT262127 MFP262119:MFP262127 MPL262119:MPL262127 MZH262119:MZH262127 NJD262119:NJD262127 NSZ262119:NSZ262127 OCV262119:OCV262127 OMR262119:OMR262127 OWN262119:OWN262127 PGJ262119:PGJ262127 PQF262119:PQF262127 QAB262119:QAB262127 QJX262119:QJX262127 QTT262119:QTT262127 RDP262119:RDP262127 RNL262119:RNL262127 RXH262119:RXH262127 SHD262119:SHD262127 SQZ262119:SQZ262127 TAV262119:TAV262127 TKR262119:TKR262127 TUN262119:TUN262127 UEJ262119:UEJ262127 UOF262119:UOF262127 UYB262119:UYB262127 VHX262119:VHX262127 VRT262119:VRT262127 WBP262119:WBP262127 WLL262119:WLL262127 WVH262119:WVH262127 D327655:D327663 IV327655:IV327663 SR327655:SR327663 ACN327655:ACN327663 AMJ327655:AMJ327663 AWF327655:AWF327663 BGB327655:BGB327663 BPX327655:BPX327663 BZT327655:BZT327663 CJP327655:CJP327663 CTL327655:CTL327663 DDH327655:DDH327663 DND327655:DND327663 DWZ327655:DWZ327663 EGV327655:EGV327663 EQR327655:EQR327663 FAN327655:FAN327663 FKJ327655:FKJ327663 FUF327655:FUF327663 GEB327655:GEB327663 GNX327655:GNX327663 GXT327655:GXT327663 HHP327655:HHP327663 HRL327655:HRL327663 IBH327655:IBH327663 ILD327655:ILD327663 IUZ327655:IUZ327663 JEV327655:JEV327663 JOR327655:JOR327663 JYN327655:JYN327663 KIJ327655:KIJ327663 KSF327655:KSF327663 LCB327655:LCB327663 LLX327655:LLX327663 LVT327655:LVT327663 MFP327655:MFP327663 MPL327655:MPL327663 MZH327655:MZH327663 NJD327655:NJD327663 NSZ327655:NSZ327663 OCV327655:OCV327663 OMR327655:OMR327663 OWN327655:OWN327663 PGJ327655:PGJ327663 PQF327655:PQF327663 QAB327655:QAB327663 QJX327655:QJX327663 QTT327655:QTT327663 RDP327655:RDP327663 RNL327655:RNL327663 RXH327655:RXH327663 SHD327655:SHD327663 SQZ327655:SQZ327663 TAV327655:TAV327663 TKR327655:TKR327663 TUN327655:TUN327663 UEJ327655:UEJ327663 UOF327655:UOF327663 UYB327655:UYB327663 VHX327655:VHX327663 VRT327655:VRT327663 WBP327655:WBP327663 WLL327655:WLL327663 WVH327655:WVH327663 D393191:D393199 IV393191:IV393199 SR393191:SR393199 ACN393191:ACN393199 AMJ393191:AMJ393199 AWF393191:AWF393199 BGB393191:BGB393199 BPX393191:BPX393199 BZT393191:BZT393199 CJP393191:CJP393199 CTL393191:CTL393199 DDH393191:DDH393199 DND393191:DND393199 DWZ393191:DWZ393199 EGV393191:EGV393199 EQR393191:EQR393199 FAN393191:FAN393199 FKJ393191:FKJ393199 FUF393191:FUF393199 GEB393191:GEB393199 GNX393191:GNX393199 GXT393191:GXT393199 HHP393191:HHP393199 HRL393191:HRL393199 IBH393191:IBH393199 ILD393191:ILD393199 IUZ393191:IUZ393199 JEV393191:JEV393199 JOR393191:JOR393199 JYN393191:JYN393199 KIJ393191:KIJ393199 KSF393191:KSF393199 LCB393191:LCB393199 LLX393191:LLX393199 LVT393191:LVT393199 MFP393191:MFP393199 MPL393191:MPL393199 MZH393191:MZH393199 NJD393191:NJD393199 NSZ393191:NSZ393199 OCV393191:OCV393199 OMR393191:OMR393199 OWN393191:OWN393199 PGJ393191:PGJ393199 PQF393191:PQF393199 QAB393191:QAB393199 QJX393191:QJX393199 QTT393191:QTT393199 RDP393191:RDP393199 RNL393191:RNL393199 RXH393191:RXH393199 SHD393191:SHD393199 SQZ393191:SQZ393199 TAV393191:TAV393199 TKR393191:TKR393199 TUN393191:TUN393199 UEJ393191:UEJ393199 UOF393191:UOF393199 UYB393191:UYB393199 VHX393191:VHX393199 VRT393191:VRT393199 WBP393191:WBP393199 WLL393191:WLL393199 WVH393191:WVH393199 D458727:D458735 IV458727:IV458735 SR458727:SR458735 ACN458727:ACN458735 AMJ458727:AMJ458735 AWF458727:AWF458735 BGB458727:BGB458735 BPX458727:BPX458735 BZT458727:BZT458735 CJP458727:CJP458735 CTL458727:CTL458735 DDH458727:DDH458735 DND458727:DND458735 DWZ458727:DWZ458735 EGV458727:EGV458735 EQR458727:EQR458735 FAN458727:FAN458735 FKJ458727:FKJ458735 FUF458727:FUF458735 GEB458727:GEB458735 GNX458727:GNX458735 GXT458727:GXT458735 HHP458727:HHP458735 HRL458727:HRL458735 IBH458727:IBH458735 ILD458727:ILD458735 IUZ458727:IUZ458735 JEV458727:JEV458735 JOR458727:JOR458735 JYN458727:JYN458735 KIJ458727:KIJ458735 KSF458727:KSF458735 LCB458727:LCB458735 LLX458727:LLX458735 LVT458727:LVT458735 MFP458727:MFP458735 MPL458727:MPL458735 MZH458727:MZH458735 NJD458727:NJD458735 NSZ458727:NSZ458735 OCV458727:OCV458735 OMR458727:OMR458735 OWN458727:OWN458735 PGJ458727:PGJ458735 PQF458727:PQF458735 QAB458727:QAB458735 QJX458727:QJX458735 QTT458727:QTT458735 RDP458727:RDP458735 RNL458727:RNL458735 RXH458727:RXH458735 SHD458727:SHD458735 SQZ458727:SQZ458735 TAV458727:TAV458735 TKR458727:TKR458735 TUN458727:TUN458735 UEJ458727:UEJ458735 UOF458727:UOF458735 UYB458727:UYB458735 VHX458727:VHX458735 VRT458727:VRT458735 WBP458727:WBP458735 WLL458727:WLL458735 WVH458727:WVH458735 D524263:D524271 IV524263:IV524271 SR524263:SR524271 ACN524263:ACN524271 AMJ524263:AMJ524271 AWF524263:AWF524271 BGB524263:BGB524271 BPX524263:BPX524271 BZT524263:BZT524271 CJP524263:CJP524271 CTL524263:CTL524271 DDH524263:DDH524271 DND524263:DND524271 DWZ524263:DWZ524271 EGV524263:EGV524271 EQR524263:EQR524271 FAN524263:FAN524271 FKJ524263:FKJ524271 FUF524263:FUF524271 GEB524263:GEB524271 GNX524263:GNX524271 GXT524263:GXT524271 HHP524263:HHP524271 HRL524263:HRL524271 IBH524263:IBH524271 ILD524263:ILD524271 IUZ524263:IUZ524271 JEV524263:JEV524271 JOR524263:JOR524271 JYN524263:JYN524271 KIJ524263:KIJ524271 KSF524263:KSF524271 LCB524263:LCB524271 LLX524263:LLX524271 LVT524263:LVT524271 MFP524263:MFP524271 MPL524263:MPL524271 MZH524263:MZH524271 NJD524263:NJD524271 NSZ524263:NSZ524271 OCV524263:OCV524271 OMR524263:OMR524271 OWN524263:OWN524271 PGJ524263:PGJ524271 PQF524263:PQF524271 QAB524263:QAB524271 QJX524263:QJX524271 QTT524263:QTT524271 RDP524263:RDP524271 RNL524263:RNL524271 RXH524263:RXH524271 SHD524263:SHD524271 SQZ524263:SQZ524271 TAV524263:TAV524271 TKR524263:TKR524271 TUN524263:TUN524271 UEJ524263:UEJ524271 UOF524263:UOF524271 UYB524263:UYB524271 VHX524263:VHX524271 VRT524263:VRT524271 WBP524263:WBP524271 WLL524263:WLL524271 WVH524263:WVH524271 D589799:D589807 IV589799:IV589807 SR589799:SR589807 ACN589799:ACN589807 AMJ589799:AMJ589807 AWF589799:AWF589807 BGB589799:BGB589807 BPX589799:BPX589807 BZT589799:BZT589807 CJP589799:CJP589807 CTL589799:CTL589807 DDH589799:DDH589807 DND589799:DND589807 DWZ589799:DWZ589807 EGV589799:EGV589807 EQR589799:EQR589807 FAN589799:FAN589807 FKJ589799:FKJ589807 FUF589799:FUF589807 GEB589799:GEB589807 GNX589799:GNX589807 GXT589799:GXT589807 HHP589799:HHP589807 HRL589799:HRL589807 IBH589799:IBH589807 ILD589799:ILD589807 IUZ589799:IUZ589807 JEV589799:JEV589807 JOR589799:JOR589807 JYN589799:JYN589807 KIJ589799:KIJ589807 KSF589799:KSF589807 LCB589799:LCB589807 LLX589799:LLX589807 LVT589799:LVT589807 MFP589799:MFP589807 MPL589799:MPL589807 MZH589799:MZH589807 NJD589799:NJD589807 NSZ589799:NSZ589807 OCV589799:OCV589807 OMR589799:OMR589807 OWN589799:OWN589807 PGJ589799:PGJ589807 PQF589799:PQF589807 QAB589799:QAB589807 QJX589799:QJX589807 QTT589799:QTT589807 RDP589799:RDP589807 RNL589799:RNL589807 RXH589799:RXH589807 SHD589799:SHD589807 SQZ589799:SQZ589807 TAV589799:TAV589807 TKR589799:TKR589807 TUN589799:TUN589807 UEJ589799:UEJ589807 UOF589799:UOF589807 UYB589799:UYB589807 VHX589799:VHX589807 VRT589799:VRT589807 WBP589799:WBP589807 WLL589799:WLL589807 WVH589799:WVH589807 D655335:D655343 IV655335:IV655343 SR655335:SR655343 ACN655335:ACN655343 AMJ655335:AMJ655343 AWF655335:AWF655343 BGB655335:BGB655343 BPX655335:BPX655343 BZT655335:BZT655343 CJP655335:CJP655343 CTL655335:CTL655343 DDH655335:DDH655343 DND655335:DND655343 DWZ655335:DWZ655343 EGV655335:EGV655343 EQR655335:EQR655343 FAN655335:FAN655343 FKJ655335:FKJ655343 FUF655335:FUF655343 GEB655335:GEB655343 GNX655335:GNX655343 GXT655335:GXT655343 HHP655335:HHP655343 HRL655335:HRL655343 IBH655335:IBH655343 ILD655335:ILD655343 IUZ655335:IUZ655343 JEV655335:JEV655343 JOR655335:JOR655343 JYN655335:JYN655343 KIJ655335:KIJ655343 KSF655335:KSF655343 LCB655335:LCB655343 LLX655335:LLX655343 LVT655335:LVT655343 MFP655335:MFP655343 MPL655335:MPL655343 MZH655335:MZH655343 NJD655335:NJD655343 NSZ655335:NSZ655343 OCV655335:OCV655343 OMR655335:OMR655343 OWN655335:OWN655343 PGJ655335:PGJ655343 PQF655335:PQF655343 QAB655335:QAB655343 QJX655335:QJX655343 QTT655335:QTT655343 RDP655335:RDP655343 RNL655335:RNL655343 RXH655335:RXH655343 SHD655335:SHD655343 SQZ655335:SQZ655343 TAV655335:TAV655343 TKR655335:TKR655343 TUN655335:TUN655343 UEJ655335:UEJ655343 UOF655335:UOF655343 UYB655335:UYB655343 VHX655335:VHX655343 VRT655335:VRT655343 WBP655335:WBP655343 WLL655335:WLL655343 WVH655335:WVH655343 D720871:D720879 IV720871:IV720879 SR720871:SR720879 ACN720871:ACN720879 AMJ720871:AMJ720879 AWF720871:AWF720879 BGB720871:BGB720879 BPX720871:BPX720879 BZT720871:BZT720879 CJP720871:CJP720879 CTL720871:CTL720879 DDH720871:DDH720879 DND720871:DND720879 DWZ720871:DWZ720879 EGV720871:EGV720879 EQR720871:EQR720879 FAN720871:FAN720879 FKJ720871:FKJ720879 FUF720871:FUF720879 GEB720871:GEB720879 GNX720871:GNX720879 GXT720871:GXT720879 HHP720871:HHP720879 HRL720871:HRL720879 IBH720871:IBH720879 ILD720871:ILD720879 IUZ720871:IUZ720879 JEV720871:JEV720879 JOR720871:JOR720879 JYN720871:JYN720879 KIJ720871:KIJ720879 KSF720871:KSF720879 LCB720871:LCB720879 LLX720871:LLX720879 LVT720871:LVT720879 MFP720871:MFP720879 MPL720871:MPL720879 MZH720871:MZH720879 NJD720871:NJD720879 NSZ720871:NSZ720879 OCV720871:OCV720879 OMR720871:OMR720879 OWN720871:OWN720879 PGJ720871:PGJ720879 PQF720871:PQF720879 QAB720871:QAB720879 QJX720871:QJX720879 QTT720871:QTT720879 RDP720871:RDP720879 RNL720871:RNL720879 RXH720871:RXH720879 SHD720871:SHD720879 SQZ720871:SQZ720879 TAV720871:TAV720879 TKR720871:TKR720879 TUN720871:TUN720879 UEJ720871:UEJ720879 UOF720871:UOF720879 UYB720871:UYB720879 VHX720871:VHX720879 VRT720871:VRT720879 WBP720871:WBP720879 WLL720871:WLL720879 WVH720871:WVH720879 D786407:D786415 IV786407:IV786415 SR786407:SR786415 ACN786407:ACN786415 AMJ786407:AMJ786415 AWF786407:AWF786415 BGB786407:BGB786415 BPX786407:BPX786415 BZT786407:BZT786415 CJP786407:CJP786415 CTL786407:CTL786415 DDH786407:DDH786415 DND786407:DND786415 DWZ786407:DWZ786415 EGV786407:EGV786415 EQR786407:EQR786415 FAN786407:FAN786415 FKJ786407:FKJ786415 FUF786407:FUF786415 GEB786407:GEB786415 GNX786407:GNX786415 GXT786407:GXT786415 HHP786407:HHP786415 HRL786407:HRL786415 IBH786407:IBH786415 ILD786407:ILD786415 IUZ786407:IUZ786415 JEV786407:JEV786415 JOR786407:JOR786415 JYN786407:JYN786415 KIJ786407:KIJ786415 KSF786407:KSF786415 LCB786407:LCB786415 LLX786407:LLX786415 LVT786407:LVT786415 MFP786407:MFP786415 MPL786407:MPL786415 MZH786407:MZH786415 NJD786407:NJD786415 NSZ786407:NSZ786415 OCV786407:OCV786415 OMR786407:OMR786415 OWN786407:OWN786415 PGJ786407:PGJ786415 PQF786407:PQF786415 QAB786407:QAB786415 QJX786407:QJX786415 QTT786407:QTT786415 RDP786407:RDP786415 RNL786407:RNL786415 RXH786407:RXH786415 SHD786407:SHD786415 SQZ786407:SQZ786415 TAV786407:TAV786415 TKR786407:TKR786415 TUN786407:TUN786415 UEJ786407:UEJ786415 UOF786407:UOF786415 UYB786407:UYB786415 VHX786407:VHX786415 VRT786407:VRT786415 WBP786407:WBP786415 WLL786407:WLL786415 WVH786407:WVH786415 D851943:D851951 IV851943:IV851951 SR851943:SR851951 ACN851943:ACN851951 AMJ851943:AMJ851951 AWF851943:AWF851951 BGB851943:BGB851951 BPX851943:BPX851951 BZT851943:BZT851951 CJP851943:CJP851951 CTL851943:CTL851951 DDH851943:DDH851951 DND851943:DND851951 DWZ851943:DWZ851951 EGV851943:EGV851951 EQR851943:EQR851951 FAN851943:FAN851951 FKJ851943:FKJ851951 FUF851943:FUF851951 GEB851943:GEB851951 GNX851943:GNX851951 GXT851943:GXT851951 HHP851943:HHP851951 HRL851943:HRL851951 IBH851943:IBH851951 ILD851943:ILD851951 IUZ851943:IUZ851951 JEV851943:JEV851951 JOR851943:JOR851951 JYN851943:JYN851951 KIJ851943:KIJ851951 KSF851943:KSF851951 LCB851943:LCB851951 LLX851943:LLX851951 LVT851943:LVT851951 MFP851943:MFP851951 MPL851943:MPL851951 MZH851943:MZH851951 NJD851943:NJD851951 NSZ851943:NSZ851951 OCV851943:OCV851951 OMR851943:OMR851951 OWN851943:OWN851951 PGJ851943:PGJ851951 PQF851943:PQF851951 QAB851943:QAB851951 QJX851943:QJX851951 QTT851943:QTT851951 RDP851943:RDP851951 RNL851943:RNL851951 RXH851943:RXH851951 SHD851943:SHD851951 SQZ851943:SQZ851951 TAV851943:TAV851951 TKR851943:TKR851951 TUN851943:TUN851951 UEJ851943:UEJ851951 UOF851943:UOF851951 UYB851943:UYB851951 VHX851943:VHX851951 VRT851943:VRT851951 WBP851943:WBP851951 WLL851943:WLL851951 WVH851943:WVH851951 D917479:D917487 IV917479:IV917487 SR917479:SR917487 ACN917479:ACN917487 AMJ917479:AMJ917487 AWF917479:AWF917487 BGB917479:BGB917487 BPX917479:BPX917487 BZT917479:BZT917487 CJP917479:CJP917487 CTL917479:CTL917487 DDH917479:DDH917487 DND917479:DND917487 DWZ917479:DWZ917487 EGV917479:EGV917487 EQR917479:EQR917487 FAN917479:FAN917487 FKJ917479:FKJ917487 FUF917479:FUF917487 GEB917479:GEB917487 GNX917479:GNX917487 GXT917479:GXT917487 HHP917479:HHP917487 HRL917479:HRL917487 IBH917479:IBH917487 ILD917479:ILD917487 IUZ917479:IUZ917487 JEV917479:JEV917487 JOR917479:JOR917487 JYN917479:JYN917487 KIJ917479:KIJ917487 KSF917479:KSF917487 LCB917479:LCB917487 LLX917479:LLX917487 LVT917479:LVT917487 MFP917479:MFP917487 MPL917479:MPL917487 MZH917479:MZH917487 NJD917479:NJD917487 NSZ917479:NSZ917487 OCV917479:OCV917487 OMR917479:OMR917487 OWN917479:OWN917487 PGJ917479:PGJ917487 PQF917479:PQF917487 QAB917479:QAB917487 QJX917479:QJX917487 QTT917479:QTT917487 RDP917479:RDP917487 RNL917479:RNL917487 RXH917479:RXH917487 SHD917479:SHD917487 SQZ917479:SQZ917487 TAV917479:TAV917487 TKR917479:TKR917487 TUN917479:TUN917487 UEJ917479:UEJ917487 UOF917479:UOF917487 UYB917479:UYB917487 VHX917479:VHX917487 VRT917479:VRT917487 WBP917479:WBP917487 WLL917479:WLL917487 WVH917479:WVH917487 D983015:D983023 IV983015:IV983023 SR983015:SR983023 ACN983015:ACN983023 AMJ983015:AMJ983023 AWF983015:AWF983023 BGB983015:BGB983023 BPX983015:BPX983023 BZT983015:BZT983023 CJP983015:CJP983023 CTL983015:CTL983023 DDH983015:DDH983023 DND983015:DND983023 DWZ983015:DWZ983023 EGV983015:EGV983023 EQR983015:EQR983023 FAN983015:FAN983023 FKJ983015:FKJ983023 FUF983015:FUF983023 GEB983015:GEB983023 GNX983015:GNX983023 GXT983015:GXT983023 HHP983015:HHP983023 HRL983015:HRL983023 IBH983015:IBH983023 ILD983015:ILD983023 IUZ983015:IUZ983023 JEV983015:JEV983023 JOR983015:JOR983023 JYN983015:JYN983023 KIJ983015:KIJ983023 KSF983015:KSF983023 LCB983015:LCB983023 LLX983015:LLX983023 LVT983015:LVT983023 MFP983015:MFP983023 MPL983015:MPL983023 MZH983015:MZH983023 NJD983015:NJD983023 NSZ983015:NSZ983023 OCV983015:OCV983023 OMR983015:OMR983023 OWN983015:OWN983023 PGJ983015:PGJ983023 PQF983015:PQF983023 QAB983015:QAB983023 QJX983015:QJX983023 QTT983015:QTT983023 RDP983015:RDP983023 RNL983015:RNL983023 RXH983015:RXH983023 SHD983015:SHD983023 SQZ983015:SQZ983023 TAV983015:TAV983023 TKR983015:TKR983023 TUN983015:TUN983023 UEJ983015:UEJ983023 UOF983015:UOF983023 UYB983015:UYB983023 VHX983015:VHX983023 VRT983015:VRT983023 WBP983015:WBP983023 WLL983015:WLL983023 IV7:IV12 D7:D12 WVH7:WVH12 WLL7:WLL12 WBP7:WBP12 VRT7:VRT12 VHX7:VHX12 UYB7:UYB12 UOF7:UOF12 UEJ7:UEJ12 TUN7:TUN12 TKR7:TKR12 TAV7:TAV12 SQZ7:SQZ12 SHD7:SHD12 RXH7:RXH12 RNL7:RNL12 RDP7:RDP12 QTT7:QTT12 QJX7:QJX12 QAB7:QAB12 PQF7:PQF12 PGJ7:PGJ12 OWN7:OWN12 OMR7:OMR12 OCV7:OCV12 NSZ7:NSZ12 NJD7:NJD12 MZH7:MZH12 MPL7:MPL12 MFP7:MFP12 LVT7:LVT12 LLX7:LLX12 LCB7:LCB12 KSF7:KSF12 KIJ7:KIJ12 JYN7:JYN12 JOR7:JOR12 JEV7:JEV12 IUZ7:IUZ12 ILD7:ILD12 IBH7:IBH12 HRL7:HRL12 HHP7:HHP12 GXT7:GXT12 GNX7:GNX12 GEB7:GEB12 FUF7:FUF12 FKJ7:FKJ12 FAN7:FAN12 EQR7:EQR12 EGV7:EGV12 DWZ7:DWZ12 DND7:DND12 DDH7:DDH12 CTL7:CTL12 CJP7:CJP12 BZT7:BZT12 BPX7:BPX12 BGB7:BGB12 AWF7:AWF12 AMJ7:AMJ12 ACN7:ACN12 SR7:SR12">
      <formula1>"高,中,低"</formula1>
    </dataValidation>
  </dataValidations>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expression" priority="18" stopIfTrue="1" id="{824F5002-ADA1-4F5C-8F85-3D76396CAEDF}">
            <xm:f>'02_登录'!#REF!="error"</xm:f>
            <x14:dxf>
              <font>
                <b val="0"/>
                <i val="0"/>
                <condense val="0"/>
                <extend val="0"/>
                <color indexed="60"/>
              </font>
            </x14:dxf>
          </x14:cfRule>
          <xm:sqref>K7:K8 K10</xm:sqref>
        </x14:conditionalFormatting>
        <x14:conditionalFormatting xmlns:xm="http://schemas.microsoft.com/office/excel/2006/main">
          <x14:cfRule type="expression" priority="9" stopIfTrue="1" id="{322127CE-EF5B-47D9-AD41-2D91519CBB57}">
            <xm:f>'02_登录'!#REF!="error"</xm:f>
            <x14:dxf>
              <font>
                <b val="0"/>
                <i val="0"/>
                <condense val="0"/>
                <extend val="0"/>
                <color indexed="60"/>
              </font>
            </x14:dxf>
          </x14:cfRule>
          <xm:sqref>K11</xm:sqref>
        </x14:conditionalFormatting>
        <x14:conditionalFormatting xmlns:xm="http://schemas.microsoft.com/office/excel/2006/main">
          <x14:cfRule type="expression" priority="2" stopIfTrue="1" id="{3DC6D890-9618-4F0C-969F-5E7797F5EE6D}">
            <xm:f>'02_登录'!#REF!="error"</xm:f>
            <x14:dxf>
              <font>
                <b val="0"/>
                <i val="0"/>
                <condense val="0"/>
                <extend val="0"/>
                <color indexed="60"/>
              </font>
            </x14:dxf>
          </x14:cfRule>
          <xm:sqref>K12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说明</vt:lpstr>
      <vt:lpstr>测试报告</vt:lpstr>
      <vt:lpstr>JIRAbug统计</vt:lpstr>
      <vt:lpstr>01_注册</vt:lpstr>
      <vt:lpstr>02_登录</vt:lpstr>
      <vt:lpstr>03_主页  </vt:lpstr>
      <vt:lpstr>04_添加设备</vt:lpstr>
      <vt:lpstr>05_温馨提示</vt:lpstr>
      <vt:lpstr>06_环境头条</vt:lpstr>
      <vt:lpstr>07_个人中心</vt:lpstr>
      <vt:lpstr>08_个人中心_设备_天气</vt:lpstr>
      <vt:lpstr>08_非功能测试</vt:lpstr>
      <vt:lpstr>09_背景图片 </vt:lpstr>
      <vt:lpstr>资源需求</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Guangrong Luo/罗广蓉/R&amp;D/SMART HOME</cp:lastModifiedBy>
  <dcterms:created xsi:type="dcterms:W3CDTF">2017-03-15T06:15:37Z</dcterms:created>
  <dcterms:modified xsi:type="dcterms:W3CDTF">2017-05-05T07:02:45Z</dcterms:modified>
</cp:coreProperties>
</file>