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空气猫\测试结果\"/>
    </mc:Choice>
  </mc:AlternateContent>
  <bookViews>
    <workbookView minimized="1" xWindow="0" yWindow="0" windowWidth="28800" windowHeight="18000" tabRatio="918" activeTab="3"/>
  </bookViews>
  <sheets>
    <sheet name="说明" sheetId="13" r:id="rId1"/>
    <sheet name="测试报告" sheetId="14" r:id="rId2"/>
    <sheet name="JIRA Bug统计" sheetId="16" r:id="rId3"/>
    <sheet name="01_注册" sheetId="4" r:id="rId4"/>
    <sheet name="02_登录" sheetId="6" r:id="rId5"/>
    <sheet name="03_主页" sheetId="7" r:id="rId6"/>
    <sheet name="04_添加设备" sheetId="8" r:id="rId7"/>
    <sheet name="05_温馨提示" sheetId="9" r:id="rId8"/>
    <sheet name="06_环境头条" sheetId="10" r:id="rId9"/>
    <sheet name="07_个人中心" sheetId="22" r:id="rId10"/>
    <sheet name="08_个人中心_设备_天气" sheetId="20" r:id="rId11"/>
    <sheet name="资源需求" sheetId="17" r:id="rId12"/>
    <sheet name="08_非功能测试" sheetId="12" state="hidden" r:id="rId13"/>
  </sheets>
  <calcPr calcId="152511"/>
</workbook>
</file>

<file path=xl/calcChain.xml><?xml version="1.0" encoding="utf-8"?>
<calcChain xmlns="http://schemas.openxmlformats.org/spreadsheetml/2006/main">
  <c r="C47" i="20" l="1"/>
  <c r="C12" i="6" l="1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19" i="14"/>
  <c r="I20" i="14"/>
  <c r="I21" i="14"/>
  <c r="G21" i="14"/>
  <c r="H21" i="14"/>
  <c r="H20" i="14"/>
  <c r="G20" i="14"/>
  <c r="G15" i="14"/>
  <c r="H15" i="14"/>
  <c r="I15" i="14"/>
  <c r="D15" i="14" s="1"/>
  <c r="G16" i="14"/>
  <c r="H16" i="14"/>
  <c r="I16" i="14"/>
  <c r="G19" i="14"/>
  <c r="G14" i="14"/>
  <c r="H14" i="14"/>
  <c r="F14" i="14" s="1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11" i="22"/>
  <c r="C10" i="22"/>
  <c r="C9" i="22"/>
  <c r="C8" i="22"/>
  <c r="C7" i="22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8" i="20"/>
  <c r="C12" i="20"/>
  <c r="C13" i="20"/>
  <c r="C14" i="20"/>
  <c r="C15" i="20"/>
  <c r="C16" i="20"/>
  <c r="C17" i="20"/>
  <c r="C11" i="20"/>
  <c r="C10" i="20"/>
  <c r="C9" i="20"/>
  <c r="C8" i="20"/>
  <c r="C7" i="20"/>
  <c r="C13" i="8"/>
  <c r="G17" i="14"/>
  <c r="H17" i="14"/>
  <c r="F17" i="14"/>
  <c r="J17" i="14" s="1"/>
  <c r="G18" i="14"/>
  <c r="H18" i="14"/>
  <c r="H19" i="14"/>
  <c r="I18" i="14"/>
  <c r="I17" i="14"/>
  <c r="I14" i="14"/>
  <c r="C11" i="4"/>
  <c r="C12" i="10"/>
  <c r="C11" i="10"/>
  <c r="C10" i="10"/>
  <c r="C9" i="10"/>
  <c r="C8" i="10"/>
  <c r="C7" i="10"/>
  <c r="C8" i="9"/>
  <c r="C9" i="9"/>
  <c r="C10" i="9"/>
  <c r="C11" i="9"/>
  <c r="C7" i="9"/>
  <c r="C17" i="8"/>
  <c r="C16" i="8"/>
  <c r="C15" i="8"/>
  <c r="C14" i="8"/>
  <c r="C12" i="8"/>
  <c r="C11" i="8"/>
  <c r="C10" i="8"/>
  <c r="C9" i="8"/>
  <c r="C8" i="8"/>
  <c r="C7" i="8"/>
  <c r="C13" i="6"/>
  <c r="C9" i="6"/>
  <c r="C10" i="6"/>
  <c r="C11" i="6"/>
  <c r="C8" i="6"/>
  <c r="C7" i="6"/>
  <c r="C10" i="4"/>
  <c r="C9" i="4"/>
  <c r="C8" i="4"/>
  <c r="C7" i="4"/>
  <c r="D19" i="14" l="1"/>
  <c r="F19" i="14"/>
  <c r="J19" i="14" s="1"/>
  <c r="F15" i="14"/>
  <c r="J15" i="14" s="1"/>
  <c r="D20" i="14"/>
  <c r="F20" i="14"/>
  <c r="J20" i="14" s="1"/>
  <c r="F18" i="14"/>
  <c r="J18" i="14" s="1"/>
  <c r="D18" i="14"/>
  <c r="D17" i="14"/>
  <c r="F16" i="14"/>
  <c r="J16" i="14" s="1"/>
  <c r="D16" i="14"/>
  <c r="J14" i="14"/>
  <c r="D14" i="14"/>
  <c r="D21" i="14"/>
  <c r="F21" i="14"/>
  <c r="E22" i="14" l="1"/>
</calcChain>
</file>

<file path=xl/sharedStrings.xml><?xml version="1.0" encoding="utf-8"?>
<sst xmlns="http://schemas.openxmlformats.org/spreadsheetml/2006/main" count="1706" uniqueCount="866">
  <si>
    <r>
      <t>项目</t>
    </r>
    <r>
      <rPr>
        <b/>
        <sz val="10.5"/>
        <color theme="1"/>
        <rFont val="Times New Roman"/>
        <family val="1"/>
      </rPr>
      <t>/</t>
    </r>
    <r>
      <rPr>
        <b/>
        <sz val="10.5"/>
        <color theme="1"/>
        <rFont val="宋体"/>
        <family val="3"/>
        <charset val="134"/>
      </rPr>
      <t>软件</t>
    </r>
  </si>
  <si>
    <t>程序版本</t>
  </si>
  <si>
    <t>编制人</t>
  </si>
  <si>
    <t>编制时间</t>
  </si>
  <si>
    <t>测试目的</t>
  </si>
  <si>
    <t>参考信息</t>
  </si>
  <si>
    <t>测试数据</t>
  </si>
  <si>
    <t>程腾飞</t>
    <rPh sb="0" eb="1">
      <t>cheng</t>
    </rPh>
    <rPh sb="1" eb="2">
      <t>t'f</t>
    </rPh>
    <phoneticPr fontId="2" type="noConversion"/>
  </si>
  <si>
    <t>斐讯空气猫app</t>
    <rPh sb="0" eb="1">
      <t>fei'xun</t>
    </rPh>
    <rPh sb="2" eb="3">
      <t>kong'qi'mao</t>
    </rPh>
    <phoneticPr fontId="2" type="noConversion"/>
  </si>
  <si>
    <t>操作步骤</t>
    <rPh sb="0" eb="1">
      <t>cao'zuo</t>
    </rPh>
    <rPh sb="2" eb="3">
      <t>bu'zhou</t>
    </rPh>
    <phoneticPr fontId="2" type="noConversion"/>
  </si>
  <si>
    <t>操作描述</t>
    <rPh sb="0" eb="1">
      <t>cao'zuo</t>
    </rPh>
    <rPh sb="2" eb="3">
      <t>miao'shu</t>
    </rPh>
    <phoneticPr fontId="2" type="noConversion"/>
  </si>
  <si>
    <t>期望结果</t>
    <rPh sb="0" eb="1">
      <t>qi'wang</t>
    </rPh>
    <rPh sb="2" eb="3">
      <t>jie'guo</t>
    </rPh>
    <phoneticPr fontId="2" type="noConversion"/>
  </si>
  <si>
    <t>测试状态（P/F）</t>
    <rPh sb="0" eb="1">
      <t>ce'shi'zhuang'tai</t>
    </rPh>
    <phoneticPr fontId="2" type="noConversion"/>
  </si>
  <si>
    <t>斐讯空气猫需求文档V1.1，斐讯空气猫UE v4.0，斐讯空气猫功能模块设计v1.0</t>
    <rPh sb="0" eb="1">
      <t>fei'xun</t>
    </rPh>
    <rPh sb="2" eb="3">
      <t>kong'qi'mao</t>
    </rPh>
    <rPh sb="5" eb="6">
      <t>xu'qiu</t>
    </rPh>
    <rPh sb="7" eb="8">
      <t>wen'dang</t>
    </rPh>
    <rPh sb="32" eb="33">
      <t>gong'neng</t>
    </rPh>
    <rPh sb="34" eb="35">
      <t>mo'kuai</t>
    </rPh>
    <rPh sb="36" eb="37">
      <t>she'ji</t>
    </rPh>
    <phoneticPr fontId="2" type="noConversion"/>
  </si>
  <si>
    <t>实际结果</t>
    <rPh sb="0" eb="1">
      <t>shi'ji</t>
    </rPh>
    <rPh sb="2" eb="3">
      <t>jie'guo</t>
    </rPh>
    <phoneticPr fontId="2" type="noConversion"/>
  </si>
  <si>
    <t>app性能测试</t>
    <rPh sb="3" eb="4">
      <t>xing'neng</t>
    </rPh>
    <rPh sb="5" eb="6">
      <t>ce'shi</t>
    </rPh>
    <phoneticPr fontId="2" type="noConversion"/>
  </si>
  <si>
    <t>使用app性能检测工具，打开app正常使用，观察app的CPU占用率折线图</t>
    <rPh sb="0" eb="1">
      <t>sih'yong</t>
    </rPh>
    <rPh sb="5" eb="6">
      <t>xing'neng</t>
    </rPh>
    <rPh sb="7" eb="8">
      <t>jian'ce</t>
    </rPh>
    <rPh sb="9" eb="10">
      <t>gong'ju</t>
    </rPh>
    <rPh sb="12" eb="13">
      <t>da'kai</t>
    </rPh>
    <rPh sb="17" eb="18">
      <t>zheng'chang'shi'yong</t>
    </rPh>
    <rPh sb="22" eb="23">
      <t>guan'cha</t>
    </rPh>
    <rPh sb="27" eb="28">
      <t>de</t>
    </rPh>
    <rPh sb="31" eb="32">
      <t>zhan'yong</t>
    </rPh>
    <rPh sb="33" eb="34">
      <t>lv</t>
    </rPh>
    <rPh sb="34" eb="35">
      <t>zhe'xian'tu</t>
    </rPh>
    <phoneticPr fontId="2" type="noConversion"/>
  </si>
  <si>
    <t>app的cpu占用率在合理范围</t>
    <rPh sb="3" eb="4">
      <t>de</t>
    </rPh>
    <rPh sb="7" eb="8">
      <t>zhan'yong'lv</t>
    </rPh>
    <rPh sb="10" eb="11">
      <t>zai</t>
    </rPh>
    <rPh sb="11" eb="12">
      <t>he'li</t>
    </rPh>
    <rPh sb="13" eb="14">
      <t>fan'wei</t>
    </rPh>
    <phoneticPr fontId="2" type="noConversion"/>
  </si>
  <si>
    <t>使用app性能检测工具，打开app正常使用，观察app的内存占用率折线图</t>
    <rPh sb="0" eb="1">
      <t>sih'yong</t>
    </rPh>
    <rPh sb="5" eb="6">
      <t>xing'neng</t>
    </rPh>
    <rPh sb="7" eb="8">
      <t>jian'ce</t>
    </rPh>
    <rPh sb="9" eb="10">
      <t>gong'ju</t>
    </rPh>
    <rPh sb="12" eb="13">
      <t>da'kai</t>
    </rPh>
    <rPh sb="17" eb="18">
      <t>zheng'chang'shi'yong</t>
    </rPh>
    <rPh sb="22" eb="23">
      <t>guan'cha</t>
    </rPh>
    <rPh sb="27" eb="28">
      <t>de</t>
    </rPh>
    <rPh sb="28" eb="29">
      <t>nei'cun</t>
    </rPh>
    <rPh sb="30" eb="31">
      <t>zhan'yong</t>
    </rPh>
    <rPh sb="32" eb="33">
      <t>lv</t>
    </rPh>
    <rPh sb="33" eb="34">
      <t>zhe'xian'tu</t>
    </rPh>
    <phoneticPr fontId="2" type="noConversion"/>
  </si>
  <si>
    <t>使用app性能检测工具，打开app正常使用，观察app的网络吞吐量折线图</t>
    <rPh sb="0" eb="1">
      <t>sih'yong</t>
    </rPh>
    <rPh sb="5" eb="6">
      <t>xing'neng</t>
    </rPh>
    <rPh sb="7" eb="8">
      <t>jian'ce</t>
    </rPh>
    <rPh sb="9" eb="10">
      <t>gong'ju</t>
    </rPh>
    <rPh sb="12" eb="13">
      <t>da'kai</t>
    </rPh>
    <rPh sb="17" eb="18">
      <t>zheng'chang'shi'yong</t>
    </rPh>
    <rPh sb="22" eb="23">
      <t>guan'cha</t>
    </rPh>
    <rPh sb="27" eb="28">
      <t>de</t>
    </rPh>
    <rPh sb="28" eb="29">
      <t>wang'luo</t>
    </rPh>
    <rPh sb="30" eb="31">
      <t>tun'tu</t>
    </rPh>
    <rPh sb="32" eb="33">
      <t>liang</t>
    </rPh>
    <rPh sb="33" eb="34">
      <t>zhe'xian'tu</t>
    </rPh>
    <phoneticPr fontId="2" type="noConversion"/>
  </si>
  <si>
    <t>使用app性能检测工具，打开app正常使用，观察app的能耗图</t>
    <rPh sb="0" eb="1">
      <t>sih'yong</t>
    </rPh>
    <rPh sb="5" eb="6">
      <t>xing'neng</t>
    </rPh>
    <rPh sb="7" eb="8">
      <t>jian'ce</t>
    </rPh>
    <rPh sb="9" eb="10">
      <t>gong'ju</t>
    </rPh>
    <rPh sb="12" eb="13">
      <t>da'kai</t>
    </rPh>
    <rPh sb="17" eb="18">
      <t>zheng'chang'shi'yong</t>
    </rPh>
    <rPh sb="22" eb="23">
      <t>guan'cha</t>
    </rPh>
    <rPh sb="27" eb="28">
      <t>de</t>
    </rPh>
    <rPh sb="28" eb="29">
      <t>neng'hao</t>
    </rPh>
    <phoneticPr fontId="2" type="noConversion"/>
  </si>
  <si>
    <t>使用app性能检测工具，打开app正常使用，观察app的磁盘使用折线图</t>
    <rPh sb="0" eb="1">
      <t>sih'yong</t>
    </rPh>
    <rPh sb="5" eb="6">
      <t>xing'neng</t>
    </rPh>
    <rPh sb="7" eb="8">
      <t>jian'ce</t>
    </rPh>
    <rPh sb="9" eb="10">
      <t>gong'ju</t>
    </rPh>
    <rPh sb="12" eb="13">
      <t>da'kai</t>
    </rPh>
    <rPh sb="17" eb="18">
      <t>zheng'chang'shi'yong</t>
    </rPh>
    <rPh sb="22" eb="23">
      <t>guan'cha</t>
    </rPh>
    <rPh sb="27" eb="28">
      <t>de</t>
    </rPh>
    <rPh sb="28" eb="29">
      <t>ci'pan</t>
    </rPh>
    <rPh sb="30" eb="31">
      <t>shi'yong</t>
    </rPh>
    <rPh sb="32" eb="33">
      <t>zhe'xian'tu</t>
    </rPh>
    <phoneticPr fontId="2" type="noConversion"/>
  </si>
  <si>
    <t>app的内存占用率在合理范围</t>
    <rPh sb="3" eb="4">
      <t>de</t>
    </rPh>
    <rPh sb="4" eb="5">
      <t>nei'cun</t>
    </rPh>
    <rPh sb="6" eb="7">
      <t>zhan'yong'lv</t>
    </rPh>
    <rPh sb="9" eb="10">
      <t>zai</t>
    </rPh>
    <rPh sb="10" eb="11">
      <t>he'li</t>
    </rPh>
    <rPh sb="12" eb="13">
      <t>fan'wei</t>
    </rPh>
    <phoneticPr fontId="2" type="noConversion"/>
  </si>
  <si>
    <t>app的网络吞吐量占在合理范围</t>
    <rPh sb="3" eb="4">
      <t>de</t>
    </rPh>
    <rPh sb="4" eb="5">
      <t>wang'luo</t>
    </rPh>
    <rPh sb="6" eb="7">
      <t>tun'tu</t>
    </rPh>
    <rPh sb="8" eb="9">
      <t>liang</t>
    </rPh>
    <rPh sb="9" eb="10">
      <t>zhan'yong'lv</t>
    </rPh>
    <rPh sb="10" eb="11">
      <t>zai</t>
    </rPh>
    <rPh sb="11" eb="12">
      <t>he'li</t>
    </rPh>
    <rPh sb="13" eb="14">
      <t>fan'wei</t>
    </rPh>
    <phoneticPr fontId="2" type="noConversion"/>
  </si>
  <si>
    <t>app的磁盘使用在合理范围</t>
    <rPh sb="3" eb="4">
      <t>de</t>
    </rPh>
    <rPh sb="4" eb="5">
      <t>ci'pan</t>
    </rPh>
    <rPh sb="6" eb="7">
      <t>shi'yong</t>
    </rPh>
    <rPh sb="8" eb="9">
      <t>zai</t>
    </rPh>
    <rPh sb="9" eb="10">
      <t>he'li</t>
    </rPh>
    <rPh sb="11" eb="12">
      <t>fan'wei</t>
    </rPh>
    <phoneticPr fontId="2" type="noConversion"/>
  </si>
  <si>
    <t>app的能耗在合理范围</t>
    <rPh sb="3" eb="4">
      <t>de</t>
    </rPh>
    <rPh sb="4" eb="5">
      <t>neng'hao</t>
    </rPh>
    <rPh sb="6" eb="7">
      <t>zai</t>
    </rPh>
    <rPh sb="7" eb="8">
      <t>he'li</t>
    </rPh>
    <rPh sb="9" eb="10">
      <t>fan'wei</t>
    </rPh>
    <phoneticPr fontId="2" type="noConversion"/>
  </si>
  <si>
    <t>app兼容性测试</t>
    <rPh sb="3" eb="4">
      <t>jian'rong'xing</t>
    </rPh>
    <rPh sb="6" eb="7">
      <t>ce'shi</t>
    </rPh>
    <phoneticPr fontId="2" type="noConversion"/>
  </si>
  <si>
    <t>将斐讯空气猫app安装在IOS 5系统版本的手机上运行</t>
    <rPh sb="0" eb="1">
      <t>jiang</t>
    </rPh>
    <rPh sb="1" eb="2">
      <t>fei'xun'kong'qi'mao</t>
    </rPh>
    <rPh sb="9" eb="10">
      <t>an'zhaung'zai</t>
    </rPh>
    <rPh sb="17" eb="18">
      <t>xi'tong</t>
    </rPh>
    <rPh sb="19" eb="20">
      <t>ban'ben</t>
    </rPh>
    <rPh sb="21" eb="22">
      <t>de</t>
    </rPh>
    <rPh sb="22" eb="23">
      <t>shou'ji'shang</t>
    </rPh>
    <rPh sb="25" eb="26">
      <t>yun'xing</t>
    </rPh>
    <phoneticPr fontId="2" type="noConversion"/>
  </si>
  <si>
    <t>app正常打开工作</t>
    <rPh sb="3" eb="4">
      <t>zheng'chang</t>
    </rPh>
    <rPh sb="5" eb="6">
      <t>da'kai</t>
    </rPh>
    <rPh sb="7" eb="8">
      <t>gong'zuo</t>
    </rPh>
    <phoneticPr fontId="2" type="noConversion"/>
  </si>
  <si>
    <t>将斐讯空气猫app安装在IOS 6系统版本的手机上运行</t>
    <rPh sb="0" eb="1">
      <t>jiang</t>
    </rPh>
    <rPh sb="1" eb="2">
      <t>fei'xun'kong'qi'mao</t>
    </rPh>
    <rPh sb="9" eb="10">
      <t>an'zhaung'zai</t>
    </rPh>
    <rPh sb="17" eb="18">
      <t>xi'tong</t>
    </rPh>
    <rPh sb="19" eb="20">
      <t>ban'ben</t>
    </rPh>
    <rPh sb="21" eb="22">
      <t>de</t>
    </rPh>
    <rPh sb="22" eb="23">
      <t>shou'ji'shang</t>
    </rPh>
    <rPh sb="25" eb="26">
      <t>yun'xing</t>
    </rPh>
    <phoneticPr fontId="2" type="noConversion"/>
  </si>
  <si>
    <t>将斐讯空气猫app安装在IOS 7系统版本的手机上运行</t>
    <rPh sb="0" eb="1">
      <t>jiang</t>
    </rPh>
    <rPh sb="1" eb="2">
      <t>fei'xun'kong'qi'mao</t>
    </rPh>
    <rPh sb="9" eb="10">
      <t>an'zhaung'zai</t>
    </rPh>
    <rPh sb="17" eb="18">
      <t>xi'tong</t>
    </rPh>
    <rPh sb="19" eb="20">
      <t>ban'ben</t>
    </rPh>
    <rPh sb="21" eb="22">
      <t>de</t>
    </rPh>
    <rPh sb="22" eb="23">
      <t>shou'ji'shang</t>
    </rPh>
    <rPh sb="25" eb="26">
      <t>yun'xing</t>
    </rPh>
    <phoneticPr fontId="2" type="noConversion"/>
  </si>
  <si>
    <t>将斐讯空气猫app安装在IOS 8系统版本的手机上运行</t>
    <rPh sb="0" eb="1">
      <t>jiang</t>
    </rPh>
    <rPh sb="1" eb="2">
      <t>fei'xun'kong'qi'mao</t>
    </rPh>
    <rPh sb="9" eb="10">
      <t>an'zhaung'zai</t>
    </rPh>
    <rPh sb="17" eb="18">
      <t>xi'tong</t>
    </rPh>
    <rPh sb="19" eb="20">
      <t>ban'ben</t>
    </rPh>
    <rPh sb="21" eb="22">
      <t>de</t>
    </rPh>
    <rPh sb="22" eb="23">
      <t>shou'ji'shang</t>
    </rPh>
    <rPh sb="25" eb="26">
      <t>yun'xing</t>
    </rPh>
    <phoneticPr fontId="2" type="noConversion"/>
  </si>
  <si>
    <t>将斐讯空气猫app安装在IOS 9系统版本的手机上运行</t>
    <rPh sb="0" eb="1">
      <t>jiang</t>
    </rPh>
    <rPh sb="1" eb="2">
      <t>fei'xun'kong'qi'mao</t>
    </rPh>
    <rPh sb="9" eb="10">
      <t>an'zhaung'zai</t>
    </rPh>
    <rPh sb="17" eb="18">
      <t>xi'tong</t>
    </rPh>
    <rPh sb="19" eb="20">
      <t>ban'ben</t>
    </rPh>
    <rPh sb="21" eb="22">
      <t>de</t>
    </rPh>
    <rPh sb="22" eb="23">
      <t>shou'ji'shang</t>
    </rPh>
    <rPh sb="25" eb="26">
      <t>yun'xing</t>
    </rPh>
    <phoneticPr fontId="2" type="noConversion"/>
  </si>
  <si>
    <t>将斐讯空气猫app安装在IOS 10系统版本的手机上运行</t>
    <rPh sb="0" eb="1">
      <t>jiang</t>
    </rPh>
    <rPh sb="1" eb="2">
      <t>fei'xun'kong'qi'mao</t>
    </rPh>
    <rPh sb="9" eb="10">
      <t>an'zhaung'zai</t>
    </rPh>
    <rPh sb="18" eb="19">
      <t>xi'tong</t>
    </rPh>
    <rPh sb="20" eb="21">
      <t>ban'ben</t>
    </rPh>
    <rPh sb="22" eb="23">
      <t>de</t>
    </rPh>
    <rPh sb="23" eb="24">
      <t>shou'ji'shang</t>
    </rPh>
    <rPh sb="26" eb="27">
      <t>yun'xing</t>
    </rPh>
    <phoneticPr fontId="2" type="noConversion"/>
  </si>
  <si>
    <t>将斐讯空气猫app安装在iPhone 4上运行</t>
    <rPh sb="0" eb="1">
      <t>jiang</t>
    </rPh>
    <rPh sb="1" eb="2">
      <t>fei'xun'kong'qi'mao</t>
    </rPh>
    <rPh sb="9" eb="10">
      <t>an'zhaung'zai</t>
    </rPh>
    <rPh sb="21" eb="22">
      <t>yun'xing</t>
    </rPh>
    <phoneticPr fontId="2" type="noConversion"/>
  </si>
  <si>
    <t>将斐讯空气猫app安装在iPhone 4S上运行</t>
    <rPh sb="0" eb="1">
      <t>jiang</t>
    </rPh>
    <rPh sb="1" eb="2">
      <t>fei'xun'kong'qi'mao</t>
    </rPh>
    <rPh sb="9" eb="10">
      <t>an'zhaung'zai</t>
    </rPh>
    <rPh sb="22" eb="23">
      <t>yun'xing</t>
    </rPh>
    <phoneticPr fontId="2" type="noConversion"/>
  </si>
  <si>
    <t>将斐讯空气猫app安装在iPhone 5上运行</t>
    <rPh sb="0" eb="1">
      <t>jiang</t>
    </rPh>
    <rPh sb="1" eb="2">
      <t>fei'xun'kong'qi'mao</t>
    </rPh>
    <rPh sb="9" eb="10">
      <t>an'zhaung'zai</t>
    </rPh>
    <rPh sb="21" eb="22">
      <t>yun'xing</t>
    </rPh>
    <phoneticPr fontId="2" type="noConversion"/>
  </si>
  <si>
    <t>将斐讯空气猫app安装在iPhone 5S上运行</t>
    <rPh sb="0" eb="1">
      <t>jiang</t>
    </rPh>
    <rPh sb="1" eb="2">
      <t>fei'xun'kong'qi'mao</t>
    </rPh>
    <rPh sb="9" eb="10">
      <t>an'zhaung'zai</t>
    </rPh>
    <rPh sb="22" eb="23">
      <t>yun'xing</t>
    </rPh>
    <phoneticPr fontId="2" type="noConversion"/>
  </si>
  <si>
    <t>将斐讯空气猫app安装在iPhone 6上运行</t>
    <rPh sb="0" eb="1">
      <t>jiang</t>
    </rPh>
    <rPh sb="1" eb="2">
      <t>fei'xun'kong'qi'mao</t>
    </rPh>
    <rPh sb="9" eb="10">
      <t>an'zhaung'zai</t>
    </rPh>
    <rPh sb="21" eb="22">
      <t>yun'xing</t>
    </rPh>
    <phoneticPr fontId="2" type="noConversion"/>
  </si>
  <si>
    <t>将斐讯空气猫app安装在iPhone 6 Plus上运行</t>
    <rPh sb="0" eb="1">
      <t>jiang</t>
    </rPh>
    <rPh sb="1" eb="2">
      <t>fei'xun'kong'qi'mao</t>
    </rPh>
    <rPh sb="9" eb="10">
      <t>an'zhaung'zai</t>
    </rPh>
    <rPh sb="26" eb="27">
      <t>yun'xing</t>
    </rPh>
    <phoneticPr fontId="2" type="noConversion"/>
  </si>
  <si>
    <t>将斐讯空气猫app安装在iPhone 6S上运行</t>
    <rPh sb="0" eb="1">
      <t>jiang</t>
    </rPh>
    <rPh sb="1" eb="2">
      <t>fei'xun'kong'qi'mao</t>
    </rPh>
    <rPh sb="9" eb="10">
      <t>an'zhaung'zai</t>
    </rPh>
    <rPh sb="22" eb="23">
      <t>yun'xing</t>
    </rPh>
    <phoneticPr fontId="2" type="noConversion"/>
  </si>
  <si>
    <t>将斐讯空气猫app安装在iPhone 6S Plus上运行</t>
    <rPh sb="0" eb="1">
      <t>jiang</t>
    </rPh>
    <rPh sb="1" eb="2">
      <t>fei'xun'kong'qi'mao</t>
    </rPh>
    <rPh sb="9" eb="10">
      <t>an'zhaung'zai</t>
    </rPh>
    <rPh sb="27" eb="28">
      <t>yun'xing</t>
    </rPh>
    <phoneticPr fontId="2" type="noConversion"/>
  </si>
  <si>
    <t>将斐讯空气猫app安装在iPhone 7上运行</t>
    <rPh sb="0" eb="1">
      <t>jiang</t>
    </rPh>
    <rPh sb="1" eb="2">
      <t>fei'xun'kong'qi'mao</t>
    </rPh>
    <rPh sb="9" eb="10">
      <t>an'zhaung'zai</t>
    </rPh>
    <rPh sb="21" eb="22">
      <t>yun'xing</t>
    </rPh>
    <phoneticPr fontId="2" type="noConversion"/>
  </si>
  <si>
    <t>将斐讯空气猫app安装在iPhone 7 Plus上运行</t>
    <rPh sb="0" eb="1">
      <t>jiang</t>
    </rPh>
    <rPh sb="1" eb="2">
      <t>fei'xun'kong'qi'mao</t>
    </rPh>
    <rPh sb="9" eb="10">
      <t>an'zhaung'zai</t>
    </rPh>
    <rPh sb="26" eb="27">
      <t>yun'xing</t>
    </rPh>
    <phoneticPr fontId="2" type="noConversion"/>
  </si>
  <si>
    <t>将斐讯空气猫app安装在iPhone 5C上运行</t>
    <rPh sb="0" eb="1">
      <t>jiang</t>
    </rPh>
    <rPh sb="1" eb="2">
      <t>fei'xun'kong'qi'mao</t>
    </rPh>
    <rPh sb="9" eb="10">
      <t>an'zhaung'zai</t>
    </rPh>
    <rPh sb="22" eb="23">
      <t>yun'xing</t>
    </rPh>
    <phoneticPr fontId="2" type="noConversion"/>
  </si>
  <si>
    <t>将斐讯空气猫app安装在iPhone SE上运行</t>
    <rPh sb="0" eb="1">
      <t>jiang</t>
    </rPh>
    <rPh sb="1" eb="2">
      <t>fei'xun'kong'qi'mao</t>
    </rPh>
    <rPh sb="9" eb="10">
      <t>an'zhaung'zai</t>
    </rPh>
    <rPh sb="22" eb="23">
      <t>yun'xing</t>
    </rPh>
    <phoneticPr fontId="2" type="noConversion"/>
  </si>
  <si>
    <t>将斐讯空气猫app安装在Android 4.0系统版本的手机上运行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</si>
  <si>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将斐讯空气猫app安装在Android 4.4系统版本的手机上运行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</si>
  <si>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将斐讯空气猫app安装在Android 5.0系统版本的手机上运行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</si>
  <si>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将斐讯空气猫app安装在Android 6.0系统版本的手机上运行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</si>
  <si>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将斐讯空气猫app安装在Android 7.0系统版本的手机上运行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</si>
  <si>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将斐讯空气猫app安装在Android 5.1系统版本的手机上运行</t>
    <rPh sb="0" eb="1">
      <t>jiang</t>
    </rPh>
    <rPh sb="1" eb="2">
      <t>fei'xun'kong'qi'mao</t>
    </rPh>
    <rPh sb="9" eb="10">
      <t>an'zhaung'zai</t>
    </rPh>
    <rPh sb="23" eb="24">
      <t>xi'tong</t>
    </rPh>
    <rPh sb="25" eb="26">
      <t>ban'ben</t>
    </rPh>
    <rPh sb="27" eb="28">
      <t>de</t>
    </rPh>
    <rPh sb="28" eb="29">
      <t>shou'ji'shang</t>
    </rPh>
    <rPh sb="31" eb="32">
      <t>yun'xing</t>
    </rPh>
    <phoneticPr fontId="2" type="noConversion"/>
  </si>
  <si>
    <t>将斐讯空气猫app安装在Samsung S4上运行</t>
    <rPh sb="0" eb="1">
      <t>jiang</t>
    </rPh>
    <rPh sb="1" eb="2">
      <t>fei'xun'kong'qi'mao</t>
    </rPh>
    <rPh sb="9" eb="10">
      <t>an'zhaung'zai</t>
    </rPh>
    <rPh sb="23" eb="24">
      <t>yun'xing</t>
    </rPh>
    <phoneticPr fontId="2" type="noConversion"/>
  </si>
  <si>
    <t>将斐讯空气猫app安装在Samsung Note4上运行</t>
    <rPh sb="0" eb="1">
      <t>jiang</t>
    </rPh>
    <rPh sb="1" eb="2">
      <t>fei'xun'kong'qi'mao</t>
    </rPh>
    <rPh sb="9" eb="10">
      <t>an'zhaung'zai</t>
    </rPh>
    <rPh sb="26" eb="27">
      <t>yun'xing</t>
    </rPh>
    <phoneticPr fontId="2" type="noConversion"/>
  </si>
  <si>
    <t>将斐讯空气猫app安装在Samsung S7上运行</t>
    <rPh sb="0" eb="1">
      <t>jiang</t>
    </rPh>
    <rPh sb="1" eb="2">
      <t>fei'xun'kong'qi'mao</t>
    </rPh>
    <rPh sb="9" eb="10">
      <t>an'zhaung'zai</t>
    </rPh>
    <rPh sb="23" eb="24">
      <t>yun'xing</t>
    </rPh>
    <phoneticPr fontId="2" type="noConversion"/>
  </si>
  <si>
    <t>将斐讯空气猫app安装在Samsung S7 Edge上运行</t>
    <rPh sb="0" eb="1">
      <t>jiang</t>
    </rPh>
    <rPh sb="1" eb="2">
      <t>fei'xun'kong'qi'mao</t>
    </rPh>
    <rPh sb="9" eb="10">
      <t>an'zhaung'zai</t>
    </rPh>
    <rPh sb="28" eb="29">
      <t>yun'xing</t>
    </rPh>
    <phoneticPr fontId="2" type="noConversion"/>
  </si>
  <si>
    <t>将斐讯空气猫app安装在小米5上运行</t>
    <rPh sb="0" eb="1">
      <t>jiang</t>
    </rPh>
    <rPh sb="1" eb="2">
      <t>fei'xun'kong'qi'mao</t>
    </rPh>
    <rPh sb="9" eb="10">
      <t>an'zhaung'zai</t>
    </rPh>
    <rPh sb="12" eb="13">
      <t>xiao'mi</t>
    </rPh>
    <rPh sb="16" eb="17">
      <t>yun'xing</t>
    </rPh>
    <phoneticPr fontId="2" type="noConversion"/>
  </si>
  <si>
    <t>将斐讯空气猫app安装在小米Note 2上运行</t>
    <rPh sb="0" eb="1">
      <t>jiang</t>
    </rPh>
    <rPh sb="1" eb="2">
      <t>fei'xun'kong'qi'mao</t>
    </rPh>
    <rPh sb="9" eb="10">
      <t>an'zhaung'zai</t>
    </rPh>
    <rPh sb="12" eb="13">
      <t>xiao'mi</t>
    </rPh>
    <rPh sb="21" eb="22">
      <t>yun'xing</t>
    </rPh>
    <phoneticPr fontId="2" type="noConversion"/>
  </si>
  <si>
    <t>将斐讯空气猫app安装在小米mix上运行</t>
    <rPh sb="0" eb="1">
      <t>jiang</t>
    </rPh>
    <rPh sb="1" eb="2">
      <t>fei'xun'kong'qi'mao</t>
    </rPh>
    <rPh sb="9" eb="10">
      <t>an'zhaung'zai</t>
    </rPh>
    <rPh sb="12" eb="13">
      <t>xiao'mi</t>
    </rPh>
    <rPh sb="18" eb="19">
      <t>yun'xing</t>
    </rPh>
    <phoneticPr fontId="2" type="noConversion"/>
  </si>
  <si>
    <t>将斐讯空气猫app安装在魅族手机上运行</t>
    <rPh sb="0" eb="1">
      <t>jiang</t>
    </rPh>
    <rPh sb="1" eb="2">
      <t>fei'xun'kong'qi'mao</t>
    </rPh>
    <rPh sb="9" eb="10">
      <t>an'zhaung'zai</t>
    </rPh>
    <rPh sb="12" eb="13">
      <t>mei'zu</t>
    </rPh>
    <rPh sb="14" eb="15">
      <t>shou'ji</t>
    </rPh>
    <rPh sb="17" eb="18">
      <t>yun'xing</t>
    </rPh>
    <phoneticPr fontId="2" type="noConversion"/>
  </si>
  <si>
    <t>将斐讯空气猫app安装在OPPO手机上运行</t>
    <rPh sb="0" eb="1">
      <t>jiang</t>
    </rPh>
    <rPh sb="1" eb="2">
      <t>fei'xun'kong'qi'mao</t>
    </rPh>
    <rPh sb="9" eb="10">
      <t>an'zhaung'zai</t>
    </rPh>
    <rPh sb="16" eb="17">
      <t>shou'ji</t>
    </rPh>
    <rPh sb="19" eb="20">
      <t>yun'xing</t>
    </rPh>
    <phoneticPr fontId="2" type="noConversion"/>
  </si>
  <si>
    <t>将斐讯空气猫app安装在VIVO手机上运行</t>
    <rPh sb="0" eb="1">
      <t>jiang</t>
    </rPh>
    <rPh sb="1" eb="2">
      <t>fei'xun'kong'qi'mao</t>
    </rPh>
    <rPh sb="9" eb="10">
      <t>an'zhaung'zai</t>
    </rPh>
    <rPh sb="16" eb="17">
      <t>shou'ji</t>
    </rPh>
    <rPh sb="19" eb="20">
      <t>yun'xing</t>
    </rPh>
    <phoneticPr fontId="2" type="noConversion"/>
  </si>
  <si>
    <t>将斐讯空气猫app安装在华为手机上运行</t>
    <rPh sb="0" eb="1">
      <t>jiang</t>
    </rPh>
    <rPh sb="1" eb="2">
      <t>fei'xun'kong'qi'mao</t>
    </rPh>
    <rPh sb="9" eb="10">
      <t>an'zhaung'zai</t>
    </rPh>
    <rPh sb="12" eb="13">
      <t>hua'wei</t>
    </rPh>
    <rPh sb="14" eb="15">
      <t>shou'ji</t>
    </rPh>
    <rPh sb="17" eb="18">
      <t>yun'xing</t>
    </rPh>
    <phoneticPr fontId="2" type="noConversion"/>
  </si>
  <si>
    <t>将斐讯空气猫app安装在锤子手机上运行</t>
    <rPh sb="0" eb="1">
      <t>jiang</t>
    </rPh>
    <rPh sb="1" eb="2">
      <t>fei'xun'kong'qi'mao</t>
    </rPh>
    <rPh sb="9" eb="10">
      <t>an'zhaung'zai</t>
    </rPh>
    <rPh sb="12" eb="13">
      <t>chui'zi</t>
    </rPh>
    <rPh sb="14" eb="15">
      <t>shou'ji</t>
    </rPh>
    <rPh sb="17" eb="18">
      <t>yun'xing</t>
    </rPh>
    <phoneticPr fontId="2" type="noConversion"/>
  </si>
  <si>
    <t>将斐讯空气猫app安装在一加手机上运行</t>
    <rPh sb="0" eb="1">
      <t>jiang</t>
    </rPh>
    <rPh sb="1" eb="2">
      <t>fei'xun'kong'qi'mao</t>
    </rPh>
    <rPh sb="9" eb="10">
      <t>an'zhaung'zai</t>
    </rPh>
    <rPh sb="12" eb="13">
      <t>yi'jia</t>
    </rPh>
    <rPh sb="13" eb="14">
      <t>jia</t>
    </rPh>
    <rPh sb="14" eb="15">
      <t>shou'ji</t>
    </rPh>
    <rPh sb="17" eb="18">
      <t>yun'xing</t>
    </rPh>
    <phoneticPr fontId="2" type="noConversion"/>
  </si>
  <si>
    <t>app压力测试</t>
    <rPh sb="3" eb="4">
      <t>ya'li</t>
    </rPh>
    <rPh sb="5" eb="6">
      <t>ce'shi</t>
    </rPh>
    <phoneticPr fontId="2" type="noConversion"/>
  </si>
  <si>
    <t>在网络条件差的情况下使用app，观察能否正常运行</t>
    <rPh sb="0" eb="1">
      <t>zai</t>
    </rPh>
    <rPh sb="1" eb="2">
      <t>wang'luo</t>
    </rPh>
    <rPh sb="3" eb="4">
      <t>tiao'jian</t>
    </rPh>
    <rPh sb="5" eb="6">
      <t>cha</t>
    </rPh>
    <rPh sb="6" eb="7">
      <t>de</t>
    </rPh>
    <rPh sb="7" eb="8">
      <t>qing'kuang'xia</t>
    </rPh>
    <rPh sb="10" eb="11">
      <t>shi'yong</t>
    </rPh>
    <rPh sb="16" eb="17">
      <t>guan'cha</t>
    </rPh>
    <rPh sb="18" eb="19">
      <t>neng'fou</t>
    </rPh>
    <rPh sb="20" eb="21">
      <t>zheng'chang</t>
    </rPh>
    <rPh sb="22" eb="23">
      <t>yun'xing</t>
    </rPh>
    <phoneticPr fontId="2" type="noConversion"/>
  </si>
  <si>
    <t>app正常运行且完成相应任务</t>
    <rPh sb="3" eb="4">
      <t>zheng'chang</t>
    </rPh>
    <rPh sb="5" eb="6">
      <t>yun'xing</t>
    </rPh>
    <rPh sb="7" eb="8">
      <t>qie'wan'cheng</t>
    </rPh>
    <rPh sb="10" eb="11">
      <t>xiang'yng</t>
    </rPh>
    <rPh sb="12" eb="13">
      <t>ren'wu</t>
    </rPh>
    <phoneticPr fontId="2" type="noConversion"/>
  </si>
  <si>
    <t>在电量很低的情况下使用app，观察能否正常运行</t>
    <rPh sb="0" eb="1">
      <t>zai</t>
    </rPh>
    <rPh sb="1" eb="2">
      <t>dian'liang</t>
    </rPh>
    <rPh sb="3" eb="4">
      <t>hen'di</t>
    </rPh>
    <rPh sb="5" eb="6">
      <t>de</t>
    </rPh>
    <rPh sb="6" eb="7">
      <t>qing'kuang'xia</t>
    </rPh>
    <rPh sb="9" eb="10">
      <t>shi'yong</t>
    </rPh>
    <rPh sb="15" eb="16">
      <t>guan'cha</t>
    </rPh>
    <rPh sb="17" eb="18">
      <t>neng'fou</t>
    </rPh>
    <rPh sb="19" eb="20">
      <t>zheng'chang</t>
    </rPh>
    <rPh sb="21" eb="22">
      <t>yun'xing</t>
    </rPh>
    <phoneticPr fontId="2" type="noConversion"/>
  </si>
  <si>
    <t>在手机内存被大量使用的时候运行app</t>
    <rPh sb="0" eb="1">
      <t>zai</t>
    </rPh>
    <rPh sb="1" eb="2">
      <t>shou'ji</t>
    </rPh>
    <rPh sb="3" eb="4">
      <t>nei'cun</t>
    </rPh>
    <rPh sb="5" eb="6">
      <t>bei</t>
    </rPh>
    <rPh sb="6" eb="7">
      <t>da'liang</t>
    </rPh>
    <rPh sb="8" eb="9">
      <t>shi'yong</t>
    </rPh>
    <rPh sb="10" eb="11">
      <t>de</t>
    </rPh>
    <rPh sb="11" eb="12">
      <t>shi'hou</t>
    </rPh>
    <rPh sb="13" eb="14">
      <t>yun'xing</t>
    </rPh>
    <phoneticPr fontId="2" type="noConversion"/>
  </si>
  <si>
    <t>app中断测试</t>
    <rPh sb="3" eb="4">
      <t>zhong'duan</t>
    </rPh>
    <rPh sb="5" eb="6">
      <t>ce'shi</t>
    </rPh>
    <phoneticPr fontId="2" type="noConversion"/>
  </si>
  <si>
    <t>打开斐讯空气猫app，然后打开另一个app，把空气猫app切换到后台运行，过段时间再把空气猫app切换回前台运行</t>
    <rPh sb="0" eb="1">
      <t>da'kai</t>
    </rPh>
    <rPh sb="2" eb="3">
      <t>fei'xun</t>
    </rPh>
    <rPh sb="4" eb="5">
      <t>kong'qi'mao</t>
    </rPh>
    <rPh sb="11" eb="12">
      <t>ran'hou</t>
    </rPh>
    <rPh sb="13" eb="14">
      <t>da'kai</t>
    </rPh>
    <rPh sb="15" eb="16">
      <t>ling'yi'ge</t>
    </rPh>
    <rPh sb="22" eb="23">
      <t>ba</t>
    </rPh>
    <rPh sb="23" eb="24">
      <t>kong'qi'mao</t>
    </rPh>
    <rPh sb="29" eb="30">
      <t>qie'huan'dao</t>
    </rPh>
    <rPh sb="32" eb="33">
      <t>hou'tai'yun'xing</t>
    </rPh>
    <rPh sb="37" eb="38">
      <t>guo'duan</t>
    </rPh>
    <rPh sb="39" eb="40">
      <t>shi'jian</t>
    </rPh>
    <rPh sb="41" eb="42">
      <t>zai</t>
    </rPh>
    <rPh sb="42" eb="43">
      <t>ba</t>
    </rPh>
    <rPh sb="43" eb="44">
      <t>kong'qi'mao</t>
    </rPh>
    <rPh sb="49" eb="50">
      <t>qie'huan</t>
    </rPh>
    <rPh sb="51" eb="52">
      <t>hui</t>
    </rPh>
    <rPh sb="52" eb="53">
      <t>qian'tai</t>
    </rPh>
    <rPh sb="54" eb="55">
      <t>yun'xing</t>
    </rPh>
    <phoneticPr fontId="2" type="noConversion"/>
  </si>
  <si>
    <t>打开斐讯空气猫app，然后打开另外两个app，把空气猫app切换到后台运行，过段时间再把空气猫app切换回前台运行</t>
    <rPh sb="0" eb="1">
      <t>da'kai</t>
    </rPh>
    <rPh sb="2" eb="3">
      <t>fei'xun</t>
    </rPh>
    <rPh sb="4" eb="5">
      <t>kong'qi'mao</t>
    </rPh>
    <rPh sb="11" eb="12">
      <t>ran'hou</t>
    </rPh>
    <rPh sb="13" eb="14">
      <t>da'kai</t>
    </rPh>
    <rPh sb="15" eb="16">
      <t>ling'yi'ge</t>
    </rPh>
    <rPh sb="16" eb="17">
      <t>wai</t>
    </rPh>
    <rPh sb="17" eb="18">
      <t>liang'ge</t>
    </rPh>
    <rPh sb="23" eb="24">
      <t>ba</t>
    </rPh>
    <rPh sb="24" eb="25">
      <t>kong'qi'mao</t>
    </rPh>
    <rPh sb="30" eb="31">
      <t>qie'huan'dao</t>
    </rPh>
    <rPh sb="33" eb="34">
      <t>hou'tai'yun'xing</t>
    </rPh>
    <rPh sb="38" eb="39">
      <t>guo'duan</t>
    </rPh>
    <rPh sb="40" eb="41">
      <t>shi'jian</t>
    </rPh>
    <rPh sb="42" eb="43">
      <t>zai</t>
    </rPh>
    <rPh sb="43" eb="44">
      <t>ba</t>
    </rPh>
    <rPh sb="44" eb="45">
      <t>kong'qi'mao</t>
    </rPh>
    <rPh sb="50" eb="51">
      <t>qie'huan</t>
    </rPh>
    <rPh sb="52" eb="53">
      <t>hui</t>
    </rPh>
    <rPh sb="53" eb="54">
      <t>qian'tai</t>
    </rPh>
    <rPh sb="55" eb="56">
      <t>yun'xing</t>
    </rPh>
    <phoneticPr fontId="2" type="noConversion"/>
  </si>
  <si>
    <t>打开斐讯空气猫app，然后打开另外三个app，把空气猫app切换到后台运行，过段时间再把空气猫app切换回前台运行</t>
    <rPh sb="0" eb="1">
      <t>da'kai</t>
    </rPh>
    <rPh sb="2" eb="3">
      <t>fei'xun</t>
    </rPh>
    <rPh sb="4" eb="5">
      <t>kong'qi'mao</t>
    </rPh>
    <rPh sb="11" eb="12">
      <t>ran'hou</t>
    </rPh>
    <rPh sb="13" eb="14">
      <t>da'kai</t>
    </rPh>
    <rPh sb="15" eb="16">
      <t>ling'yi'ge</t>
    </rPh>
    <rPh sb="16" eb="17">
      <t>wai</t>
    </rPh>
    <rPh sb="17" eb="18">
      <t>san</t>
    </rPh>
    <rPh sb="23" eb="24">
      <t>ba</t>
    </rPh>
    <rPh sb="24" eb="25">
      <t>kong'qi'mao</t>
    </rPh>
    <rPh sb="30" eb="31">
      <t>qie'huan'dao</t>
    </rPh>
    <rPh sb="33" eb="34">
      <t>hou'tai'yun'xing</t>
    </rPh>
    <rPh sb="38" eb="39">
      <t>guo'duan</t>
    </rPh>
    <rPh sb="40" eb="41">
      <t>shi'jian</t>
    </rPh>
    <rPh sb="42" eb="43">
      <t>zai</t>
    </rPh>
    <rPh sb="43" eb="44">
      <t>ba</t>
    </rPh>
    <rPh sb="44" eb="45">
      <t>kong'qi'mao</t>
    </rPh>
    <rPh sb="50" eb="51">
      <t>qie'huan</t>
    </rPh>
    <rPh sb="52" eb="53">
      <t>hui</t>
    </rPh>
    <rPh sb="53" eb="54">
      <t>qian'tai</t>
    </rPh>
    <rPh sb="55" eb="56">
      <t>yun'xing</t>
    </rPh>
    <phoneticPr fontId="2" type="noConversion"/>
  </si>
  <si>
    <t>打开5个app，再打开空气猫app，然后随意切换这6个app运行，每次切换到空气猫app时执行一些操作</t>
    <rPh sb="0" eb="1">
      <t>da'kai</t>
    </rPh>
    <rPh sb="3" eb="4">
      <t>ge</t>
    </rPh>
    <rPh sb="8" eb="9">
      <t>zai</t>
    </rPh>
    <rPh sb="9" eb="10">
      <t>da'kai</t>
    </rPh>
    <rPh sb="11" eb="12">
      <t>kong'qi'ma'p</t>
    </rPh>
    <rPh sb="13" eb="14">
      <t>mao</t>
    </rPh>
    <rPh sb="18" eb="19">
      <t>ran'hou</t>
    </rPh>
    <rPh sb="20" eb="21">
      <t>sui'yi</t>
    </rPh>
    <rPh sb="22" eb="23">
      <t>qie'huan</t>
    </rPh>
    <rPh sb="24" eb="25">
      <t>zhe</t>
    </rPh>
    <rPh sb="30" eb="31">
      <t>yun'xing</t>
    </rPh>
    <rPh sb="33" eb="34">
      <t>mei'ci</t>
    </rPh>
    <rPh sb="35" eb="36">
      <t>qie'huan</t>
    </rPh>
    <rPh sb="37" eb="38">
      <t>dao</t>
    </rPh>
    <rPh sb="38" eb="39">
      <t>kong'qi'mao</t>
    </rPh>
    <rPh sb="44" eb="45">
      <t>shi</t>
    </rPh>
    <rPh sb="45" eb="46">
      <t>zhi'xing</t>
    </rPh>
    <rPh sb="47" eb="48">
      <t>yi'xie</t>
    </rPh>
    <rPh sb="49" eb="50">
      <t>cao'zuo</t>
    </rPh>
    <phoneticPr fontId="2" type="noConversion"/>
  </si>
  <si>
    <t>使用app时接收到短信</t>
    <rPh sb="0" eb="1">
      <t>shi'yon</t>
    </rPh>
    <rPh sb="5" eb="6">
      <t>shi</t>
    </rPh>
    <rPh sb="6" eb="7">
      <t>jie'shou'dao</t>
    </rPh>
    <rPh sb="9" eb="10">
      <t>duan'xin</t>
    </rPh>
    <phoneticPr fontId="2" type="noConversion"/>
  </si>
  <si>
    <t>使用app接收到短信，点击短信并进入编辑短信，然后再返回app使用</t>
    <rPh sb="0" eb="1">
      <t>shi'yong</t>
    </rPh>
    <rPh sb="5" eb="6">
      <t>jie'shou</t>
    </rPh>
    <rPh sb="6" eb="7">
      <t>shou</t>
    </rPh>
    <rPh sb="7" eb="8">
      <t>dao</t>
    </rPh>
    <rPh sb="8" eb="9">
      <t>duan'xin</t>
    </rPh>
    <rPh sb="11" eb="12">
      <t>dian'ji</t>
    </rPh>
    <rPh sb="13" eb="14">
      <t>duan'xin</t>
    </rPh>
    <rPh sb="15" eb="16">
      <t>bing</t>
    </rPh>
    <rPh sb="16" eb="17">
      <t>jin'ru</t>
    </rPh>
    <rPh sb="18" eb="19">
      <t>bian'ji</t>
    </rPh>
    <rPh sb="20" eb="21">
      <t>duan'xin</t>
    </rPh>
    <rPh sb="23" eb="24">
      <t>ran'hou</t>
    </rPh>
    <rPh sb="25" eb="26">
      <t>zai</t>
    </rPh>
    <rPh sb="26" eb="27">
      <t>fan'hi</t>
    </rPh>
    <rPh sb="31" eb="32">
      <t>shi'yong</t>
    </rPh>
    <phoneticPr fontId="2" type="noConversion"/>
  </si>
  <si>
    <t>使用app接到电话，拒接电话后继续使用app</t>
    <rPh sb="0" eb="1">
      <t>shi'yong</t>
    </rPh>
    <rPh sb="5" eb="6">
      <t>jie'dao</t>
    </rPh>
    <rPh sb="7" eb="8">
      <t>dian'hua</t>
    </rPh>
    <rPh sb="10" eb="11">
      <t>ju'jie</t>
    </rPh>
    <rPh sb="12" eb="13">
      <t>dian'hua</t>
    </rPh>
    <rPh sb="14" eb="15">
      <t>hou</t>
    </rPh>
    <rPh sb="15" eb="16">
      <t>ji'xu'shi'yong</t>
    </rPh>
    <phoneticPr fontId="2" type="noConversion"/>
  </si>
  <si>
    <t>使用app接到电话，接听电话后继续使用app</t>
    <rPh sb="0" eb="1">
      <t>shi'yong</t>
    </rPh>
    <rPh sb="5" eb="6">
      <t>jie'dao</t>
    </rPh>
    <rPh sb="7" eb="8">
      <t>dian'hua</t>
    </rPh>
    <rPh sb="10" eb="11">
      <t>jie'ting</t>
    </rPh>
    <rPh sb="12" eb="13">
      <t>dian'hua</t>
    </rPh>
    <rPh sb="14" eb="15">
      <t>hou</t>
    </rPh>
    <rPh sb="15" eb="16">
      <t>ji'xu'shi'yong</t>
    </rPh>
    <phoneticPr fontId="2" type="noConversion"/>
  </si>
  <si>
    <t>使用app时手机因低电量关机，充电后打开app</t>
    <rPh sb="0" eb="1">
      <t>shi'yong</t>
    </rPh>
    <rPh sb="5" eb="6">
      <t>shi</t>
    </rPh>
    <rPh sb="6" eb="7">
      <t>shou'ji'yin</t>
    </rPh>
    <rPh sb="9" eb="10">
      <t>di'dian'liang</t>
    </rPh>
    <rPh sb="12" eb="13">
      <t>guan'ji</t>
    </rPh>
    <rPh sb="15" eb="16">
      <t>chong'dian</t>
    </rPh>
    <rPh sb="17" eb="18">
      <t>hou</t>
    </rPh>
    <rPh sb="18" eb="19">
      <t>da'kai</t>
    </rPh>
    <phoneticPr fontId="2" type="noConversion"/>
  </si>
  <si>
    <t>使用app时断开网络连接，重连网络后继续使用</t>
    <rPh sb="0" eb="1">
      <t>shi'yong</t>
    </rPh>
    <rPh sb="5" eb="6">
      <t>shi</t>
    </rPh>
    <rPh sb="6" eb="7">
      <t>duan'kai</t>
    </rPh>
    <rPh sb="8" eb="9">
      <t>wang'luo</t>
    </rPh>
    <rPh sb="10" eb="11">
      <t>lian'jie</t>
    </rPh>
    <rPh sb="13" eb="14">
      <t>chong</t>
    </rPh>
    <rPh sb="14" eb="15">
      <t>lian</t>
    </rPh>
    <rPh sb="15" eb="16">
      <t>wang'luo'hou</t>
    </rPh>
    <rPh sb="18" eb="19">
      <t>ji'xu</t>
    </rPh>
    <rPh sb="20" eb="21">
      <t>shi'yong</t>
    </rPh>
    <phoneticPr fontId="2" type="noConversion"/>
  </si>
  <si>
    <t>使用app时关闭手机，重启手机后继续使用</t>
    <rPh sb="0" eb="1">
      <t>shi'yong</t>
    </rPh>
    <rPh sb="5" eb="6">
      <t>shi</t>
    </rPh>
    <rPh sb="6" eb="7">
      <t>guan'b</t>
    </rPh>
    <rPh sb="8" eb="9">
      <t>shou'ji</t>
    </rPh>
    <rPh sb="11" eb="12">
      <t>chong'qi</t>
    </rPh>
    <rPh sb="13" eb="14">
      <t>shou'ji'hou</t>
    </rPh>
    <rPh sb="16" eb="17">
      <t>ji'xu</t>
    </rPh>
    <rPh sb="18" eb="19">
      <t>shi'yong</t>
    </rPh>
    <phoneticPr fontId="2" type="noConversion"/>
  </si>
  <si>
    <t>测试app的压力表现、性能指标、兼容性、对中断的容忍、安装和卸载</t>
    <rPh sb="0" eb="1">
      <t>ce'shi</t>
    </rPh>
    <rPh sb="5" eb="6">
      <t>de</t>
    </rPh>
    <rPh sb="6" eb="7">
      <t>ya'li</t>
    </rPh>
    <rPh sb="8" eb="9">
      <t>biao'xian</t>
    </rPh>
    <rPh sb="11" eb="12">
      <t>xing'neng</t>
    </rPh>
    <rPh sb="13" eb="14">
      <t>zhi'biao</t>
    </rPh>
    <rPh sb="16" eb="17">
      <t>jian'rong'xing</t>
    </rPh>
    <rPh sb="23" eb="24">
      <t>de</t>
    </rPh>
    <rPh sb="24" eb="25">
      <t>rong'ren</t>
    </rPh>
    <rPh sb="27" eb="28">
      <t>an'zhuang'f</t>
    </rPh>
    <rPh sb="29" eb="30">
      <t>he</t>
    </rPh>
    <rPh sb="30" eb="31">
      <t>xie'zai</t>
    </rPh>
    <phoneticPr fontId="2" type="noConversion"/>
  </si>
  <si>
    <t>app安装测试</t>
    <rPh sb="3" eb="4">
      <t>an'zhuang</t>
    </rPh>
    <rPh sb="5" eb="6">
      <t>ce'shi</t>
    </rPh>
    <phoneticPr fontId="2" type="noConversion"/>
  </si>
  <si>
    <t>安装app至手机，然后打开使用</t>
    <rPh sb="0" eb="1">
      <t>an'zhaung</t>
    </rPh>
    <rPh sb="5" eb="6">
      <t>zhi</t>
    </rPh>
    <rPh sb="6" eb="7">
      <t>shou'ji</t>
    </rPh>
    <rPh sb="9" eb="10">
      <t>ran'hou</t>
    </rPh>
    <rPh sb="11" eb="12">
      <t>da'kai</t>
    </rPh>
    <rPh sb="13" eb="14">
      <t>shi'yong</t>
    </rPh>
    <phoneticPr fontId="2" type="noConversion"/>
  </si>
  <si>
    <t>安装后卸载，再次安装，然后打开使用（重复多次）</t>
    <rPh sb="0" eb="1">
      <t>an'zhuang</t>
    </rPh>
    <rPh sb="2" eb="3">
      <t>hou</t>
    </rPh>
    <rPh sb="3" eb="4">
      <t>xie'zai</t>
    </rPh>
    <rPh sb="6" eb="7">
      <t>zai</t>
    </rPh>
    <rPh sb="7" eb="8">
      <t>ci</t>
    </rPh>
    <rPh sb="8" eb="9">
      <t>an'zhuang</t>
    </rPh>
    <rPh sb="11" eb="12">
      <t>ran'hou</t>
    </rPh>
    <rPh sb="13" eb="14">
      <t>da'kai</t>
    </rPh>
    <rPh sb="15" eb="16">
      <t>shi'yong</t>
    </rPh>
    <rPh sb="18" eb="19">
      <t>chonf'gu</t>
    </rPh>
    <rPh sb="20" eb="21">
      <t>duo'ci</t>
    </rPh>
    <phoneticPr fontId="2" type="noConversion"/>
  </si>
  <si>
    <t>升级新版本后安装app，然后打开使用</t>
    <rPh sb="0" eb="1">
      <t>sheng'ji</t>
    </rPh>
    <rPh sb="2" eb="3">
      <t>xin'ban'ben</t>
    </rPh>
    <rPh sb="5" eb="6">
      <t>hou</t>
    </rPh>
    <rPh sb="6" eb="7">
      <t>an'zhuang</t>
    </rPh>
    <rPh sb="12" eb="13">
      <t>ran'hou</t>
    </rPh>
    <rPh sb="14" eb="15">
      <t>da'kai</t>
    </rPh>
    <rPh sb="16" eb="17">
      <t>shi'y</t>
    </rPh>
    <phoneticPr fontId="2" type="noConversion"/>
  </si>
  <si>
    <t>安装app后，再次下载app安装</t>
    <rPh sb="0" eb="1">
      <t>an'zhuang</t>
    </rPh>
    <rPh sb="7" eb="8">
      <t>zai'ci</t>
    </rPh>
    <rPh sb="9" eb="10">
      <t>xia'zai</t>
    </rPh>
    <rPh sb="14" eb="15">
      <t>an'zhuang</t>
    </rPh>
    <phoneticPr fontId="2" type="noConversion"/>
  </si>
  <si>
    <t>在手机CPU大量占用的时候运行app</t>
    <rPh sb="0" eb="1">
      <t>zai</t>
    </rPh>
    <rPh sb="1" eb="2">
      <t>shou'ji</t>
    </rPh>
    <rPh sb="6" eb="7">
      <t>da'liang</t>
    </rPh>
    <rPh sb="8" eb="9">
      <t>zhan'yong</t>
    </rPh>
    <rPh sb="10" eb="11">
      <t>de</t>
    </rPh>
    <rPh sb="11" eb="12">
      <t>shi'hou</t>
    </rPh>
    <rPh sb="13" eb="14">
      <t>yun'xing</t>
    </rPh>
    <phoneticPr fontId="2" type="noConversion"/>
  </si>
  <si>
    <t>在手机存储空间大量占用的时候运行app</t>
    <rPh sb="0" eb="1">
      <t>zai</t>
    </rPh>
    <rPh sb="1" eb="2">
      <t>shou'ji</t>
    </rPh>
    <rPh sb="3" eb="4">
      <t>cun'chu</t>
    </rPh>
    <rPh sb="5" eb="6">
      <t>kong'jian</t>
    </rPh>
    <rPh sb="7" eb="8">
      <t>da'liang</t>
    </rPh>
    <rPh sb="9" eb="10">
      <t>zhan'yong</t>
    </rPh>
    <rPh sb="11" eb="12">
      <t>de</t>
    </rPh>
    <rPh sb="12" eb="13">
      <t>shi'hou</t>
    </rPh>
    <rPh sb="14" eb="15">
      <t>yun'xing</t>
    </rPh>
    <phoneticPr fontId="2" type="noConversion"/>
  </si>
  <si>
    <t>app运行时，频繁点击app按键</t>
    <rPh sb="3" eb="4">
      <t>yun'xing'shi</t>
    </rPh>
    <rPh sb="7" eb="8">
      <t>pin'fan</t>
    </rPh>
    <rPh sb="9" eb="10">
      <t>dian'ji</t>
    </rPh>
    <rPh sb="14" eb="15">
      <t>an'jian</t>
    </rPh>
    <phoneticPr fontId="2" type="noConversion"/>
  </si>
  <si>
    <t>app运行时，频繁执行退出app-打开app的操作</t>
    <rPh sb="3" eb="4">
      <t>yun'xing'shi</t>
    </rPh>
    <rPh sb="7" eb="8">
      <t>pin'fan</t>
    </rPh>
    <rPh sb="9" eb="10">
      <t>zhi'xing</t>
    </rPh>
    <rPh sb="11" eb="12">
      <t>tui'chu</t>
    </rPh>
    <rPh sb="17" eb="18">
      <t>da'kai</t>
    </rPh>
    <rPh sb="22" eb="23">
      <t>de</t>
    </rPh>
    <rPh sb="23" eb="24">
      <t>cao'zuo</t>
    </rPh>
    <phoneticPr fontId="2" type="noConversion"/>
  </si>
  <si>
    <t>提示app已存在</t>
    <rPh sb="0" eb="1">
      <t>ti'shi</t>
    </rPh>
    <rPh sb="5" eb="6">
      <t>yi'cun'zai</t>
    </rPh>
    <phoneticPr fontId="2" type="noConversion"/>
  </si>
  <si>
    <t>已安装低版本app，下载安装高版本app</t>
    <rPh sb="0" eb="1">
      <t>yi</t>
    </rPh>
    <rPh sb="1" eb="2">
      <t>an'zhuang</t>
    </rPh>
    <rPh sb="3" eb="4">
      <t>di'ban'ben</t>
    </rPh>
    <rPh sb="10" eb="11">
      <t>xia'zai</t>
    </rPh>
    <rPh sb="12" eb="13">
      <t>an'zhuang</t>
    </rPh>
    <rPh sb="14" eb="15">
      <t>gao'ban'ben</t>
    </rPh>
    <phoneticPr fontId="2" type="noConversion"/>
  </si>
  <si>
    <t>高版本替换低版本app安装</t>
    <rPh sb="0" eb="1">
      <t>gao'ban'ben</t>
    </rPh>
    <rPh sb="3" eb="4">
      <t>ti'huan</t>
    </rPh>
    <rPh sb="5" eb="6">
      <t>di'ban'ben</t>
    </rPh>
    <rPh sb="11" eb="12">
      <t>an'zhuang</t>
    </rPh>
    <phoneticPr fontId="2" type="noConversion"/>
  </si>
  <si>
    <t>已安装高版本app，下载安装低版本app</t>
    <rPh sb="0" eb="1">
      <t>yi</t>
    </rPh>
    <rPh sb="1" eb="2">
      <t>an'zhuang</t>
    </rPh>
    <rPh sb="3" eb="4">
      <t>gao'ban'ben</t>
    </rPh>
    <rPh sb="10" eb="11">
      <t>xia'zai</t>
    </rPh>
    <rPh sb="12" eb="13">
      <t>an'zhuang</t>
    </rPh>
    <rPh sb="14" eb="15">
      <t>di'ban'ben</t>
    </rPh>
    <phoneticPr fontId="2" type="noConversion"/>
  </si>
  <si>
    <t>低版本替换高版本安装</t>
    <rPh sb="0" eb="1">
      <t>di'ban'ben</t>
    </rPh>
    <rPh sb="3" eb="4">
      <t>ti'huan</t>
    </rPh>
    <rPh sb="5" eb="6">
      <t>gao'ban'ben</t>
    </rPh>
    <rPh sb="8" eb="9">
      <t>an'zhuang</t>
    </rPh>
    <phoneticPr fontId="2" type="noConversion"/>
  </si>
  <si>
    <t>1.0.0.1.6</t>
    <phoneticPr fontId="2" type="noConversion"/>
  </si>
  <si>
    <r>
      <t xml:space="preserve">    上海斐讯数据通信技术有限公司
</t>
    </r>
    <r>
      <rPr>
        <b/>
        <sz val="8"/>
        <color indexed="8"/>
        <rFont val="宋体"/>
        <family val="3"/>
        <charset val="134"/>
      </rPr>
      <t>Shanghai Feixun Communication Co.,Ltd.</t>
    </r>
  </si>
  <si>
    <t>名称
Name:</t>
  </si>
  <si>
    <t>创建日期
Create Date：</t>
  </si>
  <si>
    <t>版本
Ver. :</t>
  </si>
  <si>
    <t>创建人
Created by：</t>
  </si>
  <si>
    <t>版本号
Version No</t>
  </si>
  <si>
    <t>变更描述
Description</t>
  </si>
  <si>
    <t>修订日期
Revised Date</t>
  </si>
  <si>
    <t>编辑人
Editor</t>
  </si>
  <si>
    <t>备注
Remark</t>
  </si>
  <si>
    <t>V1.0</t>
  </si>
  <si>
    <t>2017.3.23</t>
    <phoneticPr fontId="2" type="noConversion"/>
  </si>
  <si>
    <t>巩丽丽</t>
  </si>
  <si>
    <t>巩丽丽</t>
    <phoneticPr fontId="2" type="noConversion"/>
  </si>
  <si>
    <t>更新说明（Update History）</t>
    <phoneticPr fontId="2" type="noConversion"/>
  </si>
  <si>
    <t>V1.0</t>
    <phoneticPr fontId="2" type="noConversion"/>
  </si>
  <si>
    <t>创建 文档 增加全面测试用例</t>
    <phoneticPr fontId="2" type="noConversion"/>
  </si>
  <si>
    <t>斐讯空气猫app需求文档_v1.4_tiger_170322.pdf</t>
    <phoneticPr fontId="23" type="noConversion"/>
  </si>
  <si>
    <t>参考需求文档:</t>
    <phoneticPr fontId="23" type="noConversion"/>
  </si>
  <si>
    <t>巩丽丽</t>
    <phoneticPr fontId="2" type="noConversion"/>
  </si>
  <si>
    <r>
      <t xml:space="preserve">    上海斐讯数据通信技术有限公司
</t>
    </r>
    <r>
      <rPr>
        <b/>
        <sz val="10"/>
        <color indexed="8"/>
        <rFont val="微软雅黑"/>
        <family val="2"/>
        <charset val="134"/>
      </rPr>
      <t>Shanghai Feixun Communication Co.,Ltd.</t>
    </r>
  </si>
  <si>
    <t>测试策略</t>
  </si>
  <si>
    <t>软件版本</t>
  </si>
  <si>
    <t>测试周期</t>
  </si>
  <si>
    <t>测试内容</t>
  </si>
  <si>
    <t>测试人员</t>
  </si>
  <si>
    <t>版本状况说明</t>
  </si>
  <si>
    <t>风险问题</t>
  </si>
  <si>
    <t>当前版本测试结果</t>
  </si>
  <si>
    <t>测试版本</t>
  </si>
  <si>
    <t>模块</t>
  </si>
  <si>
    <t>总共条数</t>
  </si>
  <si>
    <t>未测试用例原因</t>
  </si>
  <si>
    <t>测试完成条数</t>
  </si>
  <si>
    <r>
      <t xml:space="preserve">	</t>
    </r>
    <r>
      <rPr>
        <b/>
        <sz val="12"/>
        <rFont val="微软雅黑"/>
        <family val="2"/>
        <charset val="134"/>
      </rPr>
      <t>通过条数</t>
    </r>
  </si>
  <si>
    <t>失败条数</t>
  </si>
  <si>
    <t>不能测试条数</t>
  </si>
  <si>
    <t>通过率</t>
  </si>
  <si>
    <t>全测试通过率</t>
  </si>
  <si>
    <t>软件版本号</t>
  </si>
  <si>
    <t>BUG等级</t>
  </si>
  <si>
    <t>新增</t>
  </si>
  <si>
    <t>未解决</t>
  </si>
  <si>
    <t>已经解决</t>
  </si>
  <si>
    <t>Hold</t>
  </si>
  <si>
    <t>Closed</t>
  </si>
  <si>
    <t>Total</t>
  </si>
  <si>
    <t>A</t>
  </si>
  <si>
    <t>B</t>
  </si>
  <si>
    <t>NO.</t>
  </si>
  <si>
    <t>Key</t>
  </si>
  <si>
    <t>问题严重等级</t>
  </si>
  <si>
    <t>主题</t>
  </si>
  <si>
    <t>报告人</t>
  </si>
  <si>
    <t>经办人</t>
  </si>
  <si>
    <t>状态</t>
  </si>
  <si>
    <t>解决结果</t>
  </si>
  <si>
    <t>测试机器</t>
    <phoneticPr fontId="2" type="noConversion"/>
  </si>
  <si>
    <r>
      <t xml:space="preserve">    </t>
    </r>
    <r>
      <rPr>
        <b/>
        <sz val="24"/>
        <color indexed="8"/>
        <rFont val="宋体"/>
        <family val="3"/>
        <charset val="134"/>
      </rPr>
      <t>上海斐讯数据通信技术有限公司</t>
    </r>
    <r>
      <rPr>
        <b/>
        <sz val="24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>Shanghai Feixun Communication Co.,Ltd.</t>
    </r>
  </si>
  <si>
    <t>测试用例编号</t>
  </si>
  <si>
    <t>名称</t>
  </si>
  <si>
    <t>优先级</t>
  </si>
  <si>
    <t>摘要</t>
  </si>
  <si>
    <t>前提条件</t>
  </si>
  <si>
    <t>操作步骤</t>
  </si>
  <si>
    <t>预期结果</t>
  </si>
  <si>
    <t>高</t>
  </si>
  <si>
    <t>无</t>
  </si>
  <si>
    <r>
      <t>01_</t>
    </r>
    <r>
      <rPr>
        <sz val="10"/>
        <rFont val="宋体"/>
        <family val="3"/>
        <charset val="134"/>
      </rPr>
      <t>注册</t>
    </r>
    <r>
      <rPr>
        <sz val="10"/>
        <rFont val="Arial"/>
        <family val="2"/>
      </rPr>
      <t xml:space="preserve">
_TC001</t>
    </r>
    <phoneticPr fontId="2" type="noConversion"/>
  </si>
  <si>
    <r>
      <t>01_</t>
    </r>
    <r>
      <rPr>
        <sz val="10"/>
        <rFont val="宋体"/>
        <family val="3"/>
        <charset val="134"/>
      </rPr>
      <t>注册</t>
    </r>
    <r>
      <rPr>
        <sz val="10"/>
        <rFont val="Arial"/>
        <family val="2"/>
      </rPr>
      <t xml:space="preserve">
_TC002</t>
    </r>
    <phoneticPr fontId="2" type="noConversion"/>
  </si>
  <si>
    <r>
      <t>01_</t>
    </r>
    <r>
      <rPr>
        <sz val="10"/>
        <rFont val="宋体"/>
        <family val="3"/>
        <charset val="134"/>
      </rPr>
      <t>注册</t>
    </r>
    <r>
      <rPr>
        <sz val="10"/>
        <rFont val="Arial"/>
        <family val="2"/>
      </rPr>
      <t xml:space="preserve">
_TC003</t>
    </r>
    <phoneticPr fontId="2" type="noConversion"/>
  </si>
  <si>
    <t>APP安装测试</t>
    <phoneticPr fontId="2" type="noConversion"/>
  </si>
  <si>
    <t>欢迎页面</t>
    <phoneticPr fontId="2" type="noConversion"/>
  </si>
  <si>
    <t>1、从网络下载斐讯空气猫app在手机上安装
2、安装APP</t>
    <phoneticPr fontId="2" type="noConversion"/>
  </si>
  <si>
    <r>
      <t>01_</t>
    </r>
    <r>
      <rPr>
        <sz val="10"/>
        <rFont val="宋体"/>
        <family val="3"/>
        <charset val="134"/>
      </rPr>
      <t>注册</t>
    </r>
    <r>
      <rPr>
        <sz val="10"/>
        <rFont val="Arial"/>
        <family val="2"/>
      </rPr>
      <t xml:space="preserve">
_TC004</t>
    </r>
    <phoneticPr fontId="2" type="noConversion"/>
  </si>
  <si>
    <t>测试状态</t>
    <phoneticPr fontId="2" type="noConversion"/>
  </si>
  <si>
    <t>测试员</t>
    <phoneticPr fontId="2" type="noConversion"/>
  </si>
  <si>
    <t>备注</t>
    <phoneticPr fontId="2" type="noConversion"/>
  </si>
  <si>
    <t>系统测试中心_斐讯空气猫_基本功能测试用例</t>
    <phoneticPr fontId="2" type="noConversion"/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</si>
  <si>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注册测试用例</t>
    </r>
    <phoneticPr fontId="2" type="noConversion"/>
  </si>
  <si>
    <t>Fail</t>
  </si>
  <si>
    <t>Pass</t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</si>
  <si>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_TC001</t>
    </r>
    <phoneticPr fontId="2" type="noConversion"/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</si>
  <si>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_TC002</t>
    </r>
    <r>
      <rPr>
        <sz val="11"/>
        <color theme="1"/>
        <rFont val="DengXian"/>
        <family val="2"/>
        <charset val="134"/>
        <scheme val="minor"/>
      </rPr>
      <t/>
    </r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</si>
  <si>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</si>
  <si>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_TC004</t>
    </r>
    <r>
      <rPr>
        <sz val="11"/>
        <color theme="1"/>
        <rFont val="DengXian"/>
        <family val="2"/>
        <charset val="134"/>
        <scheme val="minor"/>
      </rPr>
      <t/>
    </r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</si>
  <si>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</si>
  <si>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_TC006</t>
    </r>
    <r>
      <rPr>
        <sz val="11"/>
        <color theme="1"/>
        <rFont val="DengXian"/>
        <family val="2"/>
        <charset val="134"/>
        <scheme val="minor"/>
      </rPr>
      <t/>
    </r>
  </si>
  <si>
    <t>连网登录测试</t>
    <phoneticPr fontId="2" type="noConversion"/>
  </si>
  <si>
    <t>断网登录测试</t>
    <phoneticPr fontId="2" type="noConversion"/>
  </si>
  <si>
    <t>无网络连接</t>
    <phoneticPr fontId="2" type="noConversion"/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</si>
  <si>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_TC001</t>
    </r>
    <phoneticPr fontId="2" type="noConversion"/>
  </si>
  <si>
    <r>
      <t>03_</t>
    </r>
    <r>
      <rPr>
        <sz val="10"/>
        <rFont val="宋体"/>
        <family val="3"/>
        <charset val="134"/>
      </rPr>
      <t xml:space="preserve">添加设备
</t>
    </r>
    <r>
      <rPr>
        <sz val="10"/>
        <rFont val="Arial"/>
        <family val="2"/>
      </rPr>
      <t>_TC002</t>
    </r>
    <r>
      <rPr>
        <sz val="11"/>
        <color theme="1"/>
        <rFont val="DengXian"/>
        <family val="2"/>
        <charset val="134"/>
        <scheme val="minor"/>
      </rPr>
      <t/>
    </r>
    <phoneticPr fontId="2" type="noConversion"/>
  </si>
  <si>
    <t>1、点击主页右上角“+”</t>
    <phoneticPr fontId="2" type="noConversion"/>
  </si>
  <si>
    <t>无</t>
    <phoneticPr fontId="2" type="noConversion"/>
  </si>
  <si>
    <t>1、点击APP，进入到登录页面
2、输入已注册的手机号和正确的密码</t>
    <phoneticPr fontId="2" type="noConversion"/>
  </si>
  <si>
    <t>用户密码修改</t>
    <phoneticPr fontId="2" type="noConversion"/>
  </si>
  <si>
    <r>
      <t>1</t>
    </r>
    <r>
      <rPr>
        <sz val="10"/>
        <rFont val="宋体"/>
        <family val="3"/>
        <charset val="134"/>
      </rPr>
      <t>、打开</t>
    </r>
    <r>
      <rPr>
        <sz val="10"/>
        <rFont val="Times New Roman"/>
        <family val="1"/>
      </rPr>
      <t>APP</t>
    </r>
    <r>
      <rPr>
        <sz val="10"/>
        <rFont val="宋体"/>
        <family val="3"/>
        <charset val="134"/>
      </rPr>
      <t>，进入到登录页面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 xml:space="preserve">、点击“忘记密码？”按钮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 xml:space="preserve">、进入“找回密码”页面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 xml:space="preserve">、填写未注册手机号点击“获取验证码”
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 xml:space="preserve">、填写注册过的手机号点击“获取验证码”
</t>
    </r>
    <r>
      <rPr>
        <sz val="10"/>
        <rFont val="Times New Roman"/>
        <family val="1"/>
      </rPr>
      <t>6</t>
    </r>
    <r>
      <rPr>
        <sz val="10"/>
        <rFont val="宋体"/>
        <family val="3"/>
        <charset val="134"/>
      </rPr>
      <t xml:space="preserve">、填写收到的验证码以及符合密码规则的密码及确认密码
</t>
    </r>
    <r>
      <rPr>
        <sz val="10"/>
        <rFont val="Times New Roman"/>
        <family val="1"/>
      </rPr>
      <t>7</t>
    </r>
    <r>
      <rPr>
        <sz val="10"/>
        <rFont val="宋体"/>
        <family val="3"/>
        <charset val="134"/>
      </rPr>
      <t>、点击提交</t>
    </r>
    <phoneticPr fontId="2" type="noConversion"/>
  </si>
  <si>
    <t>用户登录修改后的密码</t>
    <phoneticPr fontId="2" type="noConversion"/>
  </si>
  <si>
    <r>
      <t>1</t>
    </r>
    <r>
      <rPr>
        <sz val="10"/>
        <rFont val="宋体"/>
        <family val="3"/>
        <charset val="134"/>
      </rPr>
      <t>、打开</t>
    </r>
    <r>
      <rPr>
        <sz val="10"/>
        <rFont val="Times New Roman"/>
        <family val="1"/>
      </rPr>
      <t>APP</t>
    </r>
    <r>
      <rPr>
        <sz val="10"/>
        <rFont val="宋体"/>
        <family val="3"/>
        <charset val="134"/>
      </rPr>
      <t>，进入到登录页面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、输入已注册的手机号和修改后的正确的密码</t>
    </r>
    <r>
      <rPr>
        <sz val="10"/>
        <rFont val="Times New Roman"/>
        <family val="1"/>
      </rPr>
      <t/>
    </r>
    <phoneticPr fontId="2" type="noConversion"/>
  </si>
  <si>
    <t>用户首次输入正确密码登录</t>
    <phoneticPr fontId="2" type="noConversion"/>
  </si>
  <si>
    <t>用户输入正确密码的非首次登录</t>
    <phoneticPr fontId="2" type="noConversion"/>
  </si>
  <si>
    <t>发现设备-关闭WiFi状态下</t>
    <phoneticPr fontId="2" type="noConversion"/>
  </si>
  <si>
    <t>发现设备-未连接WiFi状态下</t>
    <phoneticPr fontId="2" type="noConversion"/>
  </si>
  <si>
    <t>发现设备-连接WiFi状态下</t>
    <phoneticPr fontId="2" type="noConversion"/>
  </si>
  <si>
    <t>网络连接正常</t>
  </si>
  <si>
    <t>网络连接正常</t>
    <phoneticPr fontId="2" type="noConversion"/>
  </si>
  <si>
    <t>关闭WiFi</t>
    <phoneticPr fontId="2" type="noConversion"/>
  </si>
  <si>
    <t>打开WiFi，但WiFi未连接</t>
    <phoneticPr fontId="2" type="noConversion"/>
  </si>
  <si>
    <t>1、点击主页右上角“+”
2、在设备添加页面点击“去发现”
3、在WiFi选择页面，点击“更换”按钮</t>
    <phoneticPr fontId="2" type="noConversion"/>
  </si>
  <si>
    <t xml:space="preserve">1、点击主页右上角“+”
2、在设备添加页面点击“去发现”
</t>
    <phoneticPr fontId="2" type="noConversion"/>
  </si>
  <si>
    <t>网络连接正常</t>
    <phoneticPr fontId="2" type="noConversion"/>
  </si>
  <si>
    <t>1、点击主页右上角“+”
2、在设备添加页面点击“去发现”
3、输入WiFi密码，点击密码框右侧“小眼睛”，使小眼睛为灰色状态
4、输入WiFi密码，点击密码框右侧“小眼睛”，使小眼睛为黄色状态
5、输入WiFi错误的密码，点击“开始搜索”
6、输入WiFi正确的密码，点击“开始搜索”
7、搜索过程中点击返回按钮“&lt;”</t>
    <phoneticPr fontId="2" type="noConversion"/>
  </si>
  <si>
    <t xml:space="preserve">1、网络连接正常
2、已获得注册手机号的验证码
</t>
    <phoneticPr fontId="2" type="noConversion"/>
  </si>
  <si>
    <t>发现设备-5G WiFi</t>
    <phoneticPr fontId="2" type="noConversion"/>
  </si>
  <si>
    <t>发现设备-2.4G WiFi</t>
    <phoneticPr fontId="2" type="noConversion"/>
  </si>
  <si>
    <t>1、点击主页右上角“+”
2、在设备添加页面点击“去发现”
3、在WiFi选择页面，点击“更换”按钮
4、在“WLAN设置”页面打开WLAN选择WiFi,然后点击返回按钮</t>
    <phoneticPr fontId="2" type="noConversion"/>
  </si>
  <si>
    <t>1、点击主页右上角“+”
2、在设备添加页面点击“去发现”
3、输入5G WiFi正确的密码，点击“开始搜索”</t>
    <phoneticPr fontId="2" type="noConversion"/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</si>
  <si>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</si>
  <si>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 xml:space="preserve">添加设备
</t>
    </r>
    <r>
      <rPr>
        <sz val="10"/>
        <rFont val="Arial"/>
        <family val="2"/>
      </rPr>
      <t>_TC004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</si>
  <si>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</si>
  <si>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 xml:space="preserve">添加设备
</t>
    </r>
    <r>
      <rPr>
        <sz val="10"/>
        <rFont val="Arial"/>
        <family val="2"/>
      </rPr>
      <t>_TC006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</si>
  <si>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_TC007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</si>
  <si>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 xml:space="preserve">添加设备
</t>
    </r>
    <r>
      <rPr>
        <sz val="10"/>
        <rFont val="Arial"/>
        <family val="2"/>
      </rPr>
      <t>_TC008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</si>
  <si>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_TC009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</si>
  <si>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 xml:space="preserve">添加设备
</t>
    </r>
    <r>
      <rPr>
        <sz val="10"/>
        <rFont val="Arial"/>
        <family val="2"/>
      </rPr>
      <t>_TC010</t>
    </r>
    <r>
      <rPr>
        <sz val="11"/>
        <color theme="1"/>
        <rFont val="DengXian"/>
        <family val="2"/>
        <charset val="134"/>
        <scheme val="minor"/>
      </rPr>
      <t/>
    </r>
  </si>
  <si>
    <t>成功发现设备</t>
    <phoneticPr fontId="2" type="noConversion"/>
  </si>
  <si>
    <t xml:space="preserve">1、点击选择“发现设备”下的一个未绑定过的设备
2、在连接中关闭连接中的空气猫设备
3、在连接中关闭路由器
4、在连接中移动手机远离空气猫设备
5、在连接中移动手机远离路由器到无信号状态
</t>
    <phoneticPr fontId="2" type="noConversion"/>
  </si>
  <si>
    <t>连接设备-未绑定过的设备</t>
    <phoneticPr fontId="2" type="noConversion"/>
  </si>
  <si>
    <t>连接设备-已绑定过的设备</t>
    <phoneticPr fontId="2" type="noConversion"/>
  </si>
  <si>
    <t>1、点击选择“发现设备”下的一个已绑定过的设备</t>
    <phoneticPr fontId="2" type="noConversion"/>
  </si>
  <si>
    <t>Key</t>
    <phoneticPr fontId="2" type="noConversion"/>
  </si>
  <si>
    <t>备注</t>
    <phoneticPr fontId="2" type="noConversion"/>
  </si>
  <si>
    <t>查看已添加的设备</t>
    <phoneticPr fontId="2" type="noConversion"/>
  </si>
  <si>
    <t>设备已添加成功</t>
    <phoneticPr fontId="2" type="noConversion"/>
  </si>
  <si>
    <t>1、网络连接正常
2、有空气猫设备</t>
    <phoneticPr fontId="2" type="noConversion"/>
  </si>
  <si>
    <t>1、网络连接正常
2、成功发现设备</t>
    <phoneticPr fontId="2" type="noConversion"/>
  </si>
  <si>
    <t>1、在主页中选择我的一个设备</t>
    <phoneticPr fontId="2" type="noConversion"/>
  </si>
  <si>
    <t>备注</t>
    <phoneticPr fontId="2" type="noConversion"/>
  </si>
  <si>
    <t>Key</t>
    <phoneticPr fontId="2" type="noConversion"/>
  </si>
  <si>
    <t>网络连接正常</t>
    <phoneticPr fontId="2" type="noConversion"/>
  </si>
  <si>
    <t>手机号规则检查</t>
    <phoneticPr fontId="2" type="noConversion"/>
  </si>
  <si>
    <t>密码规则检查</t>
    <phoneticPr fontId="2" type="noConversion"/>
  </si>
  <si>
    <t>添加设备页面</t>
    <phoneticPr fontId="2" type="noConversion"/>
  </si>
  <si>
    <t>1、进入APP主页</t>
    <phoneticPr fontId="2" type="noConversion"/>
  </si>
  <si>
    <t>关闭GPS测试</t>
    <phoneticPr fontId="2" type="noConversion"/>
  </si>
  <si>
    <t>打开GPS测试</t>
    <phoneticPr fontId="2" type="noConversion"/>
  </si>
  <si>
    <t>更改城市</t>
    <phoneticPr fontId="2" type="noConversion"/>
  </si>
  <si>
    <t>下拉刷新</t>
    <phoneticPr fontId="2" type="noConversion"/>
  </si>
  <si>
    <t>1、进入APP主页，成功定位城市</t>
    <phoneticPr fontId="2" type="noConversion"/>
  </si>
  <si>
    <t>1、进入APP主页，成功定位城市
2、在城市选择页选择另外一个城市</t>
    <phoneticPr fontId="2" type="noConversion"/>
  </si>
  <si>
    <r>
      <t>03_</t>
    </r>
    <r>
      <rPr>
        <sz val="10"/>
        <rFont val="宋体"/>
        <family val="3"/>
        <charset val="134"/>
      </rPr>
      <t>温馨提示</t>
    </r>
    <r>
      <rPr>
        <sz val="10"/>
        <rFont val="Arial"/>
        <family val="2"/>
      </rPr>
      <t xml:space="preserve">
_TC001</t>
    </r>
    <phoneticPr fontId="2" type="noConversion"/>
  </si>
  <si>
    <r>
      <t>03_</t>
    </r>
    <r>
      <rPr>
        <sz val="10"/>
        <rFont val="宋体"/>
        <family val="3"/>
        <charset val="134"/>
      </rPr>
      <t>温馨提示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</si>
  <si>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r>
      <t>03_</t>
    </r>
    <r>
      <rPr>
        <sz val="10"/>
        <rFont val="宋体"/>
        <family val="3"/>
        <charset val="134"/>
      </rPr>
      <t>温馨提示</t>
    </r>
    <r>
      <rPr>
        <sz val="10"/>
        <rFont val="Arial"/>
        <family val="2"/>
      </rPr>
      <t xml:space="preserve">
_TC004</t>
    </r>
    <r>
      <rPr>
        <sz val="11"/>
        <color theme="1"/>
        <rFont val="DengXian"/>
        <family val="2"/>
        <charset val="134"/>
        <scheme val="minor"/>
      </rPr>
      <t/>
    </r>
  </si>
  <si>
    <t>低</t>
  </si>
  <si>
    <t>无</t>
    <phoneticPr fontId="2" type="noConversion"/>
  </si>
  <si>
    <r>
      <t>03_</t>
    </r>
    <r>
      <rPr>
        <sz val="10"/>
        <rFont val="宋体"/>
        <family val="3"/>
        <charset val="134"/>
      </rPr>
      <t>温馨提示</t>
    </r>
    <r>
      <rPr>
        <sz val="10"/>
        <rFont val="Arial"/>
        <family val="2"/>
      </rPr>
      <t xml:space="preserve">
_TC002</t>
    </r>
    <phoneticPr fontId="2" type="noConversion"/>
  </si>
  <si>
    <r>
      <t>03_</t>
    </r>
    <r>
      <rPr>
        <sz val="10"/>
        <rFont val="宋体"/>
        <family val="3"/>
        <charset val="134"/>
      </rPr>
      <t>温馨提示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</si>
  <si>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t>中</t>
  </si>
  <si>
    <t>显示温馨提示模块</t>
    <phoneticPr fontId="2" type="noConversion"/>
  </si>
  <si>
    <t>显示环境头条模块</t>
    <phoneticPr fontId="2" type="noConversion"/>
  </si>
  <si>
    <t>1、进入APP主页，向下滑动主页</t>
    <phoneticPr fontId="2" type="noConversion"/>
  </si>
  <si>
    <t>网络连接正常</t>
    <phoneticPr fontId="2" type="noConversion"/>
  </si>
  <si>
    <t>查看文章</t>
    <phoneticPr fontId="2" type="noConversion"/>
  </si>
  <si>
    <t>网络连接正常</t>
    <phoneticPr fontId="2" type="noConversion"/>
  </si>
  <si>
    <t>网络连接正常</t>
    <phoneticPr fontId="2" type="noConversion"/>
  </si>
  <si>
    <t>1、关闭手机定位功能2、网络连接正常</t>
    <phoneticPr fontId="2" type="noConversion"/>
  </si>
  <si>
    <t>1、打开手机定位功能
2、网络连接正常</t>
    <phoneticPr fontId="2" type="noConversion"/>
  </si>
  <si>
    <t>1、打开手机定位功能
2、网络连接正常</t>
    <phoneticPr fontId="2" type="noConversion"/>
  </si>
  <si>
    <t>1、进入APP主页，查看环境头条模块内容</t>
    <phoneticPr fontId="2" type="noConversion"/>
  </si>
  <si>
    <t>1、进入APP主页，点击某篇文章</t>
    <phoneticPr fontId="2" type="noConversion"/>
  </si>
  <si>
    <t>文章列表数目</t>
    <phoneticPr fontId="2" type="noConversion"/>
  </si>
  <si>
    <t>文章列表格式</t>
    <phoneticPr fontId="2" type="noConversion"/>
  </si>
  <si>
    <t>文章浏览量</t>
    <phoneticPr fontId="2" type="noConversion"/>
  </si>
  <si>
    <t>文章分享</t>
    <phoneticPr fontId="2" type="noConversion"/>
  </si>
  <si>
    <t>1、进入APP主页，点击某篇文章
2、点击“分享”
3、选择“微信”
4、选择“微信朋友圈”
5、选择“QQ”
6、选择“QQ空间”
7、点击“取消分享”</t>
    <phoneticPr fontId="2" type="noConversion"/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</si>
  <si>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_TC001</t>
    </r>
    <phoneticPr fontId="2" type="noConversion"/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</si>
  <si>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_TC002</t>
    </r>
    <phoneticPr fontId="2" type="noConversion"/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</si>
  <si>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</si>
  <si>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_TC004</t>
    </r>
    <r>
      <rPr>
        <sz val="11"/>
        <color theme="1"/>
        <rFont val="DengXian"/>
        <family val="2"/>
        <charset val="134"/>
        <scheme val="minor"/>
      </rPr>
      <t/>
    </r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</si>
  <si>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</si>
  <si>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r>
      <t>06_</t>
    </r>
    <r>
      <rPr>
        <sz val="10"/>
        <rFont val="宋体"/>
        <family val="3"/>
        <charset val="134"/>
      </rPr>
      <t>环境头条</t>
    </r>
    <r>
      <rPr>
        <sz val="10"/>
        <rFont val="Arial"/>
        <family val="2"/>
      </rPr>
      <t xml:space="preserve">
_TC006</t>
    </r>
    <r>
      <rPr>
        <sz val="11"/>
        <color theme="1"/>
        <rFont val="DengXian"/>
        <family val="2"/>
        <charset val="134"/>
        <scheme val="minor"/>
      </rPr>
      <t/>
    </r>
  </si>
  <si>
    <r>
      <t>1</t>
    </r>
    <r>
      <rPr>
        <sz val="10"/>
        <rFont val="宋体"/>
        <family val="3"/>
        <charset val="134"/>
      </rPr>
      <t>、打开</t>
    </r>
    <r>
      <rPr>
        <sz val="10"/>
        <rFont val="Times New Roman"/>
        <family val="1"/>
      </rPr>
      <t>APP</t>
    </r>
    <r>
      <rPr>
        <sz val="10"/>
        <rFont val="宋体"/>
        <family val="3"/>
        <charset val="134"/>
      </rPr>
      <t>，进入到登录页面</t>
    </r>
    <r>
      <rPr>
        <sz val="10"/>
        <rFont val="Times New Roman"/>
        <family val="1"/>
      </rPr>
      <t xml:space="preserve">
2</t>
    </r>
    <r>
      <rPr>
        <sz val="10"/>
        <rFont val="宋体"/>
        <family val="3"/>
        <charset val="134"/>
      </rPr>
      <t>、输入已注册的手机号和正确的密码</t>
    </r>
    <r>
      <rPr>
        <sz val="10"/>
        <rFont val="Times New Roman"/>
        <family val="1"/>
      </rPr>
      <t/>
    </r>
    <phoneticPr fontId="2" type="noConversion"/>
  </si>
  <si>
    <t>版权 © 斐讯移动上海研发中心系统测试中心. 保留所有权利
Copyright@System Testing Dept. ,Shanghai R&amp;D Center</t>
    <phoneticPr fontId="2" type="noConversion"/>
  </si>
  <si>
    <t>系统测试中心_空气猫_基本功能测试报告</t>
    <phoneticPr fontId="2" type="noConversion"/>
  </si>
  <si>
    <t>01_注册</t>
    <phoneticPr fontId="2" type="noConversion"/>
  </si>
  <si>
    <t>02_登录</t>
    <phoneticPr fontId="2" type="noConversion"/>
  </si>
  <si>
    <t>03_主页</t>
    <phoneticPr fontId="2" type="noConversion"/>
  </si>
  <si>
    <t>04_添加设备</t>
    <phoneticPr fontId="2" type="noConversion"/>
  </si>
  <si>
    <t>05_温馨提示</t>
    <phoneticPr fontId="2" type="noConversion"/>
  </si>
  <si>
    <t>06_环境头条</t>
    <phoneticPr fontId="2" type="noConversion"/>
  </si>
  <si>
    <t>07_个人中心</t>
    <phoneticPr fontId="2" type="noConversion"/>
  </si>
  <si>
    <t>查看个人管理中心</t>
    <rPh sb="0" eb="1">
      <t>ce'bian</t>
    </rPh>
    <rPh sb="2" eb="3">
      <t>chu'xian</t>
    </rPh>
    <rPh sb="4" eb="5">
      <t>ge'ren</t>
    </rPh>
    <rPh sb="6" eb="7">
      <t>zhong'xincai'dan</t>
    </rPh>
    <phoneticPr fontId="2" type="noConversion"/>
  </si>
  <si>
    <t>app联网运行正常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</si>
  <si>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罗广蓉</t>
  </si>
  <si>
    <t>定位城市天气提醒默认显示</t>
    <rPh sb="1" eb="2">
      <t>she'bei</t>
    </rPh>
    <rPh sb="3" eb="4">
      <t>guan'li</t>
    </rPh>
    <rPh sb="6" eb="7">
      <t>ye'main</t>
    </rPh>
    <rPh sb="8" eb="9">
      <t>xia</t>
    </rPh>
    <rPh sb="9" eb="10">
      <t>de</t>
    </rPh>
    <rPh sb="11" eb="12">
      <t>gong'xiangshe'beimo'kuaixiabu'zaixian'shigang'caishan'chudebei'gong'xiangdeshe'bei</t>
    </rPh>
    <phoneticPr fontId="2" type="noConversion"/>
  </si>
  <si>
    <t>app联网运行正常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</si>
  <si>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未定位城市天气提醒默认显示</t>
    <rPh sb="1" eb="2">
      <t>she'bei</t>
    </rPh>
    <rPh sb="3" eb="4">
      <t>guan'li</t>
    </rPh>
    <rPh sb="6" eb="7">
      <t>ye'main</t>
    </rPh>
    <rPh sb="8" eb="9">
      <t>xia</t>
    </rPh>
    <rPh sb="9" eb="10">
      <t>de</t>
    </rPh>
    <rPh sb="11" eb="12">
      <t>gong'xiangshe'beimo'kuaixiabu'zaixian'shigang'caishan'chudebei'gong'xiangdeshe'bei</t>
    </rPh>
    <phoneticPr fontId="2" type="noConversion"/>
  </si>
  <si>
    <t>天气提醒设置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</si>
  <si>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PM2.5地图界面显示</t>
    <rPh sb="0" eb="1">
      <t>zi'dong</t>
    </rPh>
    <rPh sb="2" eb="3">
      <t>da'kai</t>
    </rPh>
    <rPh sb="8" eb="9">
      <t>jin'ru</t>
    </rPh>
    <rPh sb="10" eb="11">
      <t>deng'luye'mian</t>
    </rPh>
    <phoneticPr fontId="2" type="noConversion"/>
  </si>
  <si>
    <t>PM2.5地图城市搜索</t>
    <rPh sb="0" eb="1">
      <t>zi'dong</t>
    </rPh>
    <rPh sb="2" eb="3">
      <t>da'kai</t>
    </rPh>
    <rPh sb="8" eb="9">
      <t>jin'ru</t>
    </rPh>
    <rPh sb="10" eb="11">
      <t>deng'luye'mian</t>
    </rPh>
    <phoneticPr fontId="2" type="noConversion"/>
  </si>
  <si>
    <t>PM2.5地图分享</t>
    <rPh sb="5" eb="6">
      <t>di'tu</t>
    </rPh>
    <rPh sb="7" eb="8">
      <t>tiao'zhuan'weidui'ycheng'shidezhan'diadi'tu</t>
    </rPh>
    <phoneticPr fontId="2" type="noConversion"/>
  </si>
  <si>
    <t>PM2.5地图站点详情</t>
    <rPh sb="5" eb="6">
      <t>di'tu</t>
    </rPh>
    <rPh sb="7" eb="8">
      <t>tiao'zhuan'wei</t>
    </rPh>
    <rPh sb="10" eb="11">
      <t>dui'ycheng'shidezhan'diadi'tu</t>
    </rPh>
    <phoneticPr fontId="2" type="noConversion"/>
  </si>
  <si>
    <t>PM2.6地图站点详情</t>
    <rPh sb="5" eb="6">
      <t>di'tu</t>
    </rPh>
    <rPh sb="7" eb="8">
      <t>tiao'zhuan'wei</t>
    </rPh>
    <rPh sb="10" eb="11">
      <t>dui'ycheng'shidezhan'diadi'tu</t>
    </rPh>
    <phoneticPr fontId="2" type="noConversion"/>
  </si>
  <si>
    <t>商城</t>
    <rPh sb="0" eb="2">
      <t>di'tutiao'zhuan'weidui'ycheng'shidezhan'diadi'tu</t>
    </rPh>
    <phoneticPr fontId="2" type="noConversion"/>
  </si>
  <si>
    <t>Untest</t>
  </si>
  <si>
    <t>检查更新</t>
    <rPh sb="0" eb="1">
      <t>ye'm</t>
    </rPh>
    <rPh sb="2" eb="3">
      <t>mei</t>
    </rPh>
    <rPh sb="3" eb="4">
      <t>fan'yingreng'zaijin'xinggeng'xinjian'cha</t>
    </rPh>
    <phoneticPr fontId="2" type="noConversion"/>
  </si>
  <si>
    <t>意见反馈</t>
    <rPh sb="0" eb="1">
      <t>xin'ban'ben</t>
    </rPh>
    <rPh sb="3" eb="4">
      <t>xia'zaihaoti'xingyong'hu'an'zhuang</t>
    </rPh>
    <phoneticPr fontId="2" type="noConversion"/>
  </si>
  <si>
    <t>关于我们</t>
    <rPh sb="0" eb="1">
      <t>xin'ban'ben</t>
    </rPh>
    <rPh sb="3" eb="4">
      <t>xia'zaihaoti'xingyong'hu'an'zhuang</t>
    </rPh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</si>
  <si>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_TC002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</si>
  <si>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</si>
  <si>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t>李鑫</t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</si>
  <si>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_TC004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</si>
  <si>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</si>
  <si>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_TC006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</si>
  <si>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_TC007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</si>
  <si>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_TC008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</si>
  <si>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_TC009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</si>
  <si>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_TC010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</si>
  <si>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_TC011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</si>
  <si>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_TC012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</si>
  <si>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_TC013</t>
    </r>
    <r>
      <rPr>
        <sz val="11"/>
        <color theme="1"/>
        <rFont val="DengXian"/>
        <family val="2"/>
        <charset val="134"/>
        <scheme val="minor"/>
      </rPr>
      <t/>
    </r>
  </si>
  <si>
    <t>看个人管理中心</t>
    <rPh sb="0" eb="1">
      <t>ce'bian</t>
    </rPh>
    <rPh sb="2" eb="3">
      <t>chu'xian</t>
    </rPh>
    <rPh sb="4" eb="5">
      <t>ge'ren</t>
    </rPh>
    <rPh sb="6" eb="7">
      <t>zhong'xincai'dan</t>
    </rPh>
    <phoneticPr fontId="2" type="noConversion"/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</si>
  <si>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登录测试用例</t>
    </r>
    <phoneticPr fontId="2" type="noConversion"/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</si>
  <si>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添加设备测试用例</t>
    </r>
    <phoneticPr fontId="2" type="noConversion"/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</si>
  <si>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温馨提示测试用例</t>
    </r>
    <phoneticPr fontId="2" type="noConversion"/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</si>
  <si>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环境头条测试用例</t>
    </r>
    <phoneticPr fontId="2" type="noConversion"/>
  </si>
  <si>
    <t>主流手机</t>
  </si>
  <si>
    <t>iPhone 4</t>
  </si>
  <si>
    <t>Android 4.0</t>
  </si>
  <si>
    <t>iPhone 4S</t>
  </si>
  <si>
    <t>Android 4.4</t>
  </si>
  <si>
    <t>iPhone 5</t>
  </si>
  <si>
    <t>Android 5.0</t>
  </si>
  <si>
    <t>iPhone 5S</t>
  </si>
  <si>
    <t>Android 6.0</t>
  </si>
  <si>
    <t>Android 7.0</t>
  </si>
  <si>
    <t>Android 5.1</t>
  </si>
  <si>
    <t>IOS 10</t>
  </si>
  <si>
    <t>iPhone 5C</t>
  </si>
  <si>
    <t>iPhone SE</t>
  </si>
  <si>
    <t xml:space="preserve">Samsung </t>
  </si>
  <si>
    <t>华为</t>
  </si>
  <si>
    <r>
      <t>小米</t>
    </r>
    <r>
      <rPr>
        <sz val="12"/>
        <color rgb="FF000000"/>
        <rFont val="Times New Roman"/>
        <family val="1"/>
      </rPr>
      <t>mix</t>
    </r>
  </si>
  <si>
    <t>魅族</t>
  </si>
  <si>
    <t>OPPO</t>
  </si>
  <si>
    <t>VIVO</t>
  </si>
  <si>
    <t>锤子</t>
  </si>
  <si>
    <t>一加</t>
  </si>
  <si>
    <t>主流系统</t>
    <phoneticPr fontId="2" type="noConversion"/>
  </si>
  <si>
    <t>iPhone 6/6S</t>
    <phoneticPr fontId="2" type="noConversion"/>
  </si>
  <si>
    <t>iPhone 7 plus</t>
    <phoneticPr fontId="2" type="noConversion"/>
  </si>
  <si>
    <t>IOS 9</t>
    <phoneticPr fontId="2" type="noConversion"/>
  </si>
  <si>
    <t>独立稳定的外网</t>
    <phoneticPr fontId="2" type="noConversion"/>
  </si>
  <si>
    <t>更多的空气猫设备</t>
    <phoneticPr fontId="2" type="noConversion"/>
  </si>
  <si>
    <t>其它资源</t>
    <phoneticPr fontId="2" type="noConversion"/>
  </si>
  <si>
    <r>
      <t xml:space="preserve">Android </t>
    </r>
    <r>
      <rPr>
        <sz val="12"/>
        <color rgb="FF000000"/>
        <rFont val="宋体"/>
        <family val="3"/>
        <charset val="134"/>
      </rPr>
      <t>开发：二台</t>
    </r>
    <phoneticPr fontId="2" type="noConversion"/>
  </si>
  <si>
    <r>
      <t>IOS</t>
    </r>
    <r>
      <rPr>
        <sz val="12"/>
        <color rgb="FF000000"/>
        <rFont val="宋体"/>
        <family val="3"/>
        <charset val="134"/>
      </rPr>
      <t>开发：一台</t>
    </r>
    <phoneticPr fontId="2" type="noConversion"/>
  </si>
  <si>
    <t>测试：二台</t>
    <phoneticPr fontId="2" type="noConversion"/>
  </si>
  <si>
    <t>并且所有权限放开</t>
    <phoneticPr fontId="2" type="noConversion"/>
  </si>
  <si>
    <t>验证码规则检查</t>
    <phoneticPr fontId="2" type="noConversion"/>
  </si>
  <si>
    <r>
      <t xml:space="preserve">1、输入正确未注册的手机号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 xml:space="preserve">、正确验证码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、密码和确认密码一致，为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 xml:space="preserve">位个字符
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、密码和确认密码一致，超过20个字符
5、密码和确认密码一致，少于6个字符
6、密码和确认密码符合密码规则，但不一致
7、密码符合密码规则，确认密码为空
8、密码为空，确认密码符合密码规则
9、密码及确认密码均为空</t>
    </r>
    <phoneticPr fontId="2" type="noConversion"/>
  </si>
  <si>
    <t>提示框消失</t>
    <phoneticPr fontId="2" type="noConversion"/>
  </si>
  <si>
    <t>城市选择页面能够上下滑动，并且包含所有城市</t>
    <phoneticPr fontId="2" type="noConversion"/>
  </si>
  <si>
    <t>输入的城市被显示出来</t>
    <phoneticPr fontId="2" type="noConversion"/>
  </si>
  <si>
    <t>1.进入app
2.点击主页标题栏左侧的“个人”图标或是侧滑主页进入个人中心菜单
3.天气提醒，点击“提醒城市”，滑动城市选择页面，选择通过输入检索出来的城市</t>
    <phoneticPr fontId="2" type="noConversion"/>
  </si>
  <si>
    <t>开关状态由“OFF”变为“ON”</t>
    <phoneticPr fontId="2" type="noConversion"/>
  </si>
  <si>
    <t>开关状态由“ON”变为“OFF”</t>
    <phoneticPr fontId="2" type="noConversion"/>
  </si>
  <si>
    <t>1.进入app
2.点击主页标题栏左侧的“个人”图标或是侧滑主页进入个人中心菜单
3.天气提醒，点击提醒时间</t>
    <phoneticPr fontId="2" type="noConversion"/>
  </si>
  <si>
    <t>1.进入app
2.点击主页标题栏左侧的“个人”图标或是侧滑主页进入个人中心菜单
3.天气提醒，点击提醒时间，滑动时间选择</t>
    <phoneticPr fontId="2" type="noConversion"/>
  </si>
  <si>
    <t>可以通过滑动选择时间为“上午”或者“下午”，具体小时数和分钟数</t>
    <phoneticPr fontId="2" type="noConversion"/>
  </si>
  <si>
    <t>自动打开app，进入登录页面</t>
    <phoneticPr fontId="2" type="noConversion"/>
  </si>
  <si>
    <t>1.进入app
2.点击主页标题栏左侧的“个人”图标或是侧滑主页进入个人中心菜单
3.未定位城市，点击“PM2.5地图”</t>
    <phoneticPr fontId="2" type="noConversion"/>
  </si>
  <si>
    <t>跳转至PM2.5地图页面，显示全国站点城市</t>
    <phoneticPr fontId="2" type="noConversion"/>
  </si>
  <si>
    <t>1.进入app
2.点击主页标题栏左侧的“个人”图标或是侧滑主页进入个人中心菜单
3.定位城市，点击“PM2.5地图”</t>
    <phoneticPr fontId="2" type="noConversion"/>
  </si>
  <si>
    <t>跳转至PM2.5地图页面，显示定位城市站点地图</t>
    <phoneticPr fontId="2" type="noConversion"/>
  </si>
  <si>
    <t>跳转至城市选择页面</t>
    <phoneticPr fontId="2" type="noConversion"/>
  </si>
  <si>
    <t>1.进入app
2.点击主页标题栏左侧的“个人”图标或是侧滑主页进入个人中心菜单
3.选择“PM2.5地图”，点击城市选择输入框，滑动城市选择页面</t>
    <phoneticPr fontId="2" type="noConversion"/>
  </si>
  <si>
    <t>1.进入app
2.点击主页标题栏左侧的“个人”图标或是侧滑主页进入个人中心菜单
3.选择“PM2.5地图”，点击城市选择输入框，滑动城市选择某个城市</t>
    <phoneticPr fontId="2" type="noConversion"/>
  </si>
  <si>
    <t>跳转回PM2.5地图主页，显示为选择城市的站点地图</t>
    <phoneticPr fontId="2" type="noConversion"/>
  </si>
  <si>
    <t>1.进入app
2.点击主页标题栏左侧的“个人”图标或是侧滑主页进入个人中心菜单
3.选择“PM2.5地图”，点击城市选择输入框，输入城市名字</t>
    <phoneticPr fontId="2" type="noConversion"/>
  </si>
  <si>
    <t>1.进入app
2.点击主页标题栏左侧的“个人”图标或是侧滑主页进入个人中心菜单
3.选择“PM2.5地图”，点击城市选择输入框，选择通过输入检索出来的城市</t>
    <phoneticPr fontId="2" type="noConversion"/>
  </si>
  <si>
    <t>1.进入app
2.点击主页标题栏左侧的“个人”图标或是侧滑主页进入个人中心菜单
3.选择“PM2.5地图”，点击城市选择输入框，输入城市拼音</t>
    <phoneticPr fontId="2" type="noConversion"/>
  </si>
  <si>
    <t>PM2.5地图跳转为对应城市的站点地图</t>
    <phoneticPr fontId="2" type="noConversion"/>
  </si>
  <si>
    <t>1.进入app
2.点击主页标题栏左侧的“个人”图标或是侧滑主页进入个人中心菜单
3.选择“PM2.5地图”，点击标题栏右侧的“分享”图标</t>
    <phoneticPr fontId="2" type="noConversion"/>
  </si>
  <si>
    <t>弹出可分享的选项，分别为“微信朋友圈、QQ好友、QQ朋友圈以及微信好友”</t>
    <phoneticPr fontId="2" type="noConversion"/>
  </si>
  <si>
    <t>1.进入app
2.点击主页标题栏左侧的“个人”图标或是侧滑主页进入个人中心菜单
3.选择“PM2.5地图”，点击标题栏右侧的“分享”图标，选择“微信好友”</t>
    <phoneticPr fontId="2" type="noConversion"/>
  </si>
  <si>
    <t>发送给选定的微信好友当前的地图显示区域加上app的下载引导二维码拼成的图片</t>
    <phoneticPr fontId="2" type="noConversion"/>
  </si>
  <si>
    <t>1.进入app
2.点击主页标题栏左侧的“个人”图标或是侧滑主页进入个人中心菜单
3.选择“PM2.5地图”，点击标题栏右侧的“分享”图标，选择“微信朋友圈”</t>
    <phoneticPr fontId="2" type="noConversion"/>
  </si>
  <si>
    <t>发送到微信朋友圈好友当前的地图显示区域加上app的下载引导二维码拼成的图片</t>
    <phoneticPr fontId="2" type="noConversion"/>
  </si>
  <si>
    <t>1.进入app
2.点击主页标题栏左侧的“个人”图标或是侧滑主页进入个人中心菜单
3.选择“PM2.5地图”，点击标题栏右侧的“分享”图标，选择“QQ朋友圈”</t>
    <phoneticPr fontId="2" type="noConversion"/>
  </si>
  <si>
    <t>发送到QQ朋友圈好友当前的地图显示区域加上app的下载引导二维码拼成的图片</t>
    <phoneticPr fontId="2" type="noConversion"/>
  </si>
  <si>
    <t>发送给选定的QQ好友好友当前的地图显示区域加上app的下载引导二维码拼成的图片</t>
    <phoneticPr fontId="2" type="noConversion"/>
  </si>
  <si>
    <t>1.进入app
2.点击主页标题栏左侧的“个人”图标或是侧滑主页进入个人中心菜单
3.选择“PM2.5地图”，点击标题栏右侧的“分享”图标，再选择“取消”</t>
    <phoneticPr fontId="2" type="noConversion"/>
  </si>
  <si>
    <t>分享页面消失</t>
    <phoneticPr fontId="2" type="noConversion"/>
  </si>
  <si>
    <t>1.进入app
2.点击主页标题栏左侧的“个人”图标或是侧滑主页进入个人中心菜单
3.选择“PM2.5地图”，点击某个站点</t>
    <phoneticPr fontId="2" type="noConversion"/>
  </si>
  <si>
    <t>进入站点详情页</t>
    <phoneticPr fontId="2" type="noConversion"/>
  </si>
  <si>
    <t>站点详情页以柱状图，通过近1个小时、近1天、近1周、近1个月四个维度对PM2.5的数据进行展示，默认为近1天的数据展示</t>
    <phoneticPr fontId="2" type="noConversion"/>
  </si>
  <si>
    <t>1.进入app
2.点击主页标题栏左侧的“个人”图标或是侧滑主页进入个人中心菜单
3.选择“PM2.5地图”，点击某个站点的近一个小时</t>
    <phoneticPr fontId="2" type="noConversion"/>
  </si>
  <si>
    <t>站点详情页切换为该站点近1个小时的数据柱形图展示</t>
    <phoneticPr fontId="2" type="noConversion"/>
  </si>
  <si>
    <t>1.进入app
2.点击主页标题栏左侧的“个人”图标或是侧滑主页进入个人中心菜单
3.选择“PM2.5地图”，点击某个站点的近一周</t>
    <phoneticPr fontId="2" type="noConversion"/>
  </si>
  <si>
    <t>站点详情页切换为该站点近1周的数据柱形图展示</t>
    <phoneticPr fontId="2" type="noConversion"/>
  </si>
  <si>
    <t>1.进入app
2.点击主页标题栏左侧的“个人”图标或是侧滑主页进入个人中心菜单
3.选择“PM2.5地图”，点击某个站点的近一天</t>
    <phoneticPr fontId="2" type="noConversion"/>
  </si>
  <si>
    <t>站点详情页切换为该站点近1天的数据柱形图展示</t>
    <phoneticPr fontId="2" type="noConversion"/>
  </si>
  <si>
    <t>1.进入app
2.点击主页标题栏左侧的“个人”图标或是侧滑主页进入个人中心菜单
3.选择“PM2.5地图”，点击某个站点的近一个月</t>
    <phoneticPr fontId="2" type="noConversion"/>
  </si>
  <si>
    <t>1.进入app
2.点击主页标题栏左侧的“个人”图标或是侧滑主页进入个人中心菜单
3.选择“PM2.5地图”，点击标题栏的站点名称</t>
    <phoneticPr fontId="2" type="noConversion"/>
  </si>
  <si>
    <t>显示出临近站点名称的列表</t>
    <phoneticPr fontId="2" type="noConversion"/>
  </si>
  <si>
    <t>1.进入app
2.点击主页标题栏左侧的“个人”图标或是侧滑主页进入个人中心菜单
3.选择“PM2.5地图”，点击标题栏的站点名称,点击临近站点名称列表中的一个</t>
    <phoneticPr fontId="2" type="noConversion"/>
  </si>
  <si>
    <t>站点详情页切换为选择站点的柱形图数据展示</t>
    <phoneticPr fontId="2" type="noConversion"/>
  </si>
  <si>
    <t>1.进入app
2.点击主页标题栏左侧的“个人”图标或是侧滑主页进入个人中心菜单
3.选择“PM2.5地图”，在站点详情页点击标题栏右侧的“分享”图标</t>
    <phoneticPr fontId="2" type="noConversion"/>
  </si>
  <si>
    <t>1.进入app
2.点击主页标题栏左侧的“个人”图标或是侧滑主页进入个人中心菜单
3.选择“PM2.5地图”，在站点详情页点击“分享”，选择“微信好友”</t>
    <phoneticPr fontId="2" type="noConversion"/>
  </si>
  <si>
    <t>发送给选定的微信好友当前的柱状图显示区域部分加上app的下载引导二维码拼成的图片</t>
    <phoneticPr fontId="2" type="noConversion"/>
  </si>
  <si>
    <t>1.进入app
2.点击主页标题栏左侧的“个人”图标或是侧滑主页进入个人中心菜单
3.选择“PM2.5地图”，在站点详情页点击“分享”，选择“微信朋友圈”</t>
    <phoneticPr fontId="2" type="noConversion"/>
  </si>
  <si>
    <t>发送到微信朋友圈好友当前的柱状图显示区域部分加上app的下载引导二维码拼成的图片</t>
    <phoneticPr fontId="2" type="noConversion"/>
  </si>
  <si>
    <t>1.进入app
2.点击主页标题栏左侧的“个人”图标或是侧滑主页进入个人中心菜单
3.选择“PM2.5地图”，在站点详情页点击“分享”，选择“QQ朋友圈”</t>
    <phoneticPr fontId="2" type="noConversion"/>
  </si>
  <si>
    <t>发送到QQ朋友圈好友当前的柱状图显示区域部分加上app的下载引导二维码拼成的图片</t>
    <phoneticPr fontId="2" type="noConversion"/>
  </si>
  <si>
    <t>1.进入app
2.点击主页标题栏左侧的“个人”图标或是侧滑主页进入个人中心菜单
3.选择“PM2.5地图”，在站点详情页点击“分享”，选择“QQ好友”</t>
    <phoneticPr fontId="2" type="noConversion"/>
  </si>
  <si>
    <t>发送给选定的QQ好友好友当前的柱状图显示区域部分加上app的下载引导二维码拼成的图片</t>
    <phoneticPr fontId="2" type="noConversion"/>
  </si>
  <si>
    <t>1.进入app
2.点击主页标题栏左侧的“个人”图标或是侧滑主页进入个人中心菜单
3.选择“PM2.5地图”，在站点详情页点击“分享”，再选择取消</t>
    <phoneticPr fontId="2" type="noConversion"/>
  </si>
  <si>
    <t>1.进入app
2.点击主页标题栏左侧的“个人”图标或是侧滑主页进入个人中心菜单
3.点击“商城”</t>
    <phoneticPr fontId="2" type="noConversion"/>
  </si>
  <si>
    <t>进入斐讯商城页面</t>
    <phoneticPr fontId="2" type="noConversion"/>
  </si>
  <si>
    <t>商城</t>
    <phoneticPr fontId="2" type="noConversion"/>
  </si>
  <si>
    <t>1.进入app
2.点击主页标题栏左侧的“个人”图标或是侧滑主页进入个人中心菜单
3.进入“商城”，点击商城标题栏的&lt;键</t>
    <phoneticPr fontId="2" type="noConversion"/>
  </si>
  <si>
    <t>退出商城页面，返回主页</t>
    <phoneticPr fontId="2" type="noConversion"/>
  </si>
  <si>
    <t>检查更新</t>
    <phoneticPr fontId="2" type="noConversion"/>
  </si>
  <si>
    <t>1.进入app
2.点击主页标题栏左侧的“个人”图标或是侧滑主页进入个人中心菜单
3.点击“检查更新”</t>
    <phoneticPr fontId="2" type="noConversion"/>
  </si>
  <si>
    <t>返回至主页弹出检查更新页，并有旋转进度条提示</t>
    <phoneticPr fontId="2" type="noConversion"/>
  </si>
  <si>
    <t>1.进入app
2.点击主页标题栏左侧的“个人”图标或是侧滑主页进入个人中心菜单
3.点击“检查更新”后，点击其他区域</t>
    <phoneticPr fontId="2" type="noConversion"/>
  </si>
  <si>
    <t>页面没反应，仍在进行更新检查</t>
    <phoneticPr fontId="2" type="noConversion"/>
  </si>
  <si>
    <t>1.进入app
2.点击主页标题栏左侧的“个人”图标或是侧滑主页进入个人中心菜单
3.点击“检查更新”后，等待检查更新完成</t>
    <phoneticPr fontId="2" type="noConversion"/>
  </si>
  <si>
    <t>弹出提示框提示当前版本为最新版本，并在提示框中有“确定”键</t>
    <phoneticPr fontId="2" type="noConversion"/>
  </si>
  <si>
    <t>1.进入app
2.点击主页标题栏左侧的“个人”图标或是侧滑主页进入个人中心菜单
3.点击“检查更新”后，检查更新完成后点击空白区域</t>
    <phoneticPr fontId="2" type="noConversion"/>
  </si>
  <si>
    <t>没有反应，提示“当前版本为最新版本”的提示框仍存在</t>
    <phoneticPr fontId="2" type="noConversion"/>
  </si>
  <si>
    <t>1.进入app
2.点击主页标题栏左侧的“个人”图标或是侧滑主页进入个人中心菜单
3.点击“检查更新”后，检查更新完成后点击确定</t>
    <phoneticPr fontId="2" type="noConversion"/>
  </si>
  <si>
    <t>弹出提示框提示消息类似“发现新版本，版本号：v1.2.0”，并在提示框中有“立即升级”和“稍后再说”键</t>
    <phoneticPr fontId="2" type="noConversion"/>
  </si>
  <si>
    <t>1.进入app
2.点击主页标题栏左侧的“个人”图标或是侧滑主页进入个人中心菜单
3.检查更新完成后点击空白区域</t>
    <phoneticPr fontId="2" type="noConversion"/>
  </si>
  <si>
    <t>没有反应，提示发现新版本的提示框仍存在</t>
    <phoneticPr fontId="2" type="noConversion"/>
  </si>
  <si>
    <t>1.进入app
2.点击主页标题栏左侧的“个人”图标或是侧滑主页进入个人中心菜单
3.检查更新完成后点击“稍后再说</t>
    <phoneticPr fontId="2" type="noConversion"/>
  </si>
  <si>
    <t>1.进入app
2.点击主页标题栏左侧的“个人”图标或是侧滑主页进入个人中心菜单
3.检查更新完成后点击“立即更新”</t>
    <phoneticPr fontId="2" type="noConversion"/>
  </si>
  <si>
    <t>提示框消失，后台出现新版本app下载的任务</t>
    <phoneticPr fontId="2" type="noConversion"/>
  </si>
  <si>
    <t>1.进入app
2.点击主页标题栏左侧的“个人”图标或是侧滑主页进入个人中心菜单
3.检查更新完成后立即更新，等待下载完成，点击空白区域</t>
    <phoneticPr fontId="2" type="noConversion"/>
  </si>
  <si>
    <t>没有反应，仍然有弹出框提示“下在下载”</t>
    <phoneticPr fontId="2" type="noConversion"/>
  </si>
  <si>
    <t>1.进入app
2.点击主页标题栏左侧的“个人”图标或是侧滑主页进入个人中心菜单
3.检查更新完成后立即更新，等待下载完成</t>
    <phoneticPr fontId="2" type="noConversion"/>
  </si>
  <si>
    <t>新版本下载好，提醒用户安装</t>
    <phoneticPr fontId="2" type="noConversion"/>
  </si>
  <si>
    <t>1.进入app
2.点击主页标题栏左侧的“个人”图标或是侧滑主页进入个人中心菜单
3.选择“意见反馈”</t>
    <phoneticPr fontId="2" type="noConversion"/>
  </si>
  <si>
    <t>进入意见反馈页</t>
    <phoneticPr fontId="2" type="noConversion"/>
  </si>
  <si>
    <t>1.进入app
2.点击主页标题栏左侧的“个人”图标或是侧滑主页进入个人中心菜单
3.选择“意见反馈”，点击提交</t>
    <phoneticPr fontId="2" type="noConversion"/>
  </si>
  <si>
    <t>提示“请填写您的联系方式！”</t>
    <phoneticPr fontId="2" type="noConversion"/>
  </si>
  <si>
    <t>1.进入app
2.点击主页标题栏左侧的“个人”图标或是侧滑主页进入个人中心菜单
3.选择“意见反馈”，输入9位手机号，点击提交</t>
    <phoneticPr fontId="2" type="noConversion"/>
  </si>
  <si>
    <t>提示“请填写正确的手机号码！”</t>
    <phoneticPr fontId="2" type="noConversion"/>
  </si>
  <si>
    <t>1.进入app
2.点击主页标题栏左侧的“个人”图标或是侧滑主页进入个人中心菜单
3.选择“意见反馈”，输入12位手机号，点击提交</t>
    <phoneticPr fontId="2" type="noConversion"/>
  </si>
  <si>
    <t>1.进入app
2.点击主页标题栏左侧的“个人”图标或是侧滑主页进入个人中心菜单
3.选择“意见反馈”，输入11位手机号12345678911，点击提交</t>
    <phoneticPr fontId="2" type="noConversion"/>
  </si>
  <si>
    <t>1.进入app
2.点击主页标题栏左侧的“个人”图标或是侧滑主页进入个人中心菜单
3.选择“意见反馈”，输入11位正确手机号，点击提交</t>
    <phoneticPr fontId="2" type="noConversion"/>
  </si>
  <si>
    <t>提示“请描述您遇到的问题”</t>
    <phoneticPr fontId="2" type="noConversion"/>
  </si>
  <si>
    <t>1.进入app
2.点击主页标题栏左侧的“个人”图标或是侧滑主页进入个人中心菜单
3.选择“意见反馈”，输入11位正确手机号，输入超过250个字符的问题</t>
    <phoneticPr fontId="2" type="noConversion"/>
  </si>
  <si>
    <t>不能正确输入问题，最大只支持250个字符</t>
    <phoneticPr fontId="2" type="noConversion"/>
  </si>
  <si>
    <t>1.进入app
2.点击主页标题栏左侧的“个人”图标或是侧滑主页进入个人中心菜单
3.选择“意见反馈”，输入超过250个字符的问题，不输入手机号</t>
    <phoneticPr fontId="2" type="noConversion"/>
  </si>
  <si>
    <t>1.进入app
2.点击主页标题栏左侧的“个人”图标或是侧滑主页进入个人中心菜单
3.选择“意见反馈”，点击问题类型下拉框</t>
    <phoneticPr fontId="2" type="noConversion"/>
  </si>
  <si>
    <t>下拉框显示“意见建议”、“设备配网”、“app使用”、“其他”4个选项</t>
    <phoneticPr fontId="2" type="noConversion"/>
  </si>
  <si>
    <t>问题类型默认填入“意见建议”</t>
    <phoneticPr fontId="2" type="noConversion"/>
  </si>
  <si>
    <t>1.进入app
2.点击主页标题栏左侧的“个人”图标或是侧滑主页进入个人中心菜单
3.选择“意见反馈”，再次点击问题类型下拉框，选择“app使用”</t>
    <phoneticPr fontId="2" type="noConversion"/>
  </si>
  <si>
    <t>问题类型变为“app使用”</t>
    <phoneticPr fontId="2" type="noConversion"/>
  </si>
  <si>
    <t>1.进入app
2.点击主页标题栏左侧的“个人”图标或是侧滑主页进入个人中心菜单
3.选择“意见反馈”，输入11位正确手机号，输入不超过250个字符的问题，选择任一问题类型，点击提交</t>
    <phoneticPr fontId="2" type="noConversion"/>
  </si>
  <si>
    <t>提示“提交成功！感谢您的反馈，客服将在1--3个工作日内与您联系！”</t>
    <phoneticPr fontId="2" type="noConversion"/>
  </si>
  <si>
    <t>1.进入app
2.点击主页标题栏左侧的“个人”图标或是侧滑主页进入个人中心菜单
3.选择“意见反馈”，输入11位正确手机号，输入不超过250个字符的问题，选择任一问题类型，点击提交，出现提示框后等待3秒</t>
    <phoneticPr fontId="2" type="noConversion"/>
  </si>
  <si>
    <t>提示框消失，跳转回主页</t>
    <phoneticPr fontId="2" type="noConversion"/>
  </si>
  <si>
    <t>1.进入app
2.点击主页标题栏左侧的“个人”图标或是侧滑主页进入个人中心菜单
3.点击“关于我们”</t>
    <phoneticPr fontId="2" type="noConversion"/>
  </si>
  <si>
    <t>在“关于我们”页面，显示“扫一扫”，“当前版本”，“官方网站”以及“服务热线”</t>
    <phoneticPr fontId="2" type="noConversion"/>
  </si>
  <si>
    <t>1.进入app
2.点击主页标题栏左侧的“个人”图标或是侧滑主页进入个人中心菜单
3.点击“关于我们”，点击“关于我们”页面上的&lt;图标</t>
    <phoneticPr fontId="2" type="noConversion"/>
  </si>
  <si>
    <t>返回主页</t>
    <phoneticPr fontId="2" type="noConversion"/>
  </si>
  <si>
    <t>C</t>
    <phoneticPr fontId="2" type="noConversion"/>
  </si>
  <si>
    <t>E-需求</t>
    <phoneticPr fontId="2" type="noConversion"/>
  </si>
  <si>
    <t>功能测试</t>
    <phoneticPr fontId="2" type="noConversion"/>
  </si>
  <si>
    <t>软件版本号</t>
    <phoneticPr fontId="2" type="noConversion"/>
  </si>
  <si>
    <t>V1.0.0.1.7
V1.0.0.1.11
V1.0.0.1.13</t>
    <phoneticPr fontId="2" type="noConversion"/>
  </si>
  <si>
    <t>未解决BUG统计</t>
    <phoneticPr fontId="2" type="noConversion"/>
  </si>
  <si>
    <t>1、打开空气猫APP
2、出现可左右滑动的欢迎页面
3、点击“立即体验”进入登录页面</t>
    <phoneticPr fontId="2" type="noConversion"/>
  </si>
  <si>
    <t>1、点击注册，进入注册页面
2、输入7位手机号
3、输入12位手机号
4、输入空的手机号
5、输入11位不正确的手机号
6、输入11位未注册的正确的手机号
7、输入已注册的手机号
8、点</t>
    <phoneticPr fontId="2" type="noConversion"/>
  </si>
  <si>
    <t>发现设备-1台</t>
    <phoneticPr fontId="2" type="noConversion"/>
  </si>
  <si>
    <t>发现设备-多台</t>
    <phoneticPr fontId="2" type="noConversion"/>
  </si>
  <si>
    <t>1、点击主页右上角“+”
2、在设备添加页面点击“去发现”
3、长按1台空气猫WiFi按钮
4、输入WiFi正确的密码，点击“开始搜索”</t>
    <phoneticPr fontId="2" type="noConversion"/>
  </si>
  <si>
    <t>1、点击主页右上角“+”
2、在设备添加页面点击“去发现”
3、长按多台空气猫WiFi按钮
4、输入WiFi正确的密码，点击“开始搜索”</t>
    <phoneticPr fontId="2" type="noConversion"/>
  </si>
  <si>
    <r>
      <t>03_</t>
    </r>
    <r>
      <rPr>
        <sz val="10"/>
        <rFont val="宋体"/>
        <family val="3"/>
        <charset val="134"/>
      </rPr>
      <t>添加设备</t>
    </r>
    <r>
      <rPr>
        <sz val="10"/>
        <rFont val="Arial"/>
        <family val="2"/>
      </rPr>
      <t xml:space="preserve">
_TC011</t>
    </r>
    <phoneticPr fontId="2" type="noConversion"/>
  </si>
  <si>
    <t>1.进入app
2.点击主页标题栏左侧的“个人”图标或是侧滑主页进入个人中心菜单
3.选择“PM2.5地图”，点击标题栏右侧的“分享”图标，选择“QQ”</t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</si>
  <si>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_TC014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</si>
  <si>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_TC015</t>
    </r>
    <r>
      <rPr>
        <sz val="11"/>
        <color theme="1"/>
        <rFont val="DengXian"/>
        <family val="2"/>
        <charset val="134"/>
        <scheme val="minor"/>
      </rPr>
      <t/>
    </r>
  </si>
  <si>
    <t>室内环境信息</t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</si>
  <si>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_TC016</t>
    </r>
    <r>
      <rPr>
        <sz val="11"/>
        <color theme="1"/>
        <rFont val="DengXian"/>
        <family val="2"/>
        <charset val="134"/>
        <scheme val="minor"/>
      </rPr>
      <t/>
    </r>
  </si>
  <si>
    <t>1.网络正常连接
2.已添加多台设备</t>
    <phoneticPr fontId="2" type="noConversion"/>
  </si>
  <si>
    <t>【步骤2】显示多台设备，设备的默认名称为“我的设备（+Mac后四位）
【步骤3】显示对应设备上传的PM2.5、甲醛、湿度、温度4项数据，数据与设备一一对应</t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</si>
  <si>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_TC017</t>
    </r>
    <r>
      <rPr>
        <sz val="11"/>
        <color theme="1"/>
        <rFont val="DengXian"/>
        <family val="2"/>
        <charset val="134"/>
        <scheme val="minor"/>
      </rPr>
      <t/>
    </r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</si>
  <si>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_TC018</t>
    </r>
    <r>
      <rPr>
        <sz val="11"/>
        <color theme="1"/>
        <rFont val="DengXian"/>
        <family val="2"/>
        <charset val="134"/>
        <scheme val="minor"/>
      </rPr>
      <t/>
    </r>
  </si>
  <si>
    <t>历史数据</t>
    <phoneticPr fontId="2" type="noConversion"/>
  </si>
  <si>
    <t>1、app联网运行正常
2、无未绑定设备
3、无共享设备</t>
    <phoneticPr fontId="2" type="noConversion"/>
  </si>
  <si>
    <t>1、app联网运行正常
2、有绑定设备
3、有共享设备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</si>
  <si>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1、app联网运行正常
2、有绑定设备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</si>
  <si>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【步骤5】进入共享设备实施页面，有输入框提示“输入所要共享的家庭成员手机号”和“共享”按钮
【步骤6】提示“手机号不能为空”
【步骤7】【步骤8】【步骤9】提示“请输入正确的手机号”
【步骤10】提示“您不能将该设备共享给自己！”
【步骤11】提示“共享失败！该手机号尚未在斐讯空气猫app上进行注册，请下载并注册成功后再进行共享操作！”
【步骤12】提示“共享成功！该家庭成员重启斐讯空气猫app后，将会看到您共享的设备！”</t>
    <phoneticPr fontId="2" type="noConversion"/>
  </si>
  <si>
    <t>1.共享设备成功时，点击“确认”按钮
2.共享设备失败时，点击“确认”按钮</t>
    <phoneticPr fontId="2" type="noConversion"/>
  </si>
  <si>
    <t>【步骤1】提示框消失，停留在输入手机号的页面
【步骤2】提示框消失，跳转至设备详情页面</t>
    <phoneticPr fontId="2" type="noConversion"/>
  </si>
  <si>
    <t>1、app联网运行正常
2、有被共享设备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</si>
  <si>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【步骤4】进入共享设备页面，有“共享设备给家人”和“移除并解绑设备”</t>
    <phoneticPr fontId="2" type="noConversion"/>
  </si>
  <si>
    <t>【步骤3】进入设备管理页面
我的设备模块下：按照设备名称列表显示，设备名称默认为“我的设备+ID”
共享设备模块下：按照设备名称，设备共享来源列表显示</t>
    <phoneticPr fontId="2" type="noConversion"/>
  </si>
  <si>
    <t>1、app联网运行正常
2、有绑定设备
3、未共享此设备给其它用户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</si>
  <si>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1、app联网运行正常
2、有绑定设备
3、已共享此设备给其它用户</t>
    <rPh sb="0" eb="1">
      <t>ce'bian</t>
    </rPh>
    <rPh sb="2" eb="3">
      <t>chu'xian</t>
    </rPh>
    <rPh sb="4" eb="5">
      <t>ge'ren</t>
    </rPh>
    <rPh sb="6" eb="7">
      <t>zhong'xin</t>
    </rPh>
    <rPh sb="8" eb="9">
      <t>cai'dan</t>
    </rPh>
    <phoneticPr fontId="2" type="noConversion"/>
  </si>
  <si>
    <t>1.登入app
2.点击主页标题栏左侧的“个人”图标或是侧滑主页进入“个人中心”菜单
3.选择“设备管理”</t>
    <phoneticPr fontId="2" type="noConversion"/>
  </si>
  <si>
    <t>1.登入app
2.点击主页标题栏左侧的“个人”图标或是侧滑主页进入“个人中心”菜单
3.选择“设备管理”
4.点击“我的设备”列表中任一设备</t>
    <phoneticPr fontId="2" type="noConversion"/>
  </si>
  <si>
    <t>1.登入app
2.点击主页标题栏左侧的“个人”图标或是侧滑主页进入“个人中心”菜单
3.选择“设备管理”
4.点击“设备管理”页面“+”号进入“添加设备”页面</t>
    <phoneticPr fontId="2" type="noConversion"/>
  </si>
  <si>
    <t>【步骤3】进入设备管理页面，显示“我的设备”和“共享设备”二个模块;
我的设备模块下：提示“您还未添加任何设备，点击右上角+添加”
共享设备模块下：提示“暂无共享给您的设备”</t>
    <phoneticPr fontId="2" type="noConversion"/>
  </si>
  <si>
    <t>1.登入app
2.点击主页标题栏左侧的“个人”图标或是侧滑主页进入“个人中心”菜单
3.选择“设备管理”
4.点击“我的设备”列表中任一设备
5.选择“共享设备给家人”
6.输入手机号为空，并点击“共享”
7.输入手机号小于11位，并点击“共享”
8.输入手机号大于11位，并点击“共享”
9.输入11位不合法的手机号，点击“共享”
10.输入自己的手机号
11.输入未注册过的正确的手机号
12.输入注册过的别人的手机号</t>
    <phoneticPr fontId="2" type="noConversion"/>
  </si>
  <si>
    <t>设备管理页面内容查看-无设备</t>
    <rPh sb="0" eb="1">
      <t>tui'chu</t>
    </rPh>
    <rPh sb="2" eb="3">
      <t>dang'qianzhang'haotiao'hzuan'zhideng'luye'mian</t>
    </rPh>
    <phoneticPr fontId="2" type="noConversion"/>
  </si>
  <si>
    <t>设备管理页面内容查看-有绑定设备</t>
    <rPh sb="0" eb="1">
      <t>tui'chu</t>
    </rPh>
    <rPh sb="2" eb="3">
      <t>dang'qianzhang'haotiao'hzuan'zhideng'luye'mian</t>
    </rPh>
    <phoneticPr fontId="2" type="noConversion"/>
  </si>
  <si>
    <t>设备管理之共享设备-页面内容查看</t>
    <rPh sb="0" eb="1">
      <t>tui'chu</t>
    </rPh>
    <rPh sb="2" eb="3">
      <t>dang'qianzhang'haotiao'hzuan'zhideng'luye'mian</t>
    </rPh>
    <phoneticPr fontId="2" type="noConversion"/>
  </si>
  <si>
    <t>设备管理之共享设备-手机号码检查</t>
    <rPh sb="0" eb="1">
      <t>tui'chu</t>
    </rPh>
    <rPh sb="2" eb="3">
      <t>dang'qianzhang'haotiao'hzuan'zhideng'luye'mian</t>
    </rPh>
    <phoneticPr fontId="2" type="noConversion"/>
  </si>
  <si>
    <t>设备管理之共享设备-跳转页面检查</t>
    <phoneticPr fontId="2" type="noConversion"/>
  </si>
  <si>
    <t>选择天气提醒城市</t>
    <phoneticPr fontId="2" type="noConversion"/>
  </si>
  <si>
    <t>选择天气提醒城市</t>
    <phoneticPr fontId="2" type="noConversion"/>
  </si>
  <si>
    <t>1.进入app
2.点击主页标题栏左侧的“个人”图标或是侧滑主页进入个人中心菜单
3.天气提醒，点击“提醒城市”</t>
    <phoneticPr fontId="2" type="noConversion"/>
  </si>
  <si>
    <t>进入城市选择页面</t>
    <phoneticPr fontId="2" type="noConversion"/>
  </si>
  <si>
    <t>1.进入app
2.点击主页标题栏左侧的“个人”图标或是侧滑主页进入个人中心菜单
3.天气提醒，点击“提醒城市”，滑动城市选择页面</t>
    <phoneticPr fontId="2" type="noConversion"/>
  </si>
  <si>
    <t>城市选择页面能够上下滑动，并且包含所有城市</t>
    <phoneticPr fontId="2" type="noConversion"/>
  </si>
  <si>
    <t>1.进入app
2.点击主页标题栏左侧的“个人”图标或是侧滑主页进入个人中心菜单
3.天气提醒，点击“提醒城市”，滑动城市选择页面，选择某个城市</t>
    <phoneticPr fontId="2" type="noConversion"/>
  </si>
  <si>
    <t>跳转回天气提醒主页，并在提醒城市后显示选择的城市</t>
    <phoneticPr fontId="2" type="noConversion"/>
  </si>
  <si>
    <t>跳转回天气提醒主页，并在提醒城市后显示选择的城市</t>
    <phoneticPr fontId="2" type="noConversion"/>
  </si>
  <si>
    <t>1.进入app
2.点击主页标题栏左侧的“个人”图标或是侧滑主页进入个人中心菜单
3.天气提醒，点击“提醒城市”，滑动城市选择页面，输入城市名称</t>
    <phoneticPr fontId="2" type="noConversion"/>
  </si>
  <si>
    <t>输入的城市被显示出来</t>
    <phoneticPr fontId="2" type="noConversion"/>
  </si>
  <si>
    <t>1.进入app
2.点击主页标题栏左侧的“个人”图标或是侧滑主页进入个人中心菜单
3.天气提醒，点击“提醒城市”，滑动城市选择页面，输入城市拼音</t>
    <phoneticPr fontId="2" type="noConversion"/>
  </si>
  <si>
    <t>1.进入app
2.点击主页标题栏左侧的“个人”图标或是侧滑主页进入个人中心菜单
3.天气提醒，点击“提醒城市”，滑动城市选择页面，选择通过输入拼音检索出来的城市</t>
    <phoneticPr fontId="2" type="noConversion"/>
  </si>
  <si>
    <t>1.进入app
2.点击主页标题栏左侧的“个人”图标或是侧滑主页进入个人中心菜单
3.天气提醒，点击开关</t>
    <phoneticPr fontId="2" type="noConversion"/>
  </si>
  <si>
    <t>原来页面变为灰色，弹出半页的时间选择页面</t>
    <phoneticPr fontId="2" type="noConversion"/>
  </si>
  <si>
    <t>1.进入app
2.点击主页标题栏左侧的“个人”图标或是侧滑主页进入个人中心菜单
3.天气提醒，点击提醒时间，点击选择时间页面的“取消”</t>
    <phoneticPr fontId="2" type="noConversion"/>
  </si>
  <si>
    <t>1.进入app
2.点击主页标题栏左侧的“个人”图标或是侧滑主页进入个人中心菜单
3.天气提醒，点击提醒时间，点击选择时间页面的“确定”</t>
    <phoneticPr fontId="2" type="noConversion"/>
  </si>
  <si>
    <t xml:space="preserve">
1.关闭app，退出登录后点击天气提醒通知</t>
    <phoneticPr fontId="2" type="noConversion"/>
  </si>
  <si>
    <t>1.进入app
2.点击主页标题栏左侧的“个人”图标或是侧滑主页进入个人中心菜单
3.未定位城市，点击天气提醒</t>
    <phoneticPr fontId="2" type="noConversion"/>
  </si>
  <si>
    <t>进入天气提醒页面，默认开关状态是“关闭”，城市显示为空，默认提醒时间是“早上8：30”</t>
    <phoneticPr fontId="2" type="noConversion"/>
  </si>
  <si>
    <t>设备管理之共享设备-主页查看</t>
    <phoneticPr fontId="2" type="noConversion"/>
  </si>
  <si>
    <t>1.登录被共享账户的手机号，下拉主页刷新
2.登录被共享账户的手机号，重启app，查看主页是否有显示共享设备</t>
    <phoneticPr fontId="2" type="noConversion"/>
  </si>
  <si>
    <t>【步骤1】主页显示出共享设备
【步骤2】主页显示出共享设备</t>
    <phoneticPr fontId="2" type="noConversion"/>
  </si>
  <si>
    <t>设备管理之共享设备-名称检查</t>
    <phoneticPr fontId="2" type="noConversion"/>
  </si>
  <si>
    <t>1.登录被共享账户的手机号
2.点击主页标题栏左侧的“个人”图标或是侧滑主页进入“个人中心”菜单
3.选择“设备管理”
4.查看“共享设备”模块下设备名称</t>
    <phoneticPr fontId="2" type="noConversion"/>
  </si>
  <si>
    <t>【步骤4】设备名称默认为“共享设备+ID”，以列表形式显示
若共享设备名字被修改，则显示被修改的名字（名字可在主页进行修改）</t>
    <phoneticPr fontId="2" type="noConversion"/>
  </si>
  <si>
    <t>共享设备-次数检查</t>
    <phoneticPr fontId="2" type="noConversion"/>
  </si>
  <si>
    <t>1.登入app
2.点击主页标题栏左侧的“个人”图标或是侧滑主页进入“个人中心”菜单
3.选择“设备管理”
4.点击“我的设备”列表中任一设备
5.选择“共享设备给家人”
6.输入已注册的手机号，点击“共享”
7.重复上述操作，共享给11人</t>
    <phoneticPr fontId="2" type="noConversion"/>
  </si>
  <si>
    <t>【步骤7】提示 “设备共享次数已达上限 ！”</t>
    <phoneticPr fontId="2" type="noConversion"/>
  </si>
  <si>
    <t>设备管理之删除设备-未共享给其它用户</t>
    <phoneticPr fontId="2" type="noConversion"/>
  </si>
  <si>
    <t>1.登入app
2.点击主页标题栏左侧的“个人”图标或是侧滑主页进入“个人中心”菜单
3.选择“设备管理”
4.点击“我的设备”列表中任一设备
5.点击“移除并解绑设备”按钮
6.点击弹出框的“取消”按钮
7.点击“移除并解绑设备”按钮，点击弹出框的“确认”按钮
8.到“设备管理”页面查看已移除的设备是否还在“我的设备”列表中</t>
    <phoneticPr fontId="2" type="noConversion"/>
  </si>
  <si>
    <t>【步骤5】弹出对话框，提示“确定要移除并解绑该设备？”
【步骤6】提示框消失，停在本页面
【步骤7】出现提示框“移除并解绑成功！”，提示框停留3秒后消失，并返回到上一页面
【步骤8】“我的设备”模块下已移除的设备不再显示</t>
    <phoneticPr fontId="2" type="noConversion"/>
  </si>
  <si>
    <t>设备管理之删除设备-已共享给其它用户</t>
    <phoneticPr fontId="2" type="noConversion"/>
  </si>
  <si>
    <t>1.登入app
2.点击主页标题栏左侧的“个人”图标或是侧滑主页进入“个人中心”菜单
3.选择“设备管理”
4.点击“我的设备”列表中任一设备
5.点击“移除并解绑设备”按钮，
6.点击弹出框的“取消”按钮
7.点击“移除并解绑设备”按钮，点击弹出框的“确认”按钮
8.到“设备管理”页面查看已移除的设备是否还在“我的设备”列表中
9.登录被共享帐户的手机号，进入个人中心的设备管理页面，查看共享设备</t>
    <phoneticPr fontId="2" type="noConversion"/>
  </si>
  <si>
    <t>【步骤5】弹出对话框，提示“确定要移除并解绑该设备？”
【步骤6】提示框消失，停在本页面
【步骤7】出现提示框“移除并解绑成功！”，提示框停留3秒后消失，并返回到上一页面
【步骤8】“我的设备”模块下已移除的设备不再显示
【步骤9】“共享设备”模块下此设备已删除</t>
    <phoneticPr fontId="2" type="noConversion"/>
  </si>
  <si>
    <t>设备管理之删除被共享的设备</t>
    <phoneticPr fontId="2" type="noConversion"/>
  </si>
  <si>
    <t>1.登录被共享账户的手机号
2.点击主页标题栏左侧的“个人”图标或是侧滑主页进入“个人中心”菜单
3.选择“设备管理”
4.点击“共享设备”模块下任一共享设备右侧的“删除”图标
5.点击提示框的“取消”按钮
6.点击提示框的“确认”按钮
7.到“设备管理”页面查看已移除的共享设备是否还在“共享设备”列表中</t>
    <phoneticPr fontId="2" type="noConversion"/>
  </si>
  <si>
    <t>【步骤4】弹出提示框，提示“确定要删除该设备？”
【步骤5】提示框消失，停在本页面
【步骤6】屏幕下方出现提示“设备删除成功”
【步骤7】“共享设备”模块下已移除的设备不再显示</t>
    <phoneticPr fontId="2" type="noConversion"/>
  </si>
  <si>
    <t>1.登入app
2.点击主页标题栏左侧的“个人”图标，检查是否进入个人中心菜单
3.侧滑主页，检查是否可以进入个人中心菜单</t>
    <phoneticPr fontId="2" type="noConversion"/>
  </si>
  <si>
    <t>可以进入个人中心菜单</t>
    <phoneticPr fontId="2" type="noConversion"/>
  </si>
  <si>
    <t>个人中心菜单各菜单项显示无误，与需求一致</t>
    <phoneticPr fontId="2" type="noConversion"/>
  </si>
  <si>
    <t>1.登入app
2.点击主页标题栏左侧的“个人”图标或是侧滑主页进入个人中心菜单，检查手机号码显示是否正确</t>
    <phoneticPr fontId="2" type="noConversion"/>
  </si>
  <si>
    <t>个人中心菜单手机号部分显示当前用户手机号</t>
    <phoneticPr fontId="2" type="noConversion"/>
  </si>
  <si>
    <t>1.登入app
2.点击主页标题栏左侧的“个人”图标或是侧滑主页进入个人中心菜单，检查头像显示是否正确</t>
    <phoneticPr fontId="2" type="noConversion"/>
  </si>
  <si>
    <t>头像为系统默认头像</t>
    <phoneticPr fontId="2" type="noConversion"/>
  </si>
  <si>
    <t>1.登入app
2.点击主页标题栏左侧的“个人”图标或是侧滑主页进入个人中心菜单，点击头像编辑</t>
    <phoneticPr fontId="2" type="noConversion"/>
  </si>
  <si>
    <t>不支持编辑头像</t>
    <phoneticPr fontId="2" type="noConversion"/>
  </si>
  <si>
    <t>1.登入app
2.点击主页标题栏左侧的“个人”图标或是侧滑主页进入个人中心菜单，点击“退出登录”</t>
    <phoneticPr fontId="2" type="noConversion"/>
  </si>
  <si>
    <t>退出当前账号，跳转至登录界面</t>
    <phoneticPr fontId="2" type="noConversion"/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</si>
  <si>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_TC001</t>
    </r>
    <phoneticPr fontId="2" type="noConversion"/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</si>
  <si>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_TC002</t>
    </r>
    <phoneticPr fontId="2" type="noConversion"/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</si>
  <si>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</si>
  <si>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</si>
  <si>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</si>
  <si>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</si>
  <si>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</si>
  <si>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</si>
  <si>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_TC009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</si>
  <si>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</si>
  <si>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</si>
  <si>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</si>
  <si>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</si>
  <si>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</si>
  <si>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</si>
  <si>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</si>
  <si>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</si>
  <si>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</si>
  <si>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_TC019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</si>
  <si>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</si>
  <si>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</si>
  <si>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</si>
  <si>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</si>
  <si>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</si>
  <si>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</si>
  <si>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</si>
  <si>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</si>
  <si>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</si>
  <si>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_TC029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</si>
  <si>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</si>
  <si>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</si>
  <si>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</si>
  <si>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</si>
  <si>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</si>
  <si>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</si>
  <si>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</si>
  <si>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</si>
  <si>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</si>
  <si>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_TC039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</si>
  <si>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</si>
  <si>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</si>
  <si>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</si>
  <si>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</si>
  <si>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</si>
  <si>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</si>
  <si>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</si>
  <si>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</si>
  <si>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</si>
  <si>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_TC049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</si>
  <si>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</si>
  <si>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</si>
  <si>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</si>
  <si>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</si>
  <si>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_TC054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</si>
  <si>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_TC055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</si>
  <si>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_TC056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</si>
  <si>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_TC057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</si>
  <si>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_TC058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</si>
  <si>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_TC059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</si>
  <si>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_TC060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</si>
  <si>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_TC061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</si>
  <si>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_TC062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</si>
  <si>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_TC063</t>
    </r>
    <r>
      <rPr>
        <sz val="11"/>
        <color theme="1"/>
        <rFont val="DengXian"/>
        <family val="2"/>
        <charset val="134"/>
        <scheme val="minor"/>
      </rPr>
      <t/>
    </r>
  </si>
  <si>
    <r>
      <t>07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 xml:space="preserve">
_TC064</t>
    </r>
    <r>
      <rPr>
        <sz val="11"/>
        <color theme="1"/>
        <rFont val="DengXian"/>
        <family val="2"/>
        <charset val="134"/>
        <scheme val="minor"/>
      </rPr>
      <t/>
    </r>
  </si>
  <si>
    <r>
      <t>系统测试中心</t>
    </r>
    <r>
      <rPr>
        <b/>
        <sz val="20"/>
        <rFont val="Arial"/>
        <family val="2"/>
      </rPr>
      <t>_08_</t>
    </r>
    <r>
      <rPr>
        <b/>
        <sz val="20"/>
        <rFont val="宋体"/>
        <family val="3"/>
        <charset val="134"/>
      </rPr>
      <t>个人中心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设备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天气测试用例</t>
    </r>
    <phoneticPr fontId="2" type="noConversion"/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</si>
  <si>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_TC001</t>
    </r>
    <phoneticPr fontId="2" type="noConversion"/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</si>
  <si>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_TC002</t>
    </r>
    <phoneticPr fontId="2" type="noConversion"/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</si>
  <si>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_TC003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</si>
  <si>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_TC004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</si>
  <si>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_TC005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</si>
  <si>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_TC006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</si>
  <si>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_TC007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</si>
  <si>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_TC008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</si>
  <si>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_TC009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</si>
  <si>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_TC010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</si>
  <si>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_TC011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</si>
  <si>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_TC012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</si>
  <si>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_TC013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</si>
  <si>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_TC014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</si>
  <si>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_TC015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</si>
  <si>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_TC016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</si>
  <si>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_TC017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</si>
  <si>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_TC018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</si>
  <si>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_TC019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</si>
  <si>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_TC020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</si>
  <si>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_TC021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</si>
  <si>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_TC022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</si>
  <si>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_TC023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</si>
  <si>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_TC024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</si>
  <si>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_TC025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</si>
  <si>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_TC026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</si>
  <si>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_TC027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</si>
  <si>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_TC028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</si>
  <si>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_TC029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</si>
  <si>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_TC030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</si>
  <si>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_TC031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</si>
  <si>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_TC032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</si>
  <si>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_TC033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</si>
  <si>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_TC034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</si>
  <si>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_TC035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</si>
  <si>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_TC036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</si>
  <si>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_TC037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</si>
  <si>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_TC039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</si>
  <si>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_TC040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</si>
  <si>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_TC041</t>
    </r>
    <r>
      <rPr>
        <sz val="11"/>
        <color theme="1"/>
        <rFont val="DengXian"/>
        <family val="2"/>
        <charset val="134"/>
        <scheme val="minor"/>
      </rPr>
      <t/>
    </r>
  </si>
  <si>
    <r>
      <t>08_</t>
    </r>
    <r>
      <rPr>
        <sz val="10"/>
        <rFont val="宋体"/>
        <family val="3"/>
        <charset val="134"/>
      </rPr>
      <t>个人中心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 xml:space="preserve">天气
</t>
    </r>
    <r>
      <rPr>
        <sz val="10"/>
        <rFont val="Arial"/>
        <family val="2"/>
      </rPr>
      <t>_TC042</t>
    </r>
    <r>
      <rPr>
        <sz val="11"/>
        <color theme="1"/>
        <rFont val="DengXian"/>
        <family val="2"/>
        <charset val="134"/>
        <scheme val="minor"/>
      </rPr>
      <t/>
    </r>
  </si>
  <si>
    <t>08_个人中心_设备_天气</t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</si>
  <si>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_TC019</t>
    </r>
    <r>
      <rPr>
        <sz val="11"/>
        <color theme="1"/>
        <rFont val="DengXian"/>
        <family val="2"/>
        <charset val="134"/>
        <scheme val="minor"/>
      </rPr>
      <t/>
    </r>
  </si>
  <si>
    <r>
      <t>系统测试中心</t>
    </r>
    <r>
      <rPr>
        <b/>
        <sz val="20"/>
        <rFont val="Arial"/>
        <family val="2"/>
      </rPr>
      <t>_</t>
    </r>
    <r>
      <rPr>
        <b/>
        <sz val="20"/>
        <rFont val="宋体"/>
        <family val="3"/>
        <charset val="134"/>
      </rPr>
      <t>主页测试用例</t>
    </r>
    <phoneticPr fontId="2" type="noConversion"/>
  </si>
  <si>
    <t>测试状态</t>
    <phoneticPr fontId="2" type="noConversion"/>
  </si>
  <si>
    <t>测试员</t>
    <phoneticPr fontId="2" type="noConversion"/>
  </si>
  <si>
    <t>备注</t>
    <phoneticPr fontId="2" type="noConversion"/>
  </si>
  <si>
    <t>Key</t>
    <phoneticPr fontId="2" type="noConversion"/>
  </si>
  <si>
    <r>
      <t>01_</t>
    </r>
    <r>
      <rPr>
        <sz val="10"/>
        <rFont val="宋体"/>
        <family val="3"/>
        <charset val="134"/>
      </rPr>
      <t>主页</t>
    </r>
    <r>
      <rPr>
        <sz val="10"/>
        <rFont val="Arial"/>
        <family val="2"/>
      </rPr>
      <t xml:space="preserve">
_TC001</t>
    </r>
    <phoneticPr fontId="2" type="noConversion"/>
  </si>
  <si>
    <t>城市信息-定位失败</t>
    <phoneticPr fontId="2" type="noConversion"/>
  </si>
  <si>
    <t>未添加设备</t>
    <phoneticPr fontId="2" type="noConversion"/>
  </si>
  <si>
    <t>城市信息-定位成功</t>
    <phoneticPr fontId="2" type="noConversion"/>
  </si>
  <si>
    <t>1.GPS开启
2.网络正常连接</t>
    <phoneticPr fontId="2" type="noConversion"/>
  </si>
  <si>
    <t xml:space="preserve">
1.app定位成功
2.进入主页，查看城市信息
</t>
    <phoneticPr fontId="2" type="noConversion"/>
  </si>
  <si>
    <t>获取位置成功，显示当前所在城市名称</t>
    <phoneticPr fontId="2" type="noConversion"/>
  </si>
  <si>
    <t>城市环境信息-定位失败</t>
    <phoneticPr fontId="2" type="noConversion"/>
  </si>
  <si>
    <t>GPS关闭或者网络连接关闭</t>
    <phoneticPr fontId="2" type="noConversion"/>
  </si>
  <si>
    <t xml:space="preserve">1.app定位失败
2.进入主页，查看城市环境信息
3.查看更新时间
</t>
    <phoneticPr fontId="2" type="noConversion"/>
  </si>
  <si>
    <t>【步骤2】城市数据信息中的：PM2.5、温度 、主要污染物浓度数据默认为 0；天气图标默认为晴天
【步骤3】显示正确的更新时间</t>
    <phoneticPr fontId="2" type="noConversion"/>
  </si>
  <si>
    <t>城市环境信息-定位成功</t>
    <phoneticPr fontId="2" type="noConversion"/>
  </si>
  <si>
    <t xml:space="preserve">1.app定位成功
2.进入主页，查看城市环境信息
3.查看更新时间
4.查看PM2.5显示
5.查看主要污染物浓度提示
</t>
    <phoneticPr fontId="2" type="noConversion"/>
  </si>
  <si>
    <t>【步骤2】显示当前设备所在城市的名称，以及该城市的PM2.5、主要污染物浓度、天气情况（图标、背景、文字）
【步骤3】显示正确的更新时间
【步骤4】根据PM2.5区间显示不同颜色
【步骤5】根据浓度显示不同颜色</t>
    <phoneticPr fontId="2" type="noConversion"/>
  </si>
  <si>
    <t>ACA-67</t>
    <phoneticPr fontId="2" type="noConversion"/>
  </si>
  <si>
    <t>温馨提示-定位失败</t>
    <phoneticPr fontId="2" type="noConversion"/>
  </si>
  <si>
    <t>1.app定位失败
2.进入主页，查看温馨提示</t>
    <phoneticPr fontId="2" type="noConversion"/>
  </si>
  <si>
    <t>【步骤2】温馨提示模块提示“还没有获取您当前的地理位置哦”</t>
    <phoneticPr fontId="2" type="noConversion"/>
  </si>
  <si>
    <t>温馨提示-定位成功</t>
    <phoneticPr fontId="2" type="noConversion"/>
  </si>
  <si>
    <t>1.app定位成功
2.进入主页，查看温馨提示
3.查看不同PM2.5数值时温馨提示</t>
    <phoneticPr fontId="2" type="noConversion"/>
  </si>
  <si>
    <t xml:space="preserve">在获取地理位置成功的情况下，提示内容根据当前城市的PM2.5指数的不同，显示不同的内容，参考如下：
PM2.5对应温馨提示图
</t>
    <phoneticPr fontId="2" type="noConversion"/>
  </si>
  <si>
    <t>环境头条</t>
    <phoneticPr fontId="2" type="noConversion"/>
  </si>
  <si>
    <t>网络正常连接</t>
    <phoneticPr fontId="2" type="noConversion"/>
  </si>
  <si>
    <t>网络正常连接</t>
    <phoneticPr fontId="2" type="noConversion"/>
  </si>
  <si>
    <t xml:space="preserve">
1.进入主页
2.查看环境头条模块
3.点击对应头条标题
</t>
    <phoneticPr fontId="2" type="noConversion"/>
  </si>
  <si>
    <t>【步骤2】环境头条模块显示正确的环境头条标题，一共5篇
【步骤3】进入对应的头条文章</t>
    <phoneticPr fontId="2" type="noConversion"/>
  </si>
  <si>
    <t>天气详情-定位失败</t>
    <phoneticPr fontId="2" type="noConversion"/>
  </si>
  <si>
    <t xml:space="preserve">1.app定位失败
2.进入主页，点击天气图标
3.查看天气详情页
</t>
    <phoneticPr fontId="2" type="noConversion"/>
  </si>
  <si>
    <t>【步骤2】点击后进入天气详情页面，页面的各项数据显示为空</t>
    <phoneticPr fontId="2" type="noConversion"/>
  </si>
  <si>
    <t>ACA-6</t>
    <phoneticPr fontId="2" type="noConversion"/>
  </si>
  <si>
    <t>天气详情-定位成功</t>
    <phoneticPr fontId="2" type="noConversion"/>
  </si>
  <si>
    <t xml:space="preserve">1.app定位成功
2.进入主页，点击天气图标
3.查看天气详情页
</t>
    <phoneticPr fontId="2" type="noConversion"/>
  </si>
  <si>
    <t>【步骤3】点击后进入天气详情页面，会显示“天气情况、温度、风向、风力、”以及“以今天为第一天”5天之内的的从趋势和列表两种角度统计的天气预报详情
界面布局及UI符合UE需求</t>
    <phoneticPr fontId="2" type="noConversion"/>
  </si>
  <si>
    <t>下拉刷新</t>
    <phoneticPr fontId="2" type="noConversion"/>
  </si>
  <si>
    <t xml:space="preserve">
1.进入主页，下拉页面刷新
2.查看主页信息
3.查看天气信息
</t>
    <phoneticPr fontId="2" type="noConversion"/>
  </si>
  <si>
    <t>【步骤2】主页城市，环境等信息更新显示
【步骤3】天气信息更新显示</t>
    <phoneticPr fontId="2" type="noConversion"/>
  </si>
  <si>
    <t>城市切换-定位失败</t>
    <phoneticPr fontId="2" type="noConversion"/>
  </si>
  <si>
    <t>1.GPS关闭
2.网络正常连接</t>
    <phoneticPr fontId="2" type="noConversion"/>
  </si>
  <si>
    <t xml:space="preserve">【步骤2】点击后进入城市选择列表，界面布局及UI符合UE需求
【步骤3】返回主页
【步骤4】页面携带位置数据信息返回至主页，主页刷新城市名称，城市环境，温馨提示和更新时间等信息
【步骤5】页面携带位置数据信息返回至主页，主页刷新城市名称，城市环境，温馨提示和更新时间等信息
</t>
    <phoneticPr fontId="2" type="noConversion"/>
  </si>
  <si>
    <t>城市切换-定位成功</t>
    <phoneticPr fontId="2" type="noConversion"/>
  </si>
  <si>
    <t xml:space="preserve">1.手机正常连网且app定位成功
2.进入主页，点击‘切换城市’
3.点击返回按钮‘&lt;’
4.点击查询框输入城市名，选择城市
5.点击选择列表中所列出的城市名称
</t>
    <phoneticPr fontId="2" type="noConversion"/>
  </si>
  <si>
    <t>城市环境分享</t>
    <phoneticPr fontId="2" type="noConversion"/>
  </si>
  <si>
    <t>1.手机正常连网
2.进入主页，点击‘分享’按钮
3.选择微信，分享给微信好友
4.选择微信朋友圈，分享至朋友圈
5.选择QQ，分享给QQ好友
6.选择QQ空间，分享至QQ空间
7.点击‘取消分享’</t>
    <phoneticPr fontId="2" type="noConversion"/>
  </si>
  <si>
    <t>【步骤2】主页弹出可分享的选项，分别为“微信，微信朋友圈、QQ、QQ空间”
【步骤3】发送给选定的微信好友一张图片，包含a城市天气、温馨提示、app下载二维码以及slogan
【步骤4】发送到微信朋友圈一张图片，包含a城市天气、温馨提示、app下载二维码以及slogan
【步骤5】发送到QQ好友一张图片，包含a城市天气、温馨提示、app下载二维码以及slogan
【步骤6】发送到QQ空间一张图片，包含a城市天气、温馨提示、app下载二维码以及slogan
【步骤7】分享选项消失，返回主页</t>
    <phoneticPr fontId="2" type="noConversion"/>
  </si>
  <si>
    <t>绑定引导</t>
    <phoneticPr fontId="2" type="noConversion"/>
  </si>
  <si>
    <t xml:space="preserve">1.手机正常连网，首次使用斐讯空气猫app，进入主页
2.查看主页设备引导绑定模块
3.点击“商城”
4.点击“+”
点击“删除”
</t>
    <phoneticPr fontId="2" type="noConversion"/>
  </si>
  <si>
    <t>【步骤2】设备引导绑定模块提示“点击右上角‘+’添加斐讯空气猫，或者去‘商城’看看哦”
【步骤3】进入商城购买页面
【步骤4】进入设备添加页面，界面布局及UI符合UE需求
【步骤5】删除设备绑定引导模块，设备绑定引导模块从主页消失</t>
    <phoneticPr fontId="2" type="noConversion"/>
  </si>
  <si>
    <t>1.网络正常连接
2.已添加1台设备</t>
    <phoneticPr fontId="2" type="noConversion"/>
  </si>
  <si>
    <t>1.进入主页
2.在室内环境信息模块查看设备名称
3.查看室内环境信息数据</t>
    <phoneticPr fontId="2" type="noConversion"/>
  </si>
  <si>
    <t>【步骤2】该设备的默认名称为“我的设备（+Mac后四位）
【步骤3】显示对应设备上传的PM2.5、甲醛、湿度、温度4项数据</t>
    <phoneticPr fontId="2" type="noConversion"/>
  </si>
  <si>
    <t>绑定设备名称修改</t>
    <phoneticPr fontId="2" type="noConversion"/>
  </si>
  <si>
    <t>1.网络正常连接
2.已添加多台设备
3.对本账号绑定的设备修改名称</t>
    <phoneticPr fontId="2" type="noConversion"/>
  </si>
  <si>
    <t>1.进入主页，选择本账号绑定的设备，点击设备名称右侧编辑图标
2.输入设备名称为“我的第一个测试设备”，点击“确定”
3.输入设备名称为“1234567890qwertyuiop”，点击“确定”
4.输入一个已存在的名称
5.输入设备名称为“第一个测试设备”，点击“确定”</t>
    <phoneticPr fontId="2" type="noConversion"/>
  </si>
  <si>
    <t xml:space="preserve">【步骤1】进入设备编辑页面
【步骤2】提示‘提示输入名称不超过8个字符’
【步骤3】提示‘提示输入名称不超过8个字符’
【步骤4】提示已存在相同设备名称
【步骤5】修改设备名成功
</t>
    <phoneticPr fontId="2" type="noConversion"/>
  </si>
  <si>
    <t>共享设备名称修改</t>
    <phoneticPr fontId="2" type="noConversion"/>
  </si>
  <si>
    <t>1.网络正常连接
2.已添加多台设备
3.对本账号通过共享获得的设备修改名称</t>
    <phoneticPr fontId="2" type="noConversion"/>
  </si>
  <si>
    <t>1.进入主页，选择本账号通过共享获得的设备，点击设备名称右侧编辑图标
2.输入设备名称为“我的第一个测试设备”，点击“确定”
3.输入设备名称为“1234567890qwertyuiop”，点击“确定”
4.输入一个已存在的名称
5.输入设备名称为“第一个测试设备”，点击“确定”</t>
    <phoneticPr fontId="2" type="noConversion"/>
  </si>
  <si>
    <t>1.网络正常连接
2.已添加设备</t>
    <phoneticPr fontId="2" type="noConversion"/>
  </si>
  <si>
    <t>1.进入主页，点击室内环境信息显示界面
2.点击设备历史数据的“天”
3.点击设备历史数据的“时”
4.点击设备历史数据的“周”
5.点击设备历史数据的“月”
6.点击设备历史数据的“全部”</t>
    <phoneticPr fontId="2" type="noConversion"/>
  </si>
  <si>
    <t>【步骤1】进入设备历史数据页面，设备的历史数据包含“PM2.5”、“甲醛”、“温度”、“湿度”4项数据，默认以“时”为单位进行折线图数据
【步骤2】以“天”为单位进行折线图数据统计
【步骤3】以“时”为单位进行折线图数据统计
【步骤4】以“周”为单位进行折线图数据统计
【步骤5】以“月”为单位进行折线图数据统计
【步骤6】展示全部折线数据</t>
    <phoneticPr fontId="2" type="noConversion"/>
  </si>
  <si>
    <t>用户登录唯一性</t>
    <phoneticPr fontId="2" type="noConversion"/>
  </si>
  <si>
    <t>【步骤2】提示“登录成功”，自动进入主页</t>
    <phoneticPr fontId="2" type="noConversion"/>
  </si>
  <si>
    <t>【步骤3】页面显示“手机号”，“验证码”，“密码及密码规则”，“确认密码”以及返回键
步骤4、提示“手机号未注册”
步骤5、“获取验证码”按钮进入倒计时，60s内手机收到6位数字验证码
步骤7、提示“重置成功”，自动进入登录页面</t>
    <phoneticPr fontId="2" type="noConversion"/>
  </si>
  <si>
    <t>【步骤2】提示“无法连接，请检查网络”</t>
    <phoneticPr fontId="2" type="noConversion"/>
  </si>
  <si>
    <t>【步骤2】同一时间只能一台登录</t>
    <phoneticPr fontId="2" type="noConversion"/>
  </si>
  <si>
    <t>【步骤2】可同时登录同一帐号</t>
    <phoneticPr fontId="2" type="noConversion"/>
  </si>
  <si>
    <t>操作【步骤</t>
  </si>
  <si>
    <t xml:space="preserve">【步骤2】在手机界面会出现一个猫的图标，名字为“空气猫”；点击图标，APP可正常启动
</t>
  </si>
  <si>
    <t>【步骤3】提示“验证码为6位数字”
【步骤4】提示“验证码输入有误”
【步骤5】提示“验证码为6位数字”
【步骤3】可注册成功</t>
  </si>
  <si>
    <t>【步骤3】可注册成功
【步骤4】提示“密码长度为6到20个字符”
【步骤5】提示“密码长度为6到20个字符”
【步骤6】【步骤7】提示“提示新密码和确认密码不一致
”
【步骤8】【步骤9】提示“提示密码不能为空”</t>
    <phoneticPr fontId="2" type="noConversion"/>
  </si>
  <si>
    <t xml:space="preserve">【步骤2】“获取验证码”按钮不能点击
【步骤3】“获取验证码”按钮不能点击
【步骤4】“获取验证码”按钮不能点击
【步骤5】点击“获取验证码”或点击“获取语音验证码”，提示“网络不正确”
【步骤6】“获取验证码”按钮进入倒计时，一分钟内手机收到6位数字验证码
【步骤7】提示“手机号已被注册”
</t>
    <phoneticPr fontId="2" type="noConversion"/>
  </si>
  <si>
    <t>【步骤2】出现欢迎页面
【步骤3】进入登录页面</t>
    <phoneticPr fontId="2" type="noConversion"/>
  </si>
  <si>
    <t>【步骤1】进入设备添加页面，页面提示为“斐讯空气猫”以及温馨提示</t>
    <phoneticPr fontId="2" type="noConversion"/>
  </si>
  <si>
    <t>【步骤2】提示“请打开WiFi开关”，点击确定按钮后，进入WiFi选择页面，此时“开始搜索”按钮为灰色
【步骤3】进入Settings“WLAN设置”页面
【步骤4】所先WiFi可正常返回APP的WiFi选择页面</t>
    <phoneticPr fontId="2" type="noConversion"/>
  </si>
  <si>
    <t>【步骤2】进入WiFi选择页面，提示“请连接WIFI网络”
【步骤3】进入Settings“WLAN设置”页面, 连接完成后按返回键回到APP WiFi选择页面，在WiFi框中会显示更换后的WiFi名称</t>
    <phoneticPr fontId="2" type="noConversion"/>
  </si>
  <si>
    <t>【步骤2】进入WiFi选择页面，WiFi框中默认显示的是目前手机连接的WiFi名称</t>
    <phoneticPr fontId="2" type="noConversion"/>
  </si>
  <si>
    <t>【步骤3】密码明文被*代替显示
【步骤4】*显示的密码重新显示为明文密码
【步骤5】提示“密码错误”
【步骤6】进入搜索设备页面，提示“正在搜索斐讯空气猫”，Timeout时间为90秒
【步骤7】停止搜索并返回上一层</t>
    <phoneticPr fontId="2" type="noConversion"/>
  </si>
  <si>
    <t>【步骤3】空气猫WiFi按钮处于闪烁状态
【步骤4】发现设备，在发现设备下列出发现的设备，设备名称为“我的设备+ID”</t>
    <phoneticPr fontId="2" type="noConversion"/>
  </si>
  <si>
    <t>【步骤3】空气猫WiFi按钮处于闪烁状态
【步骤4】发现设备，在发现设备下列出发现的设备,设备名称为“我的设备+ID”</t>
    <phoneticPr fontId="2" type="noConversion"/>
  </si>
  <si>
    <t>【步骤1、进入到设备配网进度页面，页面显示“发现设备”-“设备连接中…”-“将设备连接到云服务”（在搜索到这个设备时，就完成了这三步）
【步骤2】“添加成功”，1.5s后页面返回主页（在后台服务器绑定设备与手机）
【步骤3】提示“网络连接中断,请重试！”
【步骤4】“添加成功”，1.5s后页面返回主页
【步骤5】提示“网络连接中断,请重试！”</t>
    <phoneticPr fontId="2" type="noConversion"/>
  </si>
  <si>
    <t>【步骤1】进入到设备配网进度页面，页面显示“发现设备”-“设备连接中...”，然后提示设备添加失败，该设备已 被 （该设备绑定的手机号）的管理员绑定，请联系该管理员对该设备进行解绑操 作或将其共享给你！”</t>
    <phoneticPr fontId="2" type="noConversion"/>
  </si>
  <si>
    <t>【步骤1】进入设备数据页展示设备上传的数据</t>
    <phoneticPr fontId="2" type="noConversion"/>
  </si>
  <si>
    <t>【步骤1】主页显示温馨提示模块</t>
    <phoneticPr fontId="2" type="noConversion"/>
  </si>
  <si>
    <t>【步骤1】根据当前城市PM2.5指数不同，显示不同提示内容</t>
    <phoneticPr fontId="2" type="noConversion"/>
  </si>
  <si>
    <t>【步骤2】刷新当前城市的天气信息，并根据PM2.5指数更新温馨提示信息</t>
    <phoneticPr fontId="2" type="noConversion"/>
  </si>
  <si>
    <t>【步骤2】刷新为另一个城市的天气信息，并根据PM2.5指数更新温馨提示信息</t>
    <phoneticPr fontId="2" type="noConversion"/>
  </si>
  <si>
    <t>操作步骤</t>
    <phoneticPr fontId="2" type="noConversion"/>
  </si>
  <si>
    <t>【步骤1】主页有环境头条模块显示</t>
    <phoneticPr fontId="2" type="noConversion"/>
  </si>
  <si>
    <t>【步骤1】环境头条模块显示5篇文章</t>
    <phoneticPr fontId="2" type="noConversion"/>
  </si>
  <si>
    <t>【步骤1】环境头条文章列表的每篇文章摘要由文章列表图片(需后台上传)、文章列表、文章来源、发布时间组成</t>
    <phoneticPr fontId="2" type="noConversion"/>
  </si>
  <si>
    <t>【步骤1】进入文章显示页面，文章内容由文章标题、文章来源、发布时间、浏览量、文章内容(图文混排模式)组成</t>
    <phoneticPr fontId="2" type="noConversion"/>
  </si>
  <si>
    <t>【步骤1】进入文章显示页面，浏览量+1</t>
    <phoneticPr fontId="2" type="noConversion"/>
  </si>
  <si>
    <t>【步骤2】弹出可分享的选项，分别为“微信朋友圈、QQ好友、QQ朋友圈以及微信好友”
【步骤3】发送给选定的微信好友文章链接
【步骤4】发送到微信朋友圈好友文章链接
【步骤5】发送给选定的QQ好友文章链接
【步骤6】发送QQ空间文章链接
【步骤7】分享界面消失，返回文章详情页面</t>
    <phoneticPr fontId="2" type="noConversion"/>
  </si>
  <si>
    <r>
      <t>02_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 xml:space="preserve">
_TC007</t>
    </r>
    <phoneticPr fontId="2" type="noConversion"/>
  </si>
  <si>
    <t>V1.0.0.1.19</t>
    <phoneticPr fontId="2" type="noConversion"/>
  </si>
  <si>
    <r>
      <t>1</t>
    </r>
    <r>
      <rPr>
        <sz val="10"/>
        <rFont val="宋体"/>
        <family val="3"/>
        <charset val="134"/>
      </rPr>
      <t xml:space="preserve">、拿二台手机，同时登录同一个帐号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、检查是否同时只能一台登录</t>
    </r>
    <phoneticPr fontId="2" type="noConversion"/>
  </si>
  <si>
    <t>时间选择页面消失, 返回天气提醒页面</t>
    <phoneticPr fontId="2" type="noConversion"/>
  </si>
  <si>
    <t>天气提醒-时间设置</t>
    <rPh sb="0" eb="1">
      <t>tiao'zuan</t>
    </rPh>
    <rPh sb="2" eb="3">
      <t>hui</t>
    </rPh>
    <rPh sb="3" eb="4">
      <t>tian'qi</t>
    </rPh>
    <rPh sb="5" eb="6">
      <t>ti'xing</t>
    </rPh>
    <rPh sb="7" eb="8">
      <t>zhu'yebing'zaiti'xingcheng'shihouxian'shixuan'zedecheng'shi</t>
    </rPh>
    <phoneticPr fontId="2" type="noConversion"/>
  </si>
  <si>
    <t>天气提醒-OFF</t>
    <rPh sb="0" eb="1">
      <t>tiao'zuan</t>
    </rPh>
    <rPh sb="2" eb="3">
      <t>hui</t>
    </rPh>
    <rPh sb="3" eb="4">
      <t>tian'qi</t>
    </rPh>
    <rPh sb="5" eb="6">
      <t>ti'xing</t>
    </rPh>
    <rPh sb="7" eb="8">
      <t>zhu'yebing'zaiti'xingcheng'shihouxian'shixuan'zedecheng'shi</t>
    </rPh>
    <phoneticPr fontId="2" type="noConversion"/>
  </si>
  <si>
    <t>天气提醒-ON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</si>
  <si>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天气提醒-选择城市</t>
    <phoneticPr fontId="2" type="noConversion"/>
  </si>
  <si>
    <t>天气提醒-选择城市</t>
    <phoneticPr fontId="2" type="noConversion"/>
  </si>
  <si>
    <t>1.app联网运行正常
2.天气提醒OFF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</si>
  <si>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1.app联网运行正常
2.天气提醒ON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</si>
  <si>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天气提醒-通知确认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</si>
  <si>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天气提醒-通知内容确认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</si>
  <si>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天气提醒-通知点击确认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</si>
  <si>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默认为上海？因为之前定位过？</t>
    <phoneticPr fontId="2" type="noConversion"/>
  </si>
  <si>
    <t>1.app联网运行正常
2.天气提醒ON
3.app开启,且屏幕点亮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</si>
  <si>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【步骤4】小米手机无法收到通知，只有打开屏幕app处于前台时，才能收到</t>
    <phoneticPr fontId="2" type="noConversion"/>
  </si>
  <si>
    <t>进入app主页面，显示天气提醒内容</t>
    <phoneticPr fontId="2" type="noConversion"/>
  </si>
  <si>
    <t>返回至主页，五分钟后app收到天气提醒通知
天气提醒通知内容类似于“上海，今天天气晴转多云，温度13℃—℃25，空气状况：轻度污</t>
    <phoneticPr fontId="2" type="noConversion"/>
  </si>
  <si>
    <t>五分钟后app收到天气提醒通知</t>
    <phoneticPr fontId="2" type="noConversion"/>
  </si>
  <si>
    <t>1.后台开启app
2.点击天气提醒通知</t>
    <phoneticPr fontId="2" type="noConversion"/>
  </si>
  <si>
    <t xml:space="preserve">app联网运行正常
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</si>
  <si>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天气提醒确认</t>
    <rPh sb="0" eb="1">
      <t>tiao'zuan</t>
    </rPh>
    <rPh sb="2" eb="3">
      <t>hui</t>
    </rPh>
    <rPh sb="3" eb="4">
      <t>tian'qi</t>
    </rPh>
    <rPh sb="5" eb="6">
      <t>ti'xingzhu'yebing'zaiti'xingcheng'shihouxian'shixuan'zedecheng'shi</t>
    </rPh>
    <phoneticPr fontId="2" type="noConversion"/>
  </si>
  <si>
    <t>提示“天气提醒设置成功”</t>
    <phoneticPr fontId="2" type="noConversion"/>
  </si>
  <si>
    <t>1.进入app
2.点击主页标题栏左侧的“个人”图标或是侧滑主页进入个人中心菜单
3.天气提醒，点击“开关”设为“OFF”，设置提醒城市和提醒时间，点击“保存”</t>
    <phoneticPr fontId="2" type="noConversion"/>
  </si>
  <si>
    <t>1.进入app
2.点击主页标题栏左侧的“个人”图标或是侧滑主页进入个人中心菜单
3.定位城市成功，点击天气提醒
4.点击返回按钮</t>
    <phoneticPr fontId="2" type="noConversion"/>
  </si>
  <si>
    <t>【步骤3】进入天气提醒页面，默认开关状态是“关闭”，城市显示为当前城市，默认提醒时间是“早上8：30”
【步骤4】返回主页</t>
    <phoneticPr fontId="2" type="noConversion"/>
  </si>
  <si>
    <t>1.app联网运行正常
2.定位成功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</si>
  <si>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1.app联网运行正常
2.定位失败</t>
    <rPh sb="1" eb="2">
      <t>she'bei</t>
    </rPh>
    <rPh sb="3" eb="4">
      <t>guan'li</t>
    </rPh>
    <rPh sb="6" eb="7">
      <t>ye'main</t>
    </rPh>
    <rPh sb="8" eb="9">
      <t>xiadegong'xiangshe'beimo'kuaixiabu'zaixian'shigang'caishan'chudebei'gong'xiangdeshe'bei</t>
    </rPh>
    <phoneticPr fontId="2" type="noConversion"/>
  </si>
  <si>
    <t>1.进入app
2.点击主页标题栏左侧的“个人”图标或是侧滑主页进入个人中心菜单
3.天气提醒，点击“开关”设为“OFF”，设置提醒城市，未设置提醒时间，点击“保存”</t>
    <phoneticPr fontId="2" type="noConversion"/>
  </si>
  <si>
    <t>1.进入app
2.点击主页标题栏左侧的“个人”图标或是侧滑主页进入个人中心菜单
3.天气提醒，点击“开关”设为“OFF”，未设置提醒城市和提醒时间，点击“保存”</t>
    <phoneticPr fontId="2" type="noConversion"/>
  </si>
  <si>
    <t>【步骤3】若之前有定位成功，有默认城市，点击“保存”后提示“天气提醒设置成功”
若提醒城市为空，则提示“请设置提醒城市”</t>
    <phoneticPr fontId="2" type="noConversion"/>
  </si>
  <si>
    <t>1.进入app
2.点击主页标题栏左侧的“个人”图标或是侧滑主页进入个人中心菜单
3.天气提醒，点击“开关”设为“ON”，未设置提醒城市和提醒时间，点击“保存”</t>
    <phoneticPr fontId="2" type="noConversion"/>
  </si>
  <si>
    <t>【步骤3】若已定位城市，提示“天气提醒设置成功”
若未定位城市，则提示“请设置提醒城市”</t>
    <phoneticPr fontId="2" type="noConversion"/>
  </si>
  <si>
    <t>【步骤3】有默认时间，提示“天气提醒设置成功”</t>
    <phoneticPr fontId="2" type="noConversion"/>
  </si>
  <si>
    <t>1.进入app
2.点击主页标题栏左侧的“个人”图标或是侧滑主页进入个人中心菜单
3.天气提醒，点击“开关”设为“ON”，设置提醒城市，未设置提醒时间，点击“保存”</t>
    <phoneticPr fontId="2" type="noConversion"/>
  </si>
  <si>
    <t>1.进入app
2.点击主页标题栏左侧的“个人”图标或是侧滑主页进入个人中心菜单
3.天气提醒，点击“开关”设为“ON”，设置提醒城市和提醒时间，点击“保存”</t>
    <phoneticPr fontId="2" type="noConversion"/>
  </si>
  <si>
    <t>1.进入app
2.点击主页标题栏左侧的“个人”图标或是侧滑主页进入个人中心菜单
3.点击“开关”设为“ON”，设置提醒城市，提醒时间为五分钟后，点击“保存”，等待五分钟
4.app开启，且屏幕点亮</t>
    <phoneticPr fontId="2" type="noConversion"/>
  </si>
  <si>
    <t>1.进入app
2.点击主页标题栏左侧的“个人”图标或是侧滑主页进入个人中心菜单
3.点击“开关”设为“ON”，设置提醒城市，提醒时间为五分钟后，点击“保存”，等待五分钟
4.app开启,且屏幕关闭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</si>
  <si>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4.关闭app，保持屏幕开启，等待五分钟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</si>
  <si>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4.关闭app，保持屏幕关闭，等待五分钟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</si>
  <si>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4.app开启在前台，退出登录，保持屏幕开启，等待五分钟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</si>
  <si>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4.app开启在前台，退出登录，保持屏幕关闭，等待五分钟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</si>
  <si>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4.关闭app，退出登录，保持屏幕开启，等待五分钟</t>
    <phoneticPr fontId="2" type="noConversion"/>
  </si>
  <si>
    <t>1.进入app
2.点击主页标题栏左侧的“个人”图标或是侧滑主页进入个人中心菜单
3.天气提醒，点击“开关”设为“ON”，设置提醒城市，提醒时间为五分钟后，点击“保存”
4.关闭app，退出登录，保持屏幕关闭，等待五分钟</t>
    <phoneticPr fontId="2" type="noConversion"/>
  </si>
  <si>
    <t>【步骤3】点击进入改为“立即体验”</t>
    <phoneticPr fontId="2" type="noConversion"/>
  </si>
  <si>
    <r>
      <t>1、输入正确未注册的手机号
2、密码和确认密码一致，且符合密码规则（6到20个字符）
3、少于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 xml:space="preserve">位的验证码
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 xml:space="preserve">位错误的验证码
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、大于是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 xml:space="preserve">位的验证码
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、正确验证码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/>
    </r>
    <phoneticPr fontId="2" type="noConversion"/>
  </si>
  <si>
    <t>【步骤4】提示“无法连接，请检查网络”</t>
    <phoneticPr fontId="2" type="noConversion"/>
  </si>
  <si>
    <t>1、点击APP进入登录页面
2、在登录页面输入框按要求输入
3、输入7位手机号
4、输入12位手机号
5、输入空的手机号
6、输入11位不正确的手机号
7、输入11位未注册的正确的手机号
8、输入已注册的手机号和错误的密码
9、输入已注册的手机号和正确的密码</t>
    <phoneticPr fontId="2" type="noConversion"/>
  </si>
  <si>
    <t>【步骤3】提示“用户名格式不正确”
【步骤4】提示“用户名格式不正确”
【步骤5】提示“用户名不能为空”
【步骤6】提示“用户名格式不正确”
【步骤7】提示“用户名不存在”
【步骤8】提示“密码错误”
【步骤9】提示“登录成功”，自动进入主页</t>
    <phoneticPr fontId="2" type="noConversion"/>
  </si>
  <si>
    <t xml:space="preserve">【步骤3】页面显示与UE定义不符，多了“通过邮箱”选项
输入密码框里请加上密码规则的提示
</t>
    <phoneticPr fontId="2" type="noConversion"/>
  </si>
  <si>
    <t>1.app定位失败
2.进入主页，查看城市信息
3.下拉刷新</t>
    <phoneticPr fontId="2" type="noConversion"/>
  </si>
  <si>
    <t>【步骤2】PM2.5良的颜色为黄色，显示为棕色</t>
    <phoneticPr fontId="2" type="noConversion"/>
  </si>
  <si>
    <t>【步骤4、5】切换城市后，无天气图标</t>
    <phoneticPr fontId="2" type="noConversion"/>
  </si>
  <si>
    <t xml:space="preserve">1.手机正常连网且app定位失败
2.进入主页，点击‘获取位置失败,请点此添加’
3.点击返回按钮‘&lt;’
4.点击查询框输入城市名，选择城市
5.点击选择列表中所列出的城市名称 
</t>
    <phoneticPr fontId="2" type="noConversion"/>
  </si>
  <si>
    <t>【步骤2】微信分享结束时，弹出“返回友盟社会化组件”
微信朋友图分享结束时，图片下方显示“返回友盟社会化组件”</t>
    <phoneticPr fontId="2" type="noConversion"/>
  </si>
  <si>
    <t>【步骤3】商城首件显示K2路由器，接口对吗？
【步骤5】删除设备绑定引导模块，设备绑定引导模块从主页消失，后台删除app后再进入app,模块重新出现</t>
    <phoneticPr fontId="2" type="noConversion"/>
  </si>
  <si>
    <t>目前无多台设备</t>
    <phoneticPr fontId="2" type="noConversion"/>
  </si>
  <si>
    <t>【步骤4】发现设备的显示名称有误，为“我的设备”</t>
    <phoneticPr fontId="2" type="noConversion"/>
  </si>
  <si>
    <t>【步骤1】提示信息不明确，并且退出搜索后，再次点击“开始搜索”，在发现的设备下面会直接出现之前搜索到的设备，将app在后台杀掉后才显示正常</t>
    <phoneticPr fontId="2" type="noConversion"/>
  </si>
  <si>
    <t>【步骤2】提示“请打开WiFi开关”</t>
    <phoneticPr fontId="2" type="noConversion"/>
  </si>
  <si>
    <t>【步骤2】没有自动进入settings设备页面
【步骤3】</t>
    <phoneticPr fontId="2" type="noConversion"/>
  </si>
  <si>
    <t>【步骤3】提示“请在2.4G网络下连接该设备，点击“前往设置”按钮 后SSID选择页面，ios无此项？？？</t>
    <phoneticPr fontId="2" type="noConversion"/>
  </si>
  <si>
    <t>ios无法判断wifi是不是2.4G和5G吗</t>
    <phoneticPr fontId="2" type="noConversion"/>
  </si>
  <si>
    <t>【步骤1】需求：温馨提示模块显示内容是“获取地理位置失败！”
实际显示：温馨提示模块显示内容是“还没有获取当前地理位置哦！”</t>
    <phoneticPr fontId="2" type="noConversion"/>
  </si>
  <si>
    <t xml:space="preserve">步骤2、获取位置失败，显示‘获取位置失败,请点此添加’
主页界面布局及UI符合UI需求
【步骤2】下拉刷新主页，IOS无下拉刷新功能
</t>
    <phoneticPr fontId="2" type="noConversion"/>
  </si>
  <si>
    <t>1、进入APP主页，成功定位城市
2、下拉刷新，IOS无下拉刷新功能</t>
    <phoneticPr fontId="2" type="noConversion"/>
  </si>
  <si>
    <t>【步骤3】无文章内容</t>
    <phoneticPr fontId="2" type="noConversion"/>
  </si>
  <si>
    <t>【步骤1】无文章内容</t>
    <phoneticPr fontId="2" type="noConversion"/>
  </si>
  <si>
    <t>【步骤1】无文章内容，点击分享无反应</t>
    <phoneticPr fontId="2" type="noConversion"/>
  </si>
  <si>
    <t>1.登入app
2.点击主页标题栏左侧的“个人”图标或是侧滑主页进入个人中心菜单，检查各菜单（包括用户头像、用户手机号、设备管理、天气提醒、PM2.5地图、商城、检查更新、意见反馈以及关于我们）显示是否正确</t>
    <phoneticPr fontId="2" type="noConversion"/>
  </si>
  <si>
    <t>侧滑主页无法进入个人中心菜单</t>
    <phoneticPr fontId="2" type="noConversion"/>
  </si>
  <si>
    <t>【步骤2】登录页面定位到手机输入框时，键盘请切到大数字键
定位到密码框且小眼睛为明文时，也请切到英文键盘</t>
    <phoneticPr fontId="2" type="noConversion"/>
  </si>
  <si>
    <t>1.进入app
2.点击主页标题栏左侧的“个人”图标或是侧滑主页进入个人中心菜单
3.选择“PM2.5地图”，点击城市选择输入框</t>
    <phoneticPr fontId="2" type="noConversion"/>
  </si>
  <si>
    <t>【步骤3】实际显示为“输入城市名和拼音”</t>
    <phoneticPr fontId="2" type="noConversion"/>
  </si>
  <si>
    <t>1.进入app
2.点击主页标题栏左侧的“个人”图标或是侧滑主页进入个人中心菜单
3.选择“PM2.5地图”，点击城市选择输入框，选择通过拼音检索出来的城市</t>
    <phoneticPr fontId="2" type="noConversion"/>
  </si>
  <si>
    <t>1.进入app
2.点击主页标题栏左侧的“个人”图标或是侧滑主页进入个人中心菜单
3.选择“PM2.5地图”，点击城市选择输入框，输入城市名称</t>
    <phoneticPr fontId="2" type="noConversion"/>
  </si>
  <si>
    <t>分享的截图页面下方无二维码，是一片空白区</t>
    <phoneticPr fontId="2" type="noConversion"/>
  </si>
  <si>
    <t>点击无作用，不能进入站点详情页</t>
    <phoneticPr fontId="2" type="noConversion"/>
  </si>
  <si>
    <t>界面与UE定义不符</t>
    <phoneticPr fontId="2" type="noConversion"/>
  </si>
  <si>
    <t>界面与UE定义不符</t>
    <phoneticPr fontId="2" type="noConversion"/>
  </si>
  <si>
    <t>【步骤3】默认时间不是8：30;默认开关是开启状态</t>
    <phoneticPr fontId="2" type="noConversion"/>
  </si>
  <si>
    <t>【步骤3】默认城市应该为空;默认时间不是8：30;默认开关是开启状态，下面天气提醒注示提示不清楚</t>
    <phoneticPr fontId="2" type="noConversion"/>
  </si>
  <si>
    <t>时间没有区分上午下午，实际显示为00到23，与UE定义不符</t>
    <phoneticPr fontId="2" type="noConversion"/>
  </si>
  <si>
    <t>【步骤3】保存按钮无作用</t>
    <phoneticPr fontId="2" type="noConversion"/>
  </si>
  <si>
    <t>【步骤4】小眼睛图标为仍然为灰色，且点击后键盘变为输入法默认键盘，不是英文输入键盘
【步骤6】提示“正在搜索斐讯环境猫”</t>
    <phoneticPr fontId="2" type="noConversion"/>
  </si>
  <si>
    <r>
      <t xml:space="preserve">【步骤5】提示“手机号码不合法”，随后“获取短信验证码”按钮显示为可点击状态，但点击无响应
</t>
    </r>
    <r>
      <rPr>
        <i/>
        <sz val="10"/>
        <rFont val="宋体"/>
        <family val="3"/>
        <charset val="134"/>
      </rPr>
      <t>界面与android提示风格不一致，是否OK？</t>
    </r>
    <phoneticPr fontId="2" type="noConversion"/>
  </si>
  <si>
    <t>JIRA BUG状态统计</t>
    <phoneticPr fontId="2" type="noConversion"/>
  </si>
  <si>
    <t>V1.0.0.0.0</t>
    <phoneticPr fontId="2" type="noConversion"/>
  </si>
  <si>
    <t>iphone 6s, 版本10.2.1</t>
    <phoneticPr fontId="2" type="noConversion"/>
  </si>
  <si>
    <t>巩丽丽</t>
    <phoneticPr fontId="2" type="noConversion"/>
  </si>
  <si>
    <t>设备绑定不了，原因未知</t>
    <phoneticPr fontId="2" type="noConversion"/>
  </si>
  <si>
    <t>设备绑定不了，待测试</t>
    <phoneticPr fontId="2" type="noConversion"/>
  </si>
  <si>
    <t>设备绑定不了，待测试</t>
    <phoneticPr fontId="2" type="noConversion"/>
  </si>
  <si>
    <t>共享设备名字无法修改</t>
    <phoneticPr fontId="2" type="noConversion"/>
  </si>
  <si>
    <t>设备绑定不了，待测试</t>
    <phoneticPr fontId="2" type="noConversion"/>
  </si>
  <si>
    <t>设备绑定不了，待测试</t>
    <phoneticPr fontId="2" type="noConversion"/>
  </si>
  <si>
    <t>空气质量显示为良，显示却绿色</t>
    <phoneticPr fontId="2" type="noConversion"/>
  </si>
  <si>
    <t>提示输入昵称，但没有地方有用到，20170412昵称已去掉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</si>
</sst>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\-&quot;¥&quot;#,##0"/>
    <numFmt numFmtId="177" formatCode="[DBNum1][$-804]yyyy&quot;年&quot;m&quot;月&quot;d&quot;日&quot;"/>
    <numFmt numFmtId="178" formatCode="0.0_ "/>
  </numFmts>
  <fonts count="48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Arial"/>
      <family val="2"/>
    </font>
    <font>
      <b/>
      <sz val="20"/>
      <color theme="1"/>
      <name val="DengXian (正文)"/>
      <charset val="134"/>
    </font>
    <font>
      <strike/>
      <sz val="12"/>
      <color theme="1"/>
      <name val="DengXian"/>
      <family val="2"/>
      <charset val="134"/>
      <scheme val="minor"/>
    </font>
    <font>
      <b/>
      <sz val="10.5"/>
      <color theme="1"/>
      <name val="Arial"/>
      <family val="2"/>
    </font>
    <font>
      <b/>
      <sz val="24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10"/>
      <name val="Arial"/>
      <family val="2"/>
    </font>
    <font>
      <b/>
      <sz val="14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indexed="12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24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b/>
      <sz val="16"/>
      <name val="微软雅黑"/>
      <family val="2"/>
      <charset val="134"/>
    </font>
    <font>
      <b/>
      <sz val="12"/>
      <name val="Arial"/>
      <family val="2"/>
    </font>
    <font>
      <sz val="16"/>
      <name val="微软雅黑"/>
      <family val="2"/>
      <charset val="134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b/>
      <sz val="20"/>
      <name val="宋体"/>
      <family val="3"/>
      <charset val="134"/>
    </font>
    <font>
      <b/>
      <sz val="20"/>
      <name val="Arial"/>
      <family val="2"/>
    </font>
    <font>
      <sz val="12"/>
      <name val="Arial"/>
      <family val="2"/>
    </font>
    <font>
      <b/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theme="1"/>
      <name val="宋体"/>
      <family val="3"/>
      <charset val="134"/>
    </font>
    <font>
      <b/>
      <sz val="10"/>
      <color rgb="FFFF99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i/>
      <sz val="10"/>
      <name val="宋体"/>
      <family val="3"/>
      <charset val="134"/>
    </font>
    <font>
      <sz val="10"/>
      <color rgb="FF000000"/>
      <name val="Arial"/>
      <family val="2"/>
    </font>
    <font>
      <b/>
      <sz val="1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177" fontId="0" fillId="0" borderId="0"/>
    <xf numFmtId="176" fontId="13" fillId="0" borderId="0" applyProtection="0"/>
    <xf numFmtId="177" fontId="13" fillId="0" borderId="0">
      <alignment vertical="center"/>
    </xf>
  </cellStyleXfs>
  <cellXfs count="269">
    <xf numFmtId="177" fontId="0" fillId="0" borderId="0" xfId="0"/>
    <xf numFmtId="177" fontId="5" fillId="0" borderId="1" xfId="0" applyFont="1" applyBorder="1" applyAlignment="1">
      <alignment horizontal="justify" vertical="center" wrapText="1"/>
    </xf>
    <xf numFmtId="177" fontId="5" fillId="0" borderId="2" xfId="0" applyFont="1" applyBorder="1" applyAlignment="1">
      <alignment horizontal="justify" vertical="center" wrapText="1"/>
    </xf>
    <xf numFmtId="177" fontId="5" fillId="0" borderId="3" xfId="0" applyFont="1" applyBorder="1" applyAlignment="1">
      <alignment horizontal="justify" vertical="center" wrapText="1"/>
    </xf>
    <xf numFmtId="177" fontId="3" fillId="0" borderId="4" xfId="0" applyFont="1" applyBorder="1" applyAlignment="1">
      <alignment horizontal="justify" vertical="center" wrapText="1"/>
    </xf>
    <xf numFmtId="177" fontId="5" fillId="0" borderId="4" xfId="0" applyFont="1" applyBorder="1" applyAlignment="1">
      <alignment horizontal="justify" vertical="center" wrapText="1"/>
    </xf>
    <xf numFmtId="177" fontId="6" fillId="0" borderId="4" xfId="0" applyFont="1" applyBorder="1" applyAlignment="1">
      <alignment horizontal="justify" vertical="center" wrapText="1"/>
    </xf>
    <xf numFmtId="177" fontId="7" fillId="0" borderId="4" xfId="0" applyFont="1" applyBorder="1" applyAlignment="1">
      <alignment horizontal="justify" vertical="center"/>
    </xf>
    <xf numFmtId="14" fontId="7" fillId="0" borderId="4" xfId="0" applyNumberFormat="1" applyFont="1" applyBorder="1" applyAlignment="1">
      <alignment horizontal="justify" vertical="center" wrapText="1"/>
    </xf>
    <xf numFmtId="177" fontId="6" fillId="0" borderId="2" xfId="0" applyFont="1" applyBorder="1" applyAlignment="1">
      <alignment vertical="center" wrapText="1"/>
    </xf>
    <xf numFmtId="177" fontId="0" fillId="0" borderId="0" xfId="0" applyAlignment="1">
      <alignment wrapText="1"/>
    </xf>
    <xf numFmtId="177" fontId="0" fillId="0" borderId="7" xfId="0" applyBorder="1" applyAlignment="1">
      <alignment wrapText="1"/>
    </xf>
    <xf numFmtId="177" fontId="0" fillId="0" borderId="7" xfId="0" applyBorder="1"/>
    <xf numFmtId="177" fontId="0" fillId="0" borderId="7" xfId="0" applyFill="1" applyBorder="1" applyAlignment="1">
      <alignment wrapText="1"/>
    </xf>
    <xf numFmtId="177" fontId="0" fillId="0" borderId="7" xfId="0" applyFill="1" applyBorder="1"/>
    <xf numFmtId="177" fontId="0" fillId="0" borderId="0" xfId="0" applyFill="1" applyBorder="1"/>
    <xf numFmtId="177" fontId="9" fillId="3" borderId="7" xfId="0" applyFont="1" applyFill="1" applyBorder="1" applyAlignment="1">
      <alignment wrapText="1"/>
    </xf>
    <xf numFmtId="177" fontId="0" fillId="3" borderId="7" xfId="0" applyFill="1" applyBorder="1"/>
    <xf numFmtId="177" fontId="0" fillId="3" borderId="7" xfId="0" applyFill="1" applyBorder="1" applyAlignment="1">
      <alignment wrapText="1"/>
    </xf>
    <xf numFmtId="177" fontId="10" fillId="0" borderId="2" xfId="0" applyFont="1" applyBorder="1" applyAlignment="1">
      <alignment horizontal="justify" vertical="center" wrapText="1"/>
    </xf>
    <xf numFmtId="177" fontId="0" fillId="0" borderId="0" xfId="0" applyAlignment="1">
      <alignment vertical="center"/>
    </xf>
    <xf numFmtId="177" fontId="15" fillId="6" borderId="11" xfId="1" applyNumberFormat="1" applyFont="1" applyFill="1" applyBorder="1" applyAlignment="1">
      <alignment horizontal="center" vertical="center" wrapText="1"/>
    </xf>
    <xf numFmtId="177" fontId="15" fillId="6" borderId="7" xfId="1" applyNumberFormat="1" applyFont="1" applyFill="1" applyBorder="1" applyAlignment="1">
      <alignment horizontal="center" vertical="center" wrapText="1"/>
    </xf>
    <xf numFmtId="178" fontId="19" fillId="7" borderId="11" xfId="1" applyNumberFormat="1" applyFont="1" applyFill="1" applyBorder="1" applyAlignment="1">
      <alignment horizontal="center" vertical="center" wrapText="1"/>
    </xf>
    <xf numFmtId="178" fontId="19" fillId="7" borderId="7" xfId="1" applyNumberFormat="1" applyFont="1" applyFill="1" applyBorder="1" applyAlignment="1">
      <alignment horizontal="left" vertical="center" wrapText="1"/>
    </xf>
    <xf numFmtId="177" fontId="19" fillId="7" borderId="7" xfId="1" applyNumberFormat="1" applyFont="1" applyFill="1" applyBorder="1" applyAlignment="1">
      <alignment horizontal="center" vertical="center" wrapText="1"/>
    </xf>
    <xf numFmtId="177" fontId="21" fillId="0" borderId="0" xfId="0" applyFont="1" applyAlignment="1">
      <alignment vertical="center"/>
    </xf>
    <xf numFmtId="177" fontId="0" fillId="0" borderId="0" xfId="0" applyAlignment="1">
      <alignment vertical="center" wrapText="1"/>
    </xf>
    <xf numFmtId="177" fontId="37" fillId="11" borderId="59" xfId="0" applyFont="1" applyFill="1" applyBorder="1" applyAlignment="1">
      <alignment horizontal="center" vertical="center" wrapText="1"/>
    </xf>
    <xf numFmtId="177" fontId="37" fillId="11" borderId="61" xfId="0" applyFont="1" applyFill="1" applyBorder="1" applyAlignment="1">
      <alignment horizontal="center" vertical="center" wrapText="1"/>
    </xf>
    <xf numFmtId="177" fontId="37" fillId="11" borderId="62" xfId="0" applyFont="1" applyFill="1" applyBorder="1" applyAlignment="1">
      <alignment horizontal="center" vertical="center" wrapText="1"/>
    </xf>
    <xf numFmtId="177" fontId="13" fillId="0" borderId="43" xfId="0" applyFont="1" applyFill="1" applyBorder="1" applyAlignment="1">
      <alignment vertical="center" wrapText="1"/>
    </xf>
    <xf numFmtId="177" fontId="13" fillId="0" borderId="43" xfId="0" applyFont="1" applyFill="1" applyBorder="1" applyAlignment="1">
      <alignment horizontal="center" vertical="center" wrapText="1"/>
    </xf>
    <xf numFmtId="177" fontId="13" fillId="0" borderId="52" xfId="0" applyNumberFormat="1" applyFont="1" applyFill="1" applyBorder="1" applyAlignment="1">
      <alignment horizontal="center" vertical="center" wrapText="1"/>
    </xf>
    <xf numFmtId="177" fontId="13" fillId="0" borderId="53" xfId="0" applyFont="1" applyFill="1" applyBorder="1" applyAlignment="1">
      <alignment vertical="center" wrapText="1"/>
    </xf>
    <xf numFmtId="177" fontId="13" fillId="0" borderId="53" xfId="0" applyFont="1" applyFill="1" applyBorder="1" applyAlignment="1">
      <alignment horizontal="center" vertical="center" wrapText="1"/>
    </xf>
    <xf numFmtId="177" fontId="38" fillId="0" borderId="55" xfId="0" applyFont="1" applyFill="1" applyBorder="1" applyAlignment="1">
      <alignment vertical="center" wrapText="1"/>
    </xf>
    <xf numFmtId="177" fontId="38" fillId="0" borderId="43" xfId="0" applyFont="1" applyBorder="1" applyAlignment="1">
      <alignment vertical="center" wrapText="1"/>
    </xf>
    <xf numFmtId="177" fontId="38" fillId="0" borderId="53" xfId="0" applyFont="1" applyBorder="1" applyAlignment="1">
      <alignment vertical="center" wrapText="1"/>
    </xf>
    <xf numFmtId="177" fontId="13" fillId="0" borderId="66" xfId="0" applyNumberFormat="1" applyFont="1" applyFill="1" applyBorder="1" applyAlignment="1">
      <alignment horizontal="center" vertical="center" wrapText="1"/>
    </xf>
    <xf numFmtId="177" fontId="13" fillId="0" borderId="34" xfId="0" applyFont="1" applyFill="1" applyBorder="1" applyAlignment="1">
      <alignment vertical="center" wrapText="1"/>
    </xf>
    <xf numFmtId="177" fontId="38" fillId="0" borderId="34" xfId="0" applyNumberFormat="1" applyFont="1" applyFill="1" applyBorder="1" applyAlignment="1">
      <alignment horizontal="center" vertical="center" wrapText="1"/>
    </xf>
    <xf numFmtId="177" fontId="38" fillId="0" borderId="34" xfId="0" applyFont="1" applyFill="1" applyBorder="1" applyAlignment="1">
      <alignment horizontal="left" vertical="center" wrapText="1"/>
    </xf>
    <xf numFmtId="177" fontId="38" fillId="0" borderId="34" xfId="0" applyFont="1" applyFill="1" applyBorder="1" applyAlignment="1">
      <alignment vertical="center" wrapText="1"/>
    </xf>
    <xf numFmtId="177" fontId="13" fillId="0" borderId="34" xfId="0" applyFont="1" applyFill="1" applyBorder="1" applyAlignment="1">
      <alignment horizontal="center" vertical="center" wrapText="1"/>
    </xf>
    <xf numFmtId="177" fontId="38" fillId="0" borderId="34" xfId="0" applyFont="1" applyBorder="1" applyAlignment="1">
      <alignment vertical="center" wrapText="1"/>
    </xf>
    <xf numFmtId="177" fontId="38" fillId="0" borderId="35" xfId="0" applyFont="1" applyFill="1" applyBorder="1" applyAlignment="1">
      <alignment vertical="center" wrapText="1"/>
    </xf>
    <xf numFmtId="177" fontId="39" fillId="0" borderId="43" xfId="2" applyFont="1" applyFill="1" applyBorder="1" applyAlignment="1">
      <alignment vertical="top" wrapText="1"/>
    </xf>
    <xf numFmtId="177" fontId="38" fillId="0" borderId="43" xfId="2" applyNumberFormat="1" applyFont="1" applyFill="1" applyBorder="1" applyAlignment="1">
      <alignment vertical="center" wrapText="1"/>
    </xf>
    <xf numFmtId="177" fontId="0" fillId="0" borderId="43" xfId="0" applyBorder="1" applyAlignment="1">
      <alignment vertical="center"/>
    </xf>
    <xf numFmtId="177" fontId="0" fillId="0" borderId="53" xfId="0" applyBorder="1" applyAlignment="1">
      <alignment vertical="center"/>
    </xf>
    <xf numFmtId="177" fontId="39" fillId="0" borderId="53" xfId="2" applyFont="1" applyFill="1" applyBorder="1" applyAlignment="1">
      <alignment vertical="top" wrapText="1"/>
    </xf>
    <xf numFmtId="177" fontId="38" fillId="0" borderId="53" xfId="2" applyNumberFormat="1" applyFont="1" applyFill="1" applyBorder="1" applyAlignment="1">
      <alignment vertical="center" wrapText="1"/>
    </xf>
    <xf numFmtId="177" fontId="13" fillId="0" borderId="45" xfId="0" applyNumberFormat="1" applyFont="1" applyFill="1" applyBorder="1" applyAlignment="1">
      <alignment horizontal="center" vertical="center" wrapText="1"/>
    </xf>
    <xf numFmtId="177" fontId="38" fillId="0" borderId="43" xfId="0" applyNumberFormat="1" applyFont="1" applyFill="1" applyBorder="1" applyAlignment="1">
      <alignment horizontal="center" vertical="center" wrapText="1"/>
    </xf>
    <xf numFmtId="177" fontId="38" fillId="0" borderId="53" xfId="0" applyNumberFormat="1" applyFont="1" applyFill="1" applyBorder="1" applyAlignment="1">
      <alignment horizontal="center" vertical="center" wrapText="1"/>
    </xf>
    <xf numFmtId="177" fontId="37" fillId="11" borderId="66" xfId="0" applyFont="1" applyFill="1" applyBorder="1" applyAlignment="1">
      <alignment horizontal="center" vertical="center" wrapText="1"/>
    </xf>
    <xf numFmtId="177" fontId="37" fillId="11" borderId="34" xfId="0" applyFont="1" applyFill="1" applyBorder="1" applyAlignment="1">
      <alignment horizontal="center" vertical="center" wrapText="1"/>
    </xf>
    <xf numFmtId="177" fontId="37" fillId="11" borderId="35" xfId="0" applyFont="1" applyFill="1" applyBorder="1" applyAlignment="1">
      <alignment horizontal="center" vertical="center" wrapText="1"/>
    </xf>
    <xf numFmtId="177" fontId="40" fillId="0" borderId="43" xfId="0" applyFont="1" applyBorder="1" applyAlignment="1">
      <alignment vertical="center" wrapText="1"/>
    </xf>
    <xf numFmtId="177" fontId="40" fillId="0" borderId="43" xfId="0" applyFont="1" applyFill="1" applyBorder="1" applyAlignment="1">
      <alignment vertical="center" wrapText="1"/>
    </xf>
    <xf numFmtId="177" fontId="40" fillId="0" borderId="43" xfId="0" applyFont="1" applyBorder="1" applyAlignment="1">
      <alignment vertical="center"/>
    </xf>
    <xf numFmtId="177" fontId="40" fillId="0" borderId="44" xfId="0" applyFont="1" applyBorder="1" applyAlignment="1">
      <alignment vertical="center"/>
    </xf>
    <xf numFmtId="177" fontId="40" fillId="0" borderId="44" xfId="0" applyFont="1" applyBorder="1" applyAlignment="1">
      <alignment vertical="center" wrapText="1"/>
    </xf>
    <xf numFmtId="177" fontId="40" fillId="0" borderId="53" xfId="0" applyFont="1" applyFill="1" applyBorder="1" applyAlignment="1">
      <alignment vertical="center" wrapText="1"/>
    </xf>
    <xf numFmtId="177" fontId="40" fillId="0" borderId="53" xfId="0" applyFont="1" applyBorder="1" applyAlignment="1">
      <alignment vertical="center" wrapText="1"/>
    </xf>
    <xf numFmtId="177" fontId="40" fillId="0" borderId="53" xfId="0" applyFont="1" applyBorder="1" applyAlignment="1">
      <alignment vertical="center"/>
    </xf>
    <xf numFmtId="177" fontId="40" fillId="0" borderId="55" xfId="0" applyFont="1" applyBorder="1" applyAlignment="1">
      <alignment vertical="center"/>
    </xf>
    <xf numFmtId="177" fontId="42" fillId="12" borderId="1" xfId="0" applyFont="1" applyFill="1" applyBorder="1" applyAlignment="1">
      <alignment horizontal="center" vertical="center"/>
    </xf>
    <xf numFmtId="177" fontId="42" fillId="13" borderId="2" xfId="0" applyFont="1" applyFill="1" applyBorder="1" applyAlignment="1">
      <alignment horizontal="center" vertical="center"/>
    </xf>
    <xf numFmtId="177" fontId="43" fillId="0" borderId="3" xfId="0" applyFont="1" applyBorder="1" applyAlignment="1">
      <alignment horizontal="center" vertical="center" wrapText="1"/>
    </xf>
    <xf numFmtId="177" fontId="44" fillId="0" borderId="3" xfId="0" applyFont="1" applyBorder="1" applyAlignment="1">
      <alignment horizontal="center" vertical="center" wrapText="1"/>
    </xf>
    <xf numFmtId="177" fontId="43" fillId="0" borderId="65" xfId="0" applyFont="1" applyBorder="1" applyAlignment="1">
      <alignment horizontal="center" vertical="center" wrapText="1"/>
    </xf>
    <xf numFmtId="177" fontId="44" fillId="0" borderId="31" xfId="0" applyFont="1" applyBorder="1" applyAlignment="1">
      <alignment horizontal="center" vertical="center" wrapText="1"/>
    </xf>
    <xf numFmtId="177" fontId="44" fillId="0" borderId="72" xfId="0" applyFont="1" applyBorder="1" applyAlignment="1">
      <alignment horizontal="center" vertical="center" wrapText="1"/>
    </xf>
    <xf numFmtId="177" fontId="43" fillId="0" borderId="31" xfId="0" applyFont="1" applyBorder="1" applyAlignment="1">
      <alignment horizontal="center" vertical="center" wrapText="1"/>
    </xf>
    <xf numFmtId="177" fontId="42" fillId="14" borderId="26" xfId="0" applyFont="1" applyFill="1" applyBorder="1" applyAlignment="1">
      <alignment horizontal="center" vertical="center"/>
    </xf>
    <xf numFmtId="177" fontId="38" fillId="0" borderId="34" xfId="0" applyFont="1" applyFill="1" applyBorder="1" applyAlignment="1">
      <alignment vertical="top" wrapText="1"/>
    </xf>
    <xf numFmtId="177" fontId="38" fillId="15" borderId="43" xfId="0" applyFont="1" applyFill="1" applyBorder="1" applyAlignment="1">
      <alignment vertical="center" wrapText="1"/>
    </xf>
    <xf numFmtId="177" fontId="0" fillId="0" borderId="44" xfId="0" applyBorder="1"/>
    <xf numFmtId="0" fontId="38" fillId="0" borderId="43" xfId="0" applyNumberFormat="1" applyFont="1" applyFill="1" applyBorder="1" applyAlignment="1">
      <alignment horizontal="center" vertical="center" wrapText="1"/>
    </xf>
    <xf numFmtId="0" fontId="38" fillId="15" borderId="43" xfId="0" applyNumberFormat="1" applyFont="1" applyFill="1" applyBorder="1" applyAlignment="1">
      <alignment horizontal="center" vertical="center" wrapText="1"/>
    </xf>
    <xf numFmtId="177" fontId="40" fillId="15" borderId="43" xfId="0" applyFont="1" applyFill="1" applyBorder="1" applyAlignment="1">
      <alignment vertical="center" wrapText="1"/>
    </xf>
    <xf numFmtId="0" fontId="38" fillId="0" borderId="53" xfId="0" applyNumberFormat="1" applyFont="1" applyFill="1" applyBorder="1" applyAlignment="1">
      <alignment horizontal="center" vertical="center" wrapText="1"/>
    </xf>
    <xf numFmtId="177" fontId="0" fillId="0" borderId="44" xfId="0" applyBorder="1" applyAlignment="1">
      <alignment vertical="center"/>
    </xf>
    <xf numFmtId="177" fontId="0" fillId="0" borderId="55" xfId="0" applyBorder="1" applyAlignment="1">
      <alignment vertical="center"/>
    </xf>
    <xf numFmtId="0" fontId="20" fillId="0" borderId="43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18" fillId="9" borderId="59" xfId="0" applyNumberFormat="1" applyFont="1" applyFill="1" applyBorder="1" applyAlignment="1">
      <alignment horizontal="center" vertical="center"/>
    </xf>
    <xf numFmtId="0" fontId="18" fillId="9" borderId="60" xfId="0" applyNumberFormat="1" applyFont="1" applyFill="1" applyBorder="1" applyAlignment="1">
      <alignment horizontal="center" vertical="center"/>
    </xf>
    <xf numFmtId="0" fontId="18" fillId="9" borderId="61" xfId="0" applyNumberFormat="1" applyFont="1" applyFill="1" applyBorder="1" applyAlignment="1">
      <alignment horizontal="center" vertical="center"/>
    </xf>
    <xf numFmtId="0" fontId="18" fillId="9" borderId="61" xfId="0" applyNumberFormat="1" applyFont="1" applyFill="1" applyBorder="1" applyAlignment="1">
      <alignment horizontal="center" vertical="center" wrapText="1"/>
    </xf>
    <xf numFmtId="0" fontId="30" fillId="9" borderId="61" xfId="0" applyNumberFormat="1" applyFont="1" applyFill="1" applyBorder="1" applyAlignment="1">
      <alignment horizontal="center" vertical="center"/>
    </xf>
    <xf numFmtId="0" fontId="18" fillId="9" borderId="62" xfId="0" applyNumberFormat="1" applyFont="1" applyFill="1" applyBorder="1" applyAlignment="1">
      <alignment horizontal="center" vertical="center"/>
    </xf>
    <xf numFmtId="0" fontId="20" fillId="0" borderId="43" xfId="0" applyNumberFormat="1" applyFont="1" applyFill="1" applyBorder="1" applyAlignment="1">
      <alignment horizontal="left" vertical="center" wrapText="1"/>
    </xf>
    <xf numFmtId="0" fontId="20" fillId="0" borderId="43" xfId="0" applyNumberFormat="1" applyFont="1" applyFill="1" applyBorder="1" applyAlignment="1">
      <alignment horizontal="center" vertical="center" wrapText="1"/>
    </xf>
    <xf numFmtId="0" fontId="20" fillId="0" borderId="44" xfId="0" applyNumberFormat="1" applyFont="1" applyFill="1" applyBorder="1" applyAlignment="1">
      <alignment horizontal="center" vertical="center"/>
    </xf>
    <xf numFmtId="0" fontId="20" fillId="0" borderId="53" xfId="0" applyNumberFormat="1" applyFont="1" applyFill="1" applyBorder="1" applyAlignment="1">
      <alignment horizontal="center" vertical="center"/>
    </xf>
    <xf numFmtId="0" fontId="20" fillId="0" borderId="53" xfId="0" applyNumberFormat="1" applyFont="1" applyFill="1" applyBorder="1" applyAlignment="1">
      <alignment horizontal="center" vertical="center" wrapText="1"/>
    </xf>
    <xf numFmtId="0" fontId="20" fillId="0" borderId="55" xfId="0" applyNumberFormat="1" applyFont="1" applyFill="1" applyBorder="1" applyAlignment="1">
      <alignment horizontal="center" vertical="center"/>
    </xf>
    <xf numFmtId="0" fontId="20" fillId="9" borderId="60" xfId="0" applyNumberFormat="1" applyFont="1" applyFill="1" applyBorder="1" applyAlignment="1">
      <alignment horizontal="center" vertical="center" wrapText="1"/>
    </xf>
    <xf numFmtId="0" fontId="20" fillId="9" borderId="61" xfId="0" applyNumberFormat="1" applyFont="1" applyFill="1" applyBorder="1" applyAlignment="1">
      <alignment horizontal="center" vertical="center" wrapText="1"/>
    </xf>
    <xf numFmtId="0" fontId="20" fillId="9" borderId="62" xfId="0" applyNumberFormat="1" applyFont="1" applyFill="1" applyBorder="1" applyAlignment="1">
      <alignment horizontal="center" vertical="center" wrapText="1"/>
    </xf>
    <xf numFmtId="0" fontId="20" fillId="0" borderId="34" xfId="0" applyNumberFormat="1" applyFont="1" applyFill="1" applyBorder="1" applyAlignment="1">
      <alignment horizontal="center" vertical="center" wrapText="1"/>
    </xf>
    <xf numFmtId="0" fontId="25" fillId="9" borderId="56" xfId="0" applyNumberFormat="1" applyFont="1" applyFill="1" applyBorder="1" applyAlignment="1">
      <alignment horizontal="center" vertical="center" wrapText="1"/>
    </xf>
    <xf numFmtId="0" fontId="25" fillId="9" borderId="20" xfId="0" applyNumberFormat="1" applyFont="1" applyFill="1" applyBorder="1" applyAlignment="1">
      <alignment horizontal="center" vertical="center" wrapText="1"/>
    </xf>
    <xf numFmtId="0" fontId="25" fillId="9" borderId="57" xfId="0" applyNumberFormat="1" applyFont="1" applyFill="1" applyBorder="1" applyAlignment="1">
      <alignment horizontal="center" vertical="center" wrapText="1"/>
    </xf>
    <xf numFmtId="0" fontId="25" fillId="9" borderId="58" xfId="0" applyNumberFormat="1" applyFont="1" applyFill="1" applyBorder="1" applyAlignment="1">
      <alignment horizontal="center" vertical="center" wrapText="1"/>
    </xf>
    <xf numFmtId="0" fontId="20" fillId="0" borderId="45" xfId="0" applyNumberFormat="1" applyFont="1" applyFill="1" applyBorder="1" applyAlignment="1">
      <alignment horizontal="center" vertical="center"/>
    </xf>
    <xf numFmtId="0" fontId="20" fillId="0" borderId="52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177" fontId="13" fillId="0" borderId="66" xfId="0" applyNumberFormat="1" applyFont="1" applyFill="1" applyBorder="1" applyAlignment="1">
      <alignment horizontal="center" vertical="center" wrapText="1"/>
    </xf>
    <xf numFmtId="177" fontId="0" fillId="0" borderId="0" xfId="0" applyAlignment="1">
      <alignment vertical="center"/>
    </xf>
    <xf numFmtId="177" fontId="0" fillId="0" borderId="0" xfId="0" applyAlignment="1">
      <alignment vertical="center" wrapText="1"/>
    </xf>
    <xf numFmtId="177" fontId="13" fillId="0" borderId="45" xfId="0" applyNumberFormat="1" applyFont="1" applyFill="1" applyBorder="1" applyAlignment="1">
      <alignment horizontal="center" vertical="center" wrapText="1"/>
    </xf>
    <xf numFmtId="177" fontId="13" fillId="0" borderId="43" xfId="0" applyFont="1" applyFill="1" applyBorder="1" applyAlignment="1">
      <alignment vertical="center" wrapText="1"/>
    </xf>
    <xf numFmtId="177" fontId="38" fillId="0" borderId="43" xfId="0" applyFont="1" applyFill="1" applyBorder="1" applyAlignment="1">
      <alignment horizontal="left" vertical="center" wrapText="1"/>
    </xf>
    <xf numFmtId="177" fontId="38" fillId="0" borderId="43" xfId="0" applyFont="1" applyFill="1" applyBorder="1" applyAlignment="1">
      <alignment vertical="center" wrapText="1"/>
    </xf>
    <xf numFmtId="177" fontId="13" fillId="0" borderId="43" xfId="0" applyFont="1" applyFill="1" applyBorder="1" applyAlignment="1">
      <alignment horizontal="center" vertical="center" wrapText="1"/>
    </xf>
    <xf numFmtId="177" fontId="13" fillId="0" borderId="53" xfId="0" applyFont="1" applyFill="1" applyBorder="1" applyAlignment="1">
      <alignment vertical="center" wrapText="1"/>
    </xf>
    <xf numFmtId="177" fontId="38" fillId="0" borderId="53" xfId="0" applyFont="1" applyFill="1" applyBorder="1" applyAlignment="1">
      <alignment horizontal="left" vertical="center" wrapText="1"/>
    </xf>
    <xf numFmtId="177" fontId="38" fillId="0" borderId="53" xfId="0" applyFont="1" applyFill="1" applyBorder="1" applyAlignment="1">
      <alignment vertical="center" wrapText="1"/>
    </xf>
    <xf numFmtId="177" fontId="38" fillId="0" borderId="44" xfId="0" applyFont="1" applyFill="1" applyBorder="1" applyAlignment="1">
      <alignment vertical="center" wrapText="1"/>
    </xf>
    <xf numFmtId="177" fontId="38" fillId="0" borderId="43" xfId="0" applyFont="1" applyBorder="1" applyAlignment="1">
      <alignment vertical="center" wrapText="1"/>
    </xf>
    <xf numFmtId="0" fontId="13" fillId="0" borderId="45" xfId="0" applyNumberFormat="1" applyFont="1" applyFill="1" applyBorder="1" applyAlignment="1">
      <alignment horizontal="center" vertical="center" wrapText="1"/>
    </xf>
    <xf numFmtId="177" fontId="41" fillId="0" borderId="43" xfId="0" applyFont="1" applyFill="1" applyBorder="1" applyAlignment="1">
      <alignment vertical="center" wrapText="1"/>
    </xf>
    <xf numFmtId="177" fontId="38" fillId="0" borderId="43" xfId="0" applyFont="1" applyFill="1" applyBorder="1" applyAlignment="1">
      <alignment vertical="top" wrapText="1"/>
    </xf>
    <xf numFmtId="0" fontId="38" fillId="0" borderId="43" xfId="0" applyNumberFormat="1" applyFont="1" applyFill="1" applyBorder="1" applyAlignment="1">
      <alignment horizontal="center" vertical="center" wrapText="1"/>
    </xf>
    <xf numFmtId="0" fontId="38" fillId="0" borderId="53" xfId="0" applyNumberFormat="1" applyFont="1" applyFill="1" applyBorder="1" applyAlignment="1">
      <alignment horizontal="center" vertical="center" wrapText="1"/>
    </xf>
    <xf numFmtId="177" fontId="40" fillId="0" borderId="43" xfId="0" applyFont="1" applyFill="1" applyBorder="1" applyAlignment="1">
      <alignment vertical="center" wrapText="1"/>
    </xf>
    <xf numFmtId="177" fontId="46" fillId="0" borderId="0" xfId="0" applyFont="1" applyAlignment="1">
      <alignment vertical="center"/>
    </xf>
    <xf numFmtId="177" fontId="13" fillId="15" borderId="43" xfId="0" applyFont="1" applyFill="1" applyBorder="1" applyAlignment="1">
      <alignment vertical="center" wrapText="1"/>
    </xf>
    <xf numFmtId="0" fontId="38" fillId="15" borderId="43" xfId="0" applyNumberFormat="1" applyFont="1" applyFill="1" applyBorder="1" applyAlignment="1">
      <alignment horizontal="center" vertical="center" wrapText="1"/>
    </xf>
    <xf numFmtId="177" fontId="38" fillId="15" borderId="43" xfId="0" applyFont="1" applyFill="1" applyBorder="1" applyAlignment="1">
      <alignment horizontal="left" vertical="center" wrapText="1"/>
    </xf>
    <xf numFmtId="177" fontId="38" fillId="15" borderId="43" xfId="0" applyFont="1" applyFill="1" applyBorder="1" applyAlignment="1">
      <alignment vertical="center" wrapText="1"/>
    </xf>
    <xf numFmtId="177" fontId="38" fillId="15" borderId="44" xfId="0" applyFont="1" applyFill="1" applyBorder="1" applyAlignment="1">
      <alignment vertical="center" wrapText="1"/>
    </xf>
    <xf numFmtId="177" fontId="0" fillId="15" borderId="0" xfId="0" applyFill="1" applyAlignment="1">
      <alignment vertical="center"/>
    </xf>
    <xf numFmtId="0" fontId="38" fillId="15" borderId="74" xfId="0" applyNumberFormat="1" applyFont="1" applyFill="1" applyBorder="1" applyAlignment="1">
      <alignment horizontal="center" vertical="center" wrapText="1"/>
    </xf>
    <xf numFmtId="177" fontId="38" fillId="15" borderId="74" xfId="0" applyFont="1" applyFill="1" applyBorder="1" applyAlignment="1">
      <alignment vertical="center" wrapText="1"/>
    </xf>
    <xf numFmtId="177" fontId="40" fillId="0" borderId="74" xfId="0" applyFont="1" applyFill="1" applyBorder="1" applyAlignment="1">
      <alignment vertical="center" wrapText="1"/>
    </xf>
    <xf numFmtId="177" fontId="0" fillId="0" borderId="75" xfId="0" applyBorder="1" applyAlignment="1">
      <alignment vertical="center"/>
    </xf>
    <xf numFmtId="0" fontId="13" fillId="0" borderId="66" xfId="0" applyNumberFormat="1" applyFont="1" applyFill="1" applyBorder="1" applyAlignment="1">
      <alignment horizontal="center" vertical="center" wrapText="1"/>
    </xf>
    <xf numFmtId="0" fontId="38" fillId="0" borderId="34" xfId="0" applyNumberFormat="1" applyFont="1" applyFill="1" applyBorder="1" applyAlignment="1">
      <alignment horizontal="center" vertical="center" wrapText="1"/>
    </xf>
    <xf numFmtId="0" fontId="13" fillId="0" borderId="52" xfId="0" applyNumberFormat="1" applyFont="1" applyFill="1" applyBorder="1" applyAlignment="1">
      <alignment horizontal="center" vertical="center" wrapText="1"/>
    </xf>
    <xf numFmtId="177" fontId="47" fillId="15" borderId="43" xfId="0" applyFont="1" applyFill="1" applyBorder="1" applyAlignment="1">
      <alignment vertical="center" wrapText="1"/>
    </xf>
    <xf numFmtId="177" fontId="38" fillId="15" borderId="34" xfId="0" applyFont="1" applyFill="1" applyBorder="1" applyAlignment="1">
      <alignment vertical="center" wrapText="1"/>
    </xf>
    <xf numFmtId="177" fontId="45" fillId="15" borderId="53" xfId="0" applyFont="1" applyFill="1" applyBorder="1" applyAlignment="1">
      <alignment vertical="center" wrapText="1"/>
    </xf>
    <xf numFmtId="177" fontId="16" fillId="7" borderId="7" xfId="1" applyNumberFormat="1" applyFont="1" applyFill="1" applyBorder="1" applyAlignment="1">
      <alignment horizontal="center" vertical="center" wrapText="1"/>
    </xf>
    <xf numFmtId="177" fontId="16" fillId="0" borderId="7" xfId="1" applyNumberFormat="1" applyFont="1" applyFill="1" applyBorder="1" applyAlignment="1">
      <alignment horizontal="center" vertical="center" wrapText="1"/>
    </xf>
    <xf numFmtId="177" fontId="16" fillId="0" borderId="12" xfId="1" applyNumberFormat="1" applyFont="1" applyFill="1" applyBorder="1" applyAlignment="1">
      <alignment horizontal="center" vertical="center" wrapText="1"/>
    </xf>
    <xf numFmtId="177" fontId="16" fillId="7" borderId="68" xfId="1" applyNumberFormat="1" applyFont="1" applyFill="1" applyBorder="1" applyAlignment="1">
      <alignment horizontal="center" vertical="center" wrapText="1"/>
    </xf>
    <xf numFmtId="177" fontId="16" fillId="7" borderId="70" xfId="1" applyNumberFormat="1" applyFont="1" applyFill="1" applyBorder="1" applyAlignment="1">
      <alignment horizontal="center" vertical="center" wrapText="1"/>
    </xf>
    <xf numFmtId="177" fontId="16" fillId="7" borderId="71" xfId="1" applyNumberFormat="1" applyFont="1" applyFill="1" applyBorder="1" applyAlignment="1">
      <alignment horizontal="center" vertical="center" wrapText="1"/>
    </xf>
    <xf numFmtId="177" fontId="20" fillId="7" borderId="22" xfId="1" applyNumberFormat="1" applyFont="1" applyFill="1" applyBorder="1" applyAlignment="1">
      <alignment horizontal="center" vertical="center" wrapText="1"/>
    </xf>
    <xf numFmtId="177" fontId="20" fillId="7" borderId="3" xfId="1" applyNumberFormat="1" applyFont="1" applyFill="1" applyBorder="1" applyAlignment="1">
      <alignment horizontal="center" vertical="center" wrapText="1"/>
    </xf>
    <xf numFmtId="177" fontId="22" fillId="0" borderId="7" xfId="0" applyFont="1" applyBorder="1" applyAlignment="1">
      <alignment horizontal="center" vertical="center" wrapText="1"/>
    </xf>
    <xf numFmtId="177" fontId="22" fillId="0" borderId="7" xfId="0" applyFont="1" applyBorder="1" applyAlignment="1">
      <alignment horizontal="center" vertical="center"/>
    </xf>
    <xf numFmtId="177" fontId="17" fillId="7" borderId="11" xfId="1" applyNumberFormat="1" applyFont="1" applyFill="1" applyBorder="1" applyAlignment="1">
      <alignment horizontal="center" vertical="center" wrapText="1"/>
    </xf>
    <xf numFmtId="177" fontId="17" fillId="7" borderId="21" xfId="1" applyNumberFormat="1" applyFont="1" applyFill="1" applyBorder="1" applyAlignment="1">
      <alignment horizontal="center" vertical="center" wrapText="1"/>
    </xf>
    <xf numFmtId="177" fontId="15" fillId="6" borderId="7" xfId="1" applyNumberFormat="1" applyFont="1" applyFill="1" applyBorder="1" applyAlignment="1">
      <alignment horizontal="center" vertical="center" wrapText="1"/>
    </xf>
    <xf numFmtId="177" fontId="15" fillId="6" borderId="12" xfId="1" applyNumberFormat="1" applyFont="1" applyFill="1" applyBorder="1" applyAlignment="1">
      <alignment horizontal="center" vertical="center" wrapText="1"/>
    </xf>
    <xf numFmtId="177" fontId="19" fillId="7" borderId="7" xfId="1" applyNumberFormat="1" applyFont="1" applyFill="1" applyBorder="1" applyAlignment="1">
      <alignment horizontal="center" vertical="center" wrapText="1"/>
    </xf>
    <xf numFmtId="177" fontId="19" fillId="7" borderId="12" xfId="1" applyNumberFormat="1" applyFont="1" applyFill="1" applyBorder="1" applyAlignment="1">
      <alignment horizontal="center" vertical="center" wrapText="1"/>
    </xf>
    <xf numFmtId="177" fontId="11" fillId="4" borderId="16" xfId="0" applyFont="1" applyFill="1" applyBorder="1" applyAlignment="1">
      <alignment horizontal="center" vertical="center" wrapText="1"/>
    </xf>
    <xf numFmtId="177" fontId="11" fillId="4" borderId="17" xfId="0" applyFont="1" applyFill="1" applyBorder="1" applyAlignment="1">
      <alignment horizontal="center" vertical="center"/>
    </xf>
    <xf numFmtId="177" fontId="11" fillId="4" borderId="18" xfId="0" applyFont="1" applyFill="1" applyBorder="1" applyAlignment="1">
      <alignment horizontal="center" vertical="center"/>
    </xf>
    <xf numFmtId="177" fontId="11" fillId="4" borderId="19" xfId="0" applyFont="1" applyFill="1" applyBorder="1" applyAlignment="1">
      <alignment horizontal="center" vertical="center"/>
    </xf>
    <xf numFmtId="177" fontId="11" fillId="4" borderId="0" xfId="0" applyFont="1" applyFill="1" applyBorder="1" applyAlignment="1">
      <alignment horizontal="center" vertical="center"/>
    </xf>
    <xf numFmtId="177" fontId="11" fillId="4" borderId="20" xfId="0" applyFont="1" applyFill="1" applyBorder="1" applyAlignment="1">
      <alignment horizontal="center" vertical="center"/>
    </xf>
    <xf numFmtId="177" fontId="14" fillId="5" borderId="8" xfId="1" applyNumberFormat="1" applyFont="1" applyFill="1" applyBorder="1" applyAlignment="1">
      <alignment horizontal="center" vertical="center" wrapText="1"/>
    </xf>
    <xf numFmtId="177" fontId="14" fillId="5" borderId="9" xfId="1" applyNumberFormat="1" applyFont="1" applyFill="1" applyBorder="1" applyAlignment="1">
      <alignment horizontal="center" vertical="center" wrapText="1"/>
    </xf>
    <xf numFmtId="177" fontId="14" fillId="5" borderId="10" xfId="1" applyNumberFormat="1" applyFont="1" applyFill="1" applyBorder="1" applyAlignment="1">
      <alignment horizontal="center" vertical="center" wrapText="1"/>
    </xf>
    <xf numFmtId="0" fontId="29" fillId="8" borderId="59" xfId="0" applyNumberFormat="1" applyFont="1" applyFill="1" applyBorder="1" applyAlignment="1">
      <alignment horizontal="center" vertical="center"/>
    </xf>
    <xf numFmtId="0" fontId="29" fillId="8" borderId="60" xfId="0" applyNumberFormat="1" applyFont="1" applyFill="1" applyBorder="1" applyAlignment="1">
      <alignment horizontal="center" vertical="center"/>
    </xf>
    <xf numFmtId="0" fontId="29" fillId="8" borderId="61" xfId="0" applyNumberFormat="1" applyFont="1" applyFill="1" applyBorder="1" applyAlignment="1">
      <alignment horizontal="center" vertical="center"/>
    </xf>
    <xf numFmtId="0" fontId="29" fillId="8" borderId="62" xfId="0" applyNumberFormat="1" applyFont="1" applyFill="1" applyBorder="1" applyAlignment="1">
      <alignment horizontal="center" vertical="center"/>
    </xf>
    <xf numFmtId="0" fontId="20" fillId="0" borderId="66" xfId="0" applyNumberFormat="1" applyFont="1" applyFill="1" applyBorder="1" applyAlignment="1">
      <alignment horizontal="center" vertical="center" wrapText="1"/>
    </xf>
    <xf numFmtId="0" fontId="20" fillId="0" borderId="34" xfId="0" applyNumberFormat="1" applyFont="1" applyFill="1" applyBorder="1" applyAlignment="1">
      <alignment horizontal="center" vertical="center" wrapText="1"/>
    </xf>
    <xf numFmtId="0" fontId="20" fillId="0" borderId="45" xfId="0" applyNumberFormat="1" applyFont="1" applyFill="1" applyBorder="1" applyAlignment="1">
      <alignment horizontal="center" vertical="center" wrapText="1"/>
    </xf>
    <xf numFmtId="0" fontId="20" fillId="0" borderId="43" xfId="0" applyNumberFormat="1" applyFont="1" applyFill="1" applyBorder="1" applyAlignment="1">
      <alignment horizontal="center" vertical="center" wrapText="1"/>
    </xf>
    <xf numFmtId="0" fontId="20" fillId="0" borderId="52" xfId="0" applyNumberFormat="1" applyFont="1" applyFill="1" applyBorder="1" applyAlignment="1">
      <alignment horizontal="center" vertical="center" wrapText="1"/>
    </xf>
    <xf numFmtId="0" fontId="20" fillId="0" borderId="53" xfId="0" applyNumberFormat="1" applyFont="1" applyFill="1" applyBorder="1" applyAlignment="1">
      <alignment horizontal="center" vertical="center" wrapText="1"/>
    </xf>
    <xf numFmtId="0" fontId="20" fillId="9" borderId="59" xfId="0" applyNumberFormat="1" applyFont="1" applyFill="1" applyBorder="1" applyAlignment="1">
      <alignment horizontal="center" vertical="center" wrapText="1"/>
    </xf>
    <xf numFmtId="0" fontId="20" fillId="9" borderId="60" xfId="0" applyNumberFormat="1" applyFont="1" applyFill="1" applyBorder="1" applyAlignment="1">
      <alignment horizontal="center" vertical="center" wrapText="1"/>
    </xf>
    <xf numFmtId="0" fontId="27" fillId="0" borderId="43" xfId="0" applyNumberFormat="1" applyFont="1" applyFill="1" applyBorder="1" applyAlignment="1">
      <alignment horizontal="center" vertical="center" wrapText="1"/>
    </xf>
    <xf numFmtId="0" fontId="27" fillId="0" borderId="44" xfId="0" applyNumberFormat="1" applyFont="1" applyFill="1" applyBorder="1" applyAlignment="1">
      <alignment horizontal="center" vertical="center" wrapText="1"/>
    </xf>
    <xf numFmtId="0" fontId="27" fillId="0" borderId="48" xfId="0" applyNumberFormat="1" applyFont="1" applyFill="1" applyBorder="1" applyAlignment="1">
      <alignment horizontal="center" vertical="center" wrapText="1"/>
    </xf>
    <xf numFmtId="0" fontId="27" fillId="0" borderId="49" xfId="0" applyNumberFormat="1" applyFont="1" applyFill="1" applyBorder="1" applyAlignment="1">
      <alignment horizontal="center" vertical="center" wrapText="1"/>
    </xf>
    <xf numFmtId="0" fontId="27" fillId="0" borderId="47" xfId="0" applyNumberFormat="1" applyFont="1" applyFill="1" applyBorder="1" applyAlignment="1">
      <alignment horizontal="center" vertical="center" wrapText="1"/>
    </xf>
    <xf numFmtId="0" fontId="27" fillId="0" borderId="50" xfId="0" applyNumberFormat="1" applyFont="1" applyFill="1" applyBorder="1" applyAlignment="1">
      <alignment horizontal="center" vertical="center" wrapText="1"/>
    </xf>
    <xf numFmtId="0" fontId="25" fillId="0" borderId="46" xfId="0" applyNumberFormat="1" applyFont="1" applyFill="1" applyBorder="1" applyAlignment="1">
      <alignment horizontal="center" vertical="center" wrapText="1"/>
    </xf>
    <xf numFmtId="0" fontId="25" fillId="0" borderId="47" xfId="0" applyNumberFormat="1" applyFont="1" applyFill="1" applyBorder="1" applyAlignment="1">
      <alignment horizontal="center" vertical="center" wrapText="1"/>
    </xf>
    <xf numFmtId="0" fontId="27" fillId="0" borderId="51" xfId="0" applyNumberFormat="1" applyFont="1" applyFill="1" applyBorder="1" applyAlignment="1">
      <alignment horizontal="left" vertical="center" wrapText="1"/>
    </xf>
    <xf numFmtId="0" fontId="27" fillId="0" borderId="47" xfId="0" applyNumberFormat="1" applyFont="1" applyFill="1" applyBorder="1" applyAlignment="1">
      <alignment horizontal="left" vertical="center" wrapText="1"/>
    </xf>
    <xf numFmtId="0" fontId="27" fillId="0" borderId="50" xfId="0" applyNumberFormat="1" applyFont="1" applyFill="1" applyBorder="1" applyAlignment="1">
      <alignment horizontal="left" vertical="center" wrapText="1"/>
    </xf>
    <xf numFmtId="0" fontId="25" fillId="0" borderId="52" xfId="0" applyNumberFormat="1" applyFont="1" applyFill="1" applyBorder="1" applyAlignment="1">
      <alignment horizontal="center" vertical="center" wrapText="1"/>
    </xf>
    <xf numFmtId="0" fontId="25" fillId="0" borderId="53" xfId="0" applyNumberFormat="1" applyFont="1" applyFill="1" applyBorder="1" applyAlignment="1">
      <alignment horizontal="center" vertical="center" wrapText="1"/>
    </xf>
    <xf numFmtId="0" fontId="28" fillId="0" borderId="54" xfId="0" applyNumberFormat="1" applyFont="1" applyFill="1" applyBorder="1" applyAlignment="1">
      <alignment horizontal="left" vertical="center" wrapText="1"/>
    </xf>
    <xf numFmtId="0" fontId="28" fillId="0" borderId="53" xfId="0" applyNumberFormat="1" applyFont="1" applyFill="1" applyBorder="1" applyAlignment="1">
      <alignment horizontal="left" vertical="center" wrapText="1"/>
    </xf>
    <xf numFmtId="0" fontId="28" fillId="0" borderId="55" xfId="0" applyNumberFormat="1" applyFont="1" applyFill="1" applyBorder="1" applyAlignment="1">
      <alignment horizontal="left" vertical="center" wrapText="1"/>
    </xf>
    <xf numFmtId="0" fontId="29" fillId="8" borderId="56" xfId="0" applyNumberFormat="1" applyFont="1" applyFill="1" applyBorder="1" applyAlignment="1">
      <alignment horizontal="center" vertical="center"/>
    </xf>
    <xf numFmtId="0" fontId="29" fillId="8" borderId="20" xfId="0" applyNumberFormat="1" applyFont="1" applyFill="1" applyBorder="1" applyAlignment="1">
      <alignment horizontal="center" vertical="center"/>
    </xf>
    <xf numFmtId="0" fontId="29" fillId="8" borderId="57" xfId="0" applyNumberFormat="1" applyFont="1" applyFill="1" applyBorder="1" applyAlignment="1">
      <alignment horizontal="center" vertical="center"/>
    </xf>
    <xf numFmtId="0" fontId="29" fillId="8" borderId="58" xfId="0" applyNumberFormat="1" applyFont="1" applyFill="1" applyBorder="1" applyAlignment="1">
      <alignment horizontal="center" vertical="center"/>
    </xf>
    <xf numFmtId="0" fontId="20" fillId="10" borderId="65" xfId="0" applyNumberFormat="1" applyFont="1" applyFill="1" applyBorder="1" applyAlignment="1">
      <alignment horizontal="center" vertical="center" wrapText="1"/>
    </xf>
    <xf numFmtId="0" fontId="20" fillId="10" borderId="64" xfId="0" applyNumberFormat="1" applyFont="1" applyFill="1" applyBorder="1" applyAlignment="1">
      <alignment horizontal="center" vertical="center" wrapText="1"/>
    </xf>
    <xf numFmtId="0" fontId="31" fillId="8" borderId="22" xfId="0" applyNumberFormat="1" applyFont="1" applyFill="1" applyBorder="1" applyAlignment="1">
      <alignment horizontal="center" vertical="center" wrapText="1"/>
    </xf>
    <xf numFmtId="0" fontId="31" fillId="8" borderId="63" xfId="0" applyNumberFormat="1" applyFont="1" applyFill="1" applyBorder="1" applyAlignment="1">
      <alignment horizontal="center" vertical="center" wrapText="1"/>
    </xf>
    <xf numFmtId="0" fontId="31" fillId="8" borderId="64" xfId="0" applyNumberFormat="1" applyFont="1" applyFill="1" applyBorder="1" applyAlignment="1">
      <alignment horizontal="center" vertical="center" wrapText="1"/>
    </xf>
    <xf numFmtId="0" fontId="24" fillId="4" borderId="23" xfId="0" applyNumberFormat="1" applyFont="1" applyFill="1" applyBorder="1" applyAlignment="1">
      <alignment horizontal="center" vertical="center" wrapText="1"/>
    </xf>
    <xf numFmtId="0" fontId="24" fillId="4" borderId="24" xfId="0" applyNumberFormat="1" applyFont="1" applyFill="1" applyBorder="1" applyAlignment="1">
      <alignment horizontal="center" vertical="center" wrapText="1"/>
    </xf>
    <xf numFmtId="0" fontId="24" fillId="4" borderId="25" xfId="0" applyNumberFormat="1" applyFont="1" applyFill="1" applyBorder="1" applyAlignment="1">
      <alignment horizontal="center" vertical="center" wrapText="1"/>
    </xf>
    <xf numFmtId="0" fontId="24" fillId="4" borderId="26" xfId="0" applyNumberFormat="1" applyFont="1" applyFill="1" applyBorder="1" applyAlignment="1">
      <alignment horizontal="center" vertical="center" wrapText="1"/>
    </xf>
    <xf numFmtId="0" fontId="24" fillId="4" borderId="27" xfId="0" applyNumberFormat="1" applyFont="1" applyFill="1" applyBorder="1" applyAlignment="1">
      <alignment horizontal="center" vertical="center" wrapText="1"/>
    </xf>
    <xf numFmtId="0" fontId="24" fillId="4" borderId="28" xfId="0" applyNumberFormat="1" applyFont="1" applyFill="1" applyBorder="1" applyAlignment="1">
      <alignment horizontal="center" vertical="center" wrapText="1"/>
    </xf>
    <xf numFmtId="0" fontId="24" fillId="4" borderId="0" xfId="0" applyNumberFormat="1" applyFont="1" applyFill="1" applyBorder="1" applyAlignment="1">
      <alignment horizontal="center" vertical="center" wrapText="1"/>
    </xf>
    <xf numFmtId="0" fontId="24" fillId="4" borderId="29" xfId="0" applyNumberFormat="1" applyFont="1" applyFill="1" applyBorder="1" applyAlignment="1">
      <alignment horizontal="center" vertical="center" wrapText="1"/>
    </xf>
    <xf numFmtId="0" fontId="26" fillId="5" borderId="30" xfId="0" applyNumberFormat="1" applyFont="1" applyFill="1" applyBorder="1" applyAlignment="1">
      <alignment horizontal="center" vertical="center" wrapText="1"/>
    </xf>
    <xf numFmtId="0" fontId="26" fillId="5" borderId="27" xfId="0" applyNumberFormat="1" applyFont="1" applyFill="1" applyBorder="1" applyAlignment="1">
      <alignment horizontal="center" vertical="center" wrapText="1"/>
    </xf>
    <xf numFmtId="0" fontId="26" fillId="5" borderId="31" xfId="0" applyNumberFormat="1" applyFont="1" applyFill="1" applyBorder="1" applyAlignment="1">
      <alignment horizontal="center" vertical="center" wrapText="1"/>
    </xf>
    <xf numFmtId="0" fontId="26" fillId="5" borderId="0" xfId="0" applyNumberFormat="1" applyFont="1" applyFill="1" applyBorder="1" applyAlignment="1">
      <alignment horizontal="center" vertical="center" wrapText="1"/>
    </xf>
    <xf numFmtId="0" fontId="26" fillId="5" borderId="29" xfId="0" applyNumberFormat="1" applyFont="1" applyFill="1" applyBorder="1" applyAlignment="1">
      <alignment horizontal="center" vertical="center" wrapText="1"/>
    </xf>
    <xf numFmtId="0" fontId="25" fillId="0" borderId="8" xfId="0" applyNumberFormat="1" applyFont="1" applyFill="1" applyBorder="1" applyAlignment="1">
      <alignment horizontal="center" vertical="center" wrapText="1"/>
    </xf>
    <xf numFmtId="0" fontId="25" fillId="0" borderId="9" xfId="0" applyNumberFormat="1" applyFont="1" applyFill="1" applyBorder="1" applyAlignment="1">
      <alignment horizontal="center" vertical="center" wrapText="1"/>
    </xf>
    <xf numFmtId="0" fontId="25" fillId="0" borderId="36" xfId="0" applyNumberFormat="1" applyFont="1" applyFill="1" applyBorder="1" applyAlignment="1">
      <alignment horizontal="center" vertical="center" wrapText="1"/>
    </xf>
    <xf numFmtId="0" fontId="25" fillId="0" borderId="37" xfId="0" applyNumberFormat="1" applyFont="1" applyFill="1" applyBorder="1" applyAlignment="1">
      <alignment horizontal="center" vertical="center" wrapText="1"/>
    </xf>
    <xf numFmtId="0" fontId="25" fillId="0" borderId="11" xfId="0" applyNumberFormat="1" applyFont="1" applyFill="1" applyBorder="1" applyAlignment="1">
      <alignment horizontal="center" vertical="center" wrapText="1"/>
    </xf>
    <xf numFmtId="0" fontId="25" fillId="0" borderId="7" xfId="0" applyNumberFormat="1" applyFont="1" applyFill="1" applyBorder="1" applyAlignment="1">
      <alignment horizontal="center" vertical="center" wrapText="1"/>
    </xf>
    <xf numFmtId="0" fontId="25" fillId="0" borderId="45" xfId="0" applyNumberFormat="1" applyFont="1" applyFill="1" applyBorder="1" applyAlignment="1">
      <alignment horizontal="center" vertical="center" wrapText="1"/>
    </xf>
    <xf numFmtId="0" fontId="25" fillId="0" borderId="43" xfId="0" applyNumberFormat="1" applyFont="1" applyFill="1" applyBorder="1" applyAlignment="1">
      <alignment horizontal="center" vertical="center" wrapText="1"/>
    </xf>
    <xf numFmtId="0" fontId="27" fillId="0" borderId="32" xfId="0" applyNumberFormat="1" applyFont="1" applyFill="1" applyBorder="1" applyAlignment="1">
      <alignment horizontal="center" vertical="center" wrapText="1"/>
    </xf>
    <xf numFmtId="0" fontId="27" fillId="0" borderId="33" xfId="0" applyNumberFormat="1" applyFont="1" applyFill="1" applyBorder="1" applyAlignment="1">
      <alignment horizontal="center" vertical="center" wrapText="1"/>
    </xf>
    <xf numFmtId="0" fontId="27" fillId="0" borderId="34" xfId="0" applyNumberFormat="1" applyFont="1" applyFill="1" applyBorder="1" applyAlignment="1">
      <alignment horizontal="center" vertical="center" wrapText="1"/>
    </xf>
    <xf numFmtId="0" fontId="27" fillId="0" borderId="35" xfId="0" applyNumberFormat="1" applyFont="1" applyFill="1" applyBorder="1" applyAlignment="1">
      <alignment horizontal="center" vertical="center" wrapText="1"/>
    </xf>
    <xf numFmtId="0" fontId="27" fillId="0" borderId="38" xfId="0" applyNumberFormat="1" applyFont="1" applyFill="1" applyBorder="1" applyAlignment="1">
      <alignment horizontal="center" vertical="center" wrapText="1"/>
    </xf>
    <xf numFmtId="0" fontId="27" fillId="0" borderId="39" xfId="0" applyNumberFormat="1" applyFont="1" applyFill="1" applyBorder="1" applyAlignment="1">
      <alignment horizontal="center" vertical="center" wrapText="1"/>
    </xf>
    <xf numFmtId="0" fontId="27" fillId="0" borderId="37" xfId="0" applyNumberFormat="1" applyFont="1" applyFill="1" applyBorder="1" applyAlignment="1">
      <alignment horizontal="center" vertical="center" wrapText="1"/>
    </xf>
    <xf numFmtId="0" fontId="27" fillId="0" borderId="40" xfId="0" applyNumberFormat="1" applyFont="1" applyFill="1" applyBorder="1" applyAlignment="1">
      <alignment horizontal="center" vertical="center" wrapText="1"/>
    </xf>
    <xf numFmtId="0" fontId="27" fillId="0" borderId="41" xfId="0" applyNumberFormat="1" applyFont="1" applyFill="1" applyBorder="1" applyAlignment="1">
      <alignment horizontal="center" vertical="center" wrapText="1"/>
    </xf>
    <xf numFmtId="0" fontId="27" fillId="0" borderId="42" xfId="0" applyNumberFormat="1" applyFont="1" applyFill="1" applyBorder="1" applyAlignment="1">
      <alignment horizontal="center" vertical="center" wrapText="1"/>
    </xf>
    <xf numFmtId="177" fontId="32" fillId="4" borderId="8" xfId="0" applyFont="1" applyFill="1" applyBorder="1" applyAlignment="1">
      <alignment horizontal="center" vertical="center" wrapText="1"/>
    </xf>
    <xf numFmtId="177" fontId="32" fillId="4" borderId="9" xfId="0" applyFont="1" applyFill="1" applyBorder="1" applyAlignment="1">
      <alignment horizontal="center" vertical="center" wrapText="1"/>
    </xf>
    <xf numFmtId="177" fontId="32" fillId="4" borderId="67" xfId="0" applyFont="1" applyFill="1" applyBorder="1" applyAlignment="1">
      <alignment horizontal="center" vertical="center" wrapText="1"/>
    </xf>
    <xf numFmtId="177" fontId="32" fillId="4" borderId="10" xfId="0" applyFont="1" applyFill="1" applyBorder="1" applyAlignment="1">
      <alignment horizontal="center" vertical="center" wrapText="1"/>
    </xf>
    <xf numFmtId="177" fontId="32" fillId="4" borderId="52" xfId="0" applyNumberFormat="1" applyFont="1" applyFill="1" applyBorder="1" applyAlignment="1">
      <alignment horizontal="center" vertical="center" wrapText="1"/>
    </xf>
    <xf numFmtId="177" fontId="32" fillId="4" borderId="53" xfId="0" applyFont="1" applyFill="1" applyBorder="1" applyAlignment="1">
      <alignment horizontal="center" vertical="center" wrapText="1"/>
    </xf>
    <xf numFmtId="177" fontId="32" fillId="4" borderId="69" xfId="0" applyFont="1" applyFill="1" applyBorder="1" applyAlignment="1">
      <alignment horizontal="center" vertical="center" wrapText="1"/>
    </xf>
    <xf numFmtId="177" fontId="32" fillId="4" borderId="55" xfId="0" applyFont="1" applyFill="1" applyBorder="1" applyAlignment="1">
      <alignment horizontal="center" vertical="center" wrapText="1"/>
    </xf>
    <xf numFmtId="177" fontId="34" fillId="10" borderId="23" xfId="0" applyNumberFormat="1" applyFont="1" applyFill="1" applyBorder="1" applyAlignment="1">
      <alignment horizontal="center" vertical="center" wrapText="1"/>
    </xf>
    <xf numFmtId="177" fontId="36" fillId="10" borderId="25" xfId="0" applyNumberFormat="1" applyFont="1" applyFill="1" applyBorder="1" applyAlignment="1">
      <alignment horizontal="center" vertical="center" wrapText="1"/>
    </xf>
    <xf numFmtId="177" fontId="36" fillId="10" borderId="26" xfId="0" applyNumberFormat="1" applyFont="1" applyFill="1" applyBorder="1" applyAlignment="1">
      <alignment horizontal="center" vertical="center" wrapText="1"/>
    </xf>
    <xf numFmtId="177" fontId="36" fillId="10" borderId="27" xfId="0" applyNumberFormat="1" applyFont="1" applyFill="1" applyBorder="1" applyAlignment="1">
      <alignment horizontal="center" vertical="center" wrapText="1"/>
    </xf>
    <xf numFmtId="177" fontId="36" fillId="10" borderId="0" xfId="0" applyNumberFormat="1" applyFont="1" applyFill="1" applyBorder="1" applyAlignment="1">
      <alignment horizontal="center" vertical="center" wrapText="1"/>
    </xf>
    <xf numFmtId="177" fontId="36" fillId="10" borderId="29" xfId="0" applyNumberFormat="1" applyFont="1" applyFill="1" applyBorder="1" applyAlignment="1">
      <alignment horizontal="center" vertical="center" wrapText="1"/>
    </xf>
    <xf numFmtId="177" fontId="32" fillId="4" borderId="73" xfId="0" applyFont="1" applyFill="1" applyBorder="1" applyAlignment="1">
      <alignment horizontal="center" vertical="center" wrapText="1"/>
    </xf>
    <xf numFmtId="177" fontId="8" fillId="2" borderId="8" xfId="0" applyFont="1" applyFill="1" applyBorder="1" applyAlignment="1">
      <alignment horizontal="center" vertical="center"/>
    </xf>
    <xf numFmtId="177" fontId="0" fillId="2" borderId="9" xfId="0" applyFill="1" applyBorder="1" applyAlignment="1">
      <alignment horizontal="center" vertical="center"/>
    </xf>
    <xf numFmtId="177" fontId="0" fillId="2" borderId="10" xfId="0" applyFill="1" applyBorder="1" applyAlignment="1">
      <alignment horizontal="center" vertical="center"/>
    </xf>
    <xf numFmtId="177" fontId="0" fillId="2" borderId="11" xfId="0" applyFill="1" applyBorder="1" applyAlignment="1">
      <alignment horizontal="center" vertical="center"/>
    </xf>
    <xf numFmtId="177" fontId="0" fillId="2" borderId="7" xfId="0" applyFill="1" applyBorder="1" applyAlignment="1">
      <alignment horizontal="center" vertical="center"/>
    </xf>
    <xf numFmtId="177" fontId="0" fillId="2" borderId="12" xfId="0" applyFill="1" applyBorder="1" applyAlignment="1">
      <alignment horizontal="center" vertical="center"/>
    </xf>
    <xf numFmtId="177" fontId="0" fillId="2" borderId="13" xfId="0" applyFill="1" applyBorder="1" applyAlignment="1">
      <alignment horizontal="center" vertical="center"/>
    </xf>
    <xf numFmtId="177" fontId="0" fillId="2" borderId="14" xfId="0" applyFill="1" applyBorder="1" applyAlignment="1">
      <alignment horizontal="center" vertical="center"/>
    </xf>
    <xf numFmtId="177" fontId="0" fillId="2" borderId="15" xfId="0" applyFill="1" applyBorder="1" applyAlignment="1">
      <alignment horizontal="center" vertical="center"/>
    </xf>
    <xf numFmtId="177" fontId="6" fillId="0" borderId="5" xfId="0" applyFont="1" applyBorder="1" applyAlignment="1">
      <alignment horizontal="justify" vertical="center" wrapText="1"/>
    </xf>
    <xf numFmtId="177" fontId="6" fillId="0" borderId="6" xfId="0" applyFont="1" applyBorder="1" applyAlignment="1">
      <alignment horizontal="justify" vertical="center" wrapText="1"/>
    </xf>
    <xf numFmtId="177" fontId="6" fillId="0" borderId="2" xfId="0" applyFont="1" applyBorder="1" applyAlignment="1">
      <alignment horizontal="justify" vertical="center" wrapText="1"/>
    </xf>
  </cellXfs>
  <cellStyles count="3">
    <cellStyle name="常规" xfId="0" builtinId="0"/>
    <cellStyle name="常规_TD290_基本测试用例" xfId="2"/>
    <cellStyle name="样式 1" xfId="1"/>
  </cellStyles>
  <dxfs count="117"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ont>
        <b val="0"/>
        <i val="0"/>
        <condense val="0"/>
        <extend val="0"/>
        <color indexed="60"/>
      </font>
    </dxf>
    <dxf>
      <fill>
        <patternFill patternType="solid">
          <fgColor indexed="65"/>
          <bgColor indexed="11"/>
        </patternFill>
      </fill>
    </dxf>
    <dxf>
      <fill>
        <patternFill patternType="solid">
          <fgColor indexed="65"/>
          <bgColor indexed="10"/>
        </patternFill>
      </fill>
    </dxf>
    <dxf>
      <fill>
        <patternFill patternType="solid">
          <fgColor indexed="65"/>
          <bgColor indexed="40"/>
        </patternFill>
      </fill>
    </dxf>
    <dxf>
      <font>
        <b val="0"/>
        <i val="0"/>
        <condense val="0"/>
        <extend val="0"/>
        <color indexed="60"/>
      </font>
    </dxf>
  </dxfs>
  <tableStyles count="0" defaultTableStyle="TableStyleMedium9" defaultPivotStyle="PivotStyleMedium7"/>
  <colors>
    <mruColors>
      <color rgb="FF993366"/>
      <color rgb="FF6699FF"/>
      <color rgb="FFF08E44"/>
      <color rgb="FFB12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rdjira.feixun.com.cn/jira-logo-scaled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1</xdr:row>
      <xdr:rowOff>228600</xdr:rowOff>
    </xdr:from>
    <xdr:to>
      <xdr:col>2</xdr:col>
      <xdr:colOff>666751</xdr:colOff>
      <xdr:row>2</xdr:row>
      <xdr:rowOff>185229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409575"/>
          <a:ext cx="1733550" cy="185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28575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19050</xdr:rowOff>
    </xdr:to>
    <xdr:pic>
      <xdr:nvPicPr>
        <xdr:cNvPr id="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171450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161925</xdr:rowOff>
    </xdr:to>
    <xdr:pic>
      <xdr:nvPicPr>
        <xdr:cNvPr id="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85725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76200</xdr:rowOff>
    </xdr:to>
    <xdr:pic>
      <xdr:nvPicPr>
        <xdr:cNvPr id="1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0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171450</xdr:rowOff>
    </xdr:to>
    <xdr:pic>
      <xdr:nvPicPr>
        <xdr:cNvPr id="1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85725</xdr:rowOff>
    </xdr:to>
    <xdr:pic>
      <xdr:nvPicPr>
        <xdr:cNvPr id="14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76200</xdr:rowOff>
    </xdr:to>
    <xdr:pic>
      <xdr:nvPicPr>
        <xdr:cNvPr id="1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1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3</xdr:row>
      <xdr:rowOff>171450</xdr:rowOff>
    </xdr:to>
    <xdr:pic>
      <xdr:nvPicPr>
        <xdr:cNvPr id="1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930" name="图片 9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93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28575</xdr:rowOff>
    </xdr:to>
    <xdr:pic>
      <xdr:nvPicPr>
        <xdr:cNvPr id="932" name="图片 9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19050</xdr:rowOff>
    </xdr:to>
    <xdr:pic>
      <xdr:nvPicPr>
        <xdr:cNvPr id="93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171450</xdr:rowOff>
    </xdr:to>
    <xdr:pic>
      <xdr:nvPicPr>
        <xdr:cNvPr id="934" name="图片 9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161925</xdr:rowOff>
    </xdr:to>
    <xdr:pic>
      <xdr:nvPicPr>
        <xdr:cNvPr id="93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936" name="图片 9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93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85725</xdr:rowOff>
    </xdr:to>
    <xdr:pic>
      <xdr:nvPicPr>
        <xdr:cNvPr id="938" name="图片 9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76200</xdr:rowOff>
    </xdr:to>
    <xdr:pic>
      <xdr:nvPicPr>
        <xdr:cNvPr id="93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0</xdr:rowOff>
    </xdr:to>
    <xdr:pic>
      <xdr:nvPicPr>
        <xdr:cNvPr id="940" name="图片 9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171450</xdr:rowOff>
    </xdr:to>
    <xdr:pic>
      <xdr:nvPicPr>
        <xdr:cNvPr id="94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85725</xdr:rowOff>
    </xdr:to>
    <xdr:pic>
      <xdr:nvPicPr>
        <xdr:cNvPr id="942" name="图片 9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76200</xdr:rowOff>
    </xdr:to>
    <xdr:pic>
      <xdr:nvPicPr>
        <xdr:cNvPr id="94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4</xdr:row>
      <xdr:rowOff>38100</xdr:rowOff>
    </xdr:to>
    <xdr:pic>
      <xdr:nvPicPr>
        <xdr:cNvPr id="944" name="图片 9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4</xdr:row>
      <xdr:rowOff>28575</xdr:rowOff>
    </xdr:to>
    <xdr:pic>
      <xdr:nvPicPr>
        <xdr:cNvPr id="94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3</xdr:row>
      <xdr:rowOff>171450</xdr:rowOff>
    </xdr:to>
    <xdr:pic>
      <xdr:nvPicPr>
        <xdr:cNvPr id="94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47625</xdr:rowOff>
    </xdr:from>
    <xdr:to>
      <xdr:col>2</xdr:col>
      <xdr:colOff>1276350</xdr:colOff>
      <xdr:row>3</xdr:row>
      <xdr:rowOff>152400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61925"/>
          <a:ext cx="17621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180975</xdr:colOff>
      <xdr:row>2</xdr:row>
      <xdr:rowOff>104775</xdr:rowOff>
    </xdr:to>
    <xdr:pic>
      <xdr:nvPicPr>
        <xdr:cNvPr id="2" name="Picture 1" descr="PHICOMM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8477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1</xdr:row>
      <xdr:rowOff>142875</xdr:rowOff>
    </xdr:to>
    <xdr:pic>
      <xdr:nvPicPr>
        <xdr:cNvPr id="3" name="Picture 1" descr="PHICOMM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1</xdr:row>
      <xdr:rowOff>142875</xdr:rowOff>
    </xdr:to>
    <xdr:pic>
      <xdr:nvPicPr>
        <xdr:cNvPr id="4" name="Picture 1" descr="PHICOMM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2</xdr:row>
      <xdr:rowOff>266700</xdr:rowOff>
    </xdr:to>
    <xdr:pic>
      <xdr:nvPicPr>
        <xdr:cNvPr id="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2</xdr:row>
      <xdr:rowOff>276225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2</xdr:row>
      <xdr:rowOff>266700</xdr:rowOff>
    </xdr:to>
    <xdr:pic>
      <xdr:nvPicPr>
        <xdr:cNvPr id="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1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1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2</xdr:row>
      <xdr:rowOff>266700</xdr:rowOff>
    </xdr:to>
    <xdr:pic>
      <xdr:nvPicPr>
        <xdr:cNvPr id="1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917" y="6477000"/>
          <a:ext cx="2104408" cy="1019175"/>
        </a:xfrm>
        <a:prstGeom prst="rect">
          <a:avLst/>
        </a:prstGeom>
      </xdr:spPr>
    </xdr:pic>
    <xdr:clientData/>
  </xdr:twoCellAnchor>
  <xdr:oneCellAnchor>
    <xdr:from>
      <xdr:col>7</xdr:col>
      <xdr:colOff>29192</xdr:colOff>
      <xdr:row>20</xdr:row>
      <xdr:rowOff>676275</xdr:rowOff>
    </xdr:from>
    <xdr:ext cx="2104408" cy="1019175"/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917" y="23879175"/>
          <a:ext cx="2104408" cy="1019175"/>
        </a:xfrm>
        <a:prstGeom prst="rect">
          <a:avLst/>
        </a:prstGeom>
      </xdr:spPr>
    </xdr:pic>
    <xdr:clientData/>
  </xdr:one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29" name="图片 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3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31" name="图片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3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161925</xdr:rowOff>
    </xdr:to>
    <xdr:pic>
      <xdr:nvPicPr>
        <xdr:cNvPr id="33" name="图片 3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152400</xdr:rowOff>
    </xdr:to>
    <xdr:pic>
      <xdr:nvPicPr>
        <xdr:cNvPr id="3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35" name="图片 3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3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37" name="图片 3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3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39" name="图片 3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4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41" name="图片 4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4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43" name="图片 4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4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219075</xdr:colOff>
      <xdr:row>3</xdr:row>
      <xdr:rowOff>0</xdr:rowOff>
    </xdr:to>
    <xdr:pic>
      <xdr:nvPicPr>
        <xdr:cNvPr id="4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058150"/>
          <a:ext cx="1799608" cy="1019175"/>
        </a:xfrm>
        <a:prstGeom prst="rect">
          <a:avLst/>
        </a:prstGeom>
      </xdr:spPr>
    </xdr:pic>
    <xdr:clientData/>
  </xdr:twoCellAnchor>
  <xdr:oneCellAnchor>
    <xdr:from>
      <xdr:col>7</xdr:col>
      <xdr:colOff>19050</xdr:colOff>
      <xdr:row>9</xdr:row>
      <xdr:rowOff>1228725</xdr:rowOff>
    </xdr:from>
    <xdr:ext cx="2104408" cy="1019175"/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486400"/>
          <a:ext cx="2104408" cy="1019175"/>
        </a:xfrm>
        <a:prstGeom prst="rect">
          <a:avLst/>
        </a:prstGeom>
      </xdr:spPr>
    </xdr:pic>
    <xdr:clientData/>
  </xdr:one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2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26" name="图片 2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2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161925</xdr:rowOff>
    </xdr:to>
    <xdr:pic>
      <xdr:nvPicPr>
        <xdr:cNvPr id="28" name="图片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152400</xdr:rowOff>
    </xdr:to>
    <xdr:pic>
      <xdr:nvPicPr>
        <xdr:cNvPr id="4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47" name="图片 4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4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49" name="图片 4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5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51" name="图片 5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5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53" name="图片 5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5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55" name="图片 5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5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219075</xdr:colOff>
      <xdr:row>3</xdr:row>
      <xdr:rowOff>0</xdr:rowOff>
    </xdr:to>
    <xdr:pic>
      <xdr:nvPicPr>
        <xdr:cNvPr id="5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oneCellAnchor>
    <xdr:from>
      <xdr:col>7</xdr:col>
      <xdr:colOff>19050</xdr:colOff>
      <xdr:row>9</xdr:row>
      <xdr:rowOff>1228725</xdr:rowOff>
    </xdr:from>
    <xdr:ext cx="2104408" cy="1019175"/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486400"/>
          <a:ext cx="2104408" cy="1019175"/>
        </a:xfrm>
        <a:prstGeom prst="rect">
          <a:avLst/>
        </a:prstGeom>
      </xdr:spPr>
    </xdr:pic>
    <xdr:clientData/>
  </xdr:one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6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63" name="图片 6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6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161925</xdr:rowOff>
    </xdr:to>
    <xdr:pic>
      <xdr:nvPicPr>
        <xdr:cNvPr id="65" name="图片 6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152400</xdr:rowOff>
    </xdr:to>
    <xdr:pic>
      <xdr:nvPicPr>
        <xdr:cNvPr id="6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67" name="图片 6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6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69" name="图片 6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7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71" name="图片 7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7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73" name="图片 7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7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75" name="图片 7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7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219075</xdr:colOff>
      <xdr:row>3</xdr:row>
      <xdr:rowOff>0</xdr:rowOff>
    </xdr:to>
    <xdr:pic>
      <xdr:nvPicPr>
        <xdr:cNvPr id="7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oneCellAnchor>
    <xdr:from>
      <xdr:col>7</xdr:col>
      <xdr:colOff>19050</xdr:colOff>
      <xdr:row>9</xdr:row>
      <xdr:rowOff>1228725</xdr:rowOff>
    </xdr:from>
    <xdr:ext cx="2104408" cy="1019175"/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486400"/>
          <a:ext cx="2104408" cy="1019175"/>
        </a:xfrm>
        <a:prstGeom prst="rect">
          <a:avLst/>
        </a:prstGeom>
      </xdr:spPr>
    </xdr:pic>
    <xdr:clientData/>
  </xdr:one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81" name="图片 8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8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83" name="图片 8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8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161925</xdr:rowOff>
    </xdr:to>
    <xdr:pic>
      <xdr:nvPicPr>
        <xdr:cNvPr id="85" name="图片 8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152400</xdr:rowOff>
    </xdr:to>
    <xdr:pic>
      <xdr:nvPicPr>
        <xdr:cNvPr id="8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87" name="图片 8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8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89" name="图片 8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9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91" name="图片 9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9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93" name="图片 9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9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95" name="图片 9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9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219075</xdr:colOff>
      <xdr:row>3</xdr:row>
      <xdr:rowOff>0</xdr:rowOff>
    </xdr:to>
    <xdr:pic>
      <xdr:nvPicPr>
        <xdr:cNvPr id="9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29192</xdr:colOff>
      <xdr:row>11</xdr:row>
      <xdr:rowOff>676275</xdr:rowOff>
    </xdr:from>
    <xdr:to>
      <xdr:col>7</xdr:col>
      <xdr:colOff>1828800</xdr:colOff>
      <xdr:row>11</xdr:row>
      <xdr:rowOff>1695450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242" y="8172450"/>
          <a:ext cx="1799608" cy="1019175"/>
        </a:xfrm>
        <a:prstGeom prst="rect">
          <a:avLst/>
        </a:prstGeom>
      </xdr:spPr>
    </xdr:pic>
    <xdr:clientData/>
  </xdr:twoCellAnchor>
  <xdr:oneCellAnchor>
    <xdr:from>
      <xdr:col>7</xdr:col>
      <xdr:colOff>19050</xdr:colOff>
      <xdr:row>9</xdr:row>
      <xdr:rowOff>1228725</xdr:rowOff>
    </xdr:from>
    <xdr:ext cx="2104408" cy="1019175"/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486400"/>
          <a:ext cx="2104408" cy="10191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14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1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2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2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2</xdr:row>
      <xdr:rowOff>276225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2</xdr:row>
      <xdr:rowOff>266700</xdr:rowOff>
    </xdr:to>
    <xdr:pic>
      <xdr:nvPicPr>
        <xdr:cNvPr id="2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2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27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2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2</xdr:row>
      <xdr:rowOff>266700</xdr:rowOff>
    </xdr:to>
    <xdr:pic>
      <xdr:nvPicPr>
        <xdr:cNvPr id="2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4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48" name="图片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4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50" name="图片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5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52" name="图片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5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54" name="图片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5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2</xdr:row>
      <xdr:rowOff>276225</xdr:rowOff>
    </xdr:to>
    <xdr:pic>
      <xdr:nvPicPr>
        <xdr:cNvPr id="56" name="图片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2</xdr:row>
      <xdr:rowOff>266700</xdr:rowOff>
    </xdr:to>
    <xdr:pic>
      <xdr:nvPicPr>
        <xdr:cNvPr id="5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1</xdr:row>
      <xdr:rowOff>257175</xdr:rowOff>
    </xdr:to>
    <xdr:pic>
      <xdr:nvPicPr>
        <xdr:cNvPr id="58" name="图片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1</xdr:row>
      <xdr:rowOff>247650</xdr:rowOff>
    </xdr:to>
    <xdr:pic>
      <xdr:nvPicPr>
        <xdr:cNvPr id="59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19050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9525</xdr:rowOff>
    </xdr:to>
    <xdr:pic>
      <xdr:nvPicPr>
        <xdr:cNvPr id="6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2</xdr:row>
      <xdr:rowOff>266700</xdr:rowOff>
    </xdr:to>
    <xdr:pic>
      <xdr:nvPicPr>
        <xdr:cNvPr id="6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38100</xdr:colOff>
      <xdr:row>6</xdr:row>
      <xdr:rowOff>266700</xdr:rowOff>
    </xdr:from>
    <xdr:ext cx="2104408" cy="1019175"/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25" y="1743075"/>
          <a:ext cx="2104408" cy="10191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161925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152400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1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13" name="图片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1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0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1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0</xdr:row>
      <xdr:rowOff>0</xdr:rowOff>
    </xdr:from>
    <xdr:to>
      <xdr:col>1</xdr:col>
      <xdr:colOff>523875</xdr:colOff>
      <xdr:row>2</xdr:row>
      <xdr:rowOff>76200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2</xdr:col>
      <xdr:colOff>523875</xdr:colOff>
      <xdr:row>2</xdr:row>
      <xdr:rowOff>66675</xdr:rowOff>
    </xdr:to>
    <xdr:pic>
      <xdr:nvPicPr>
        <xdr:cNvPr id="1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</xdr:row>
      <xdr:rowOff>133350</xdr:rowOff>
    </xdr:from>
    <xdr:to>
      <xdr:col>1</xdr:col>
      <xdr:colOff>523875</xdr:colOff>
      <xdr:row>3</xdr:row>
      <xdr:rowOff>9525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23850"/>
          <a:ext cx="95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1</xdr:row>
      <xdr:rowOff>133350</xdr:rowOff>
    </xdr:from>
    <xdr:to>
      <xdr:col>2</xdr:col>
      <xdr:colOff>523875</xdr:colOff>
      <xdr:row>3</xdr:row>
      <xdr:rowOff>0</xdr:rowOff>
    </xdr:to>
    <xdr:pic>
      <xdr:nvPicPr>
        <xdr:cNvPr id="2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23850"/>
          <a:ext cx="9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1</xdr:row>
      <xdr:rowOff>0</xdr:rowOff>
    </xdr:from>
    <xdr:to>
      <xdr:col>4</xdr:col>
      <xdr:colOff>247650</xdr:colOff>
      <xdr:row>3</xdr:row>
      <xdr:rowOff>0</xdr:rowOff>
    </xdr:to>
    <xdr:pic>
      <xdr:nvPicPr>
        <xdr:cNvPr id="2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0500"/>
          <a:ext cx="18002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G16"/>
  <sheetViews>
    <sheetView workbookViewId="0">
      <selection activeCell="E20" sqref="E20"/>
    </sheetView>
  </sheetViews>
  <sheetFormatPr defaultColWidth="9" defaultRowHeight="14.25"/>
  <cols>
    <col min="1" max="1" width="2" style="20" customWidth="1"/>
    <col min="2" max="2" width="14.625" style="20" customWidth="1"/>
    <col min="3" max="3" width="26.875" style="20" customWidth="1"/>
    <col min="4" max="4" width="10.5" style="20" customWidth="1"/>
    <col min="5" max="5" width="13.125" style="20" customWidth="1"/>
    <col min="6" max="6" width="9" style="20"/>
    <col min="7" max="7" width="22.375" style="20" customWidth="1"/>
    <col min="8" max="256" width="9" style="20"/>
    <col min="257" max="257" width="2" style="20" customWidth="1"/>
    <col min="258" max="258" width="14.625" style="20" customWidth="1"/>
    <col min="259" max="259" width="26.875" style="20" customWidth="1"/>
    <col min="260" max="260" width="10.5" style="20" customWidth="1"/>
    <col min="261" max="261" width="13.125" style="20" customWidth="1"/>
    <col min="262" max="262" width="9" style="20"/>
    <col min="263" max="263" width="22.375" style="20" customWidth="1"/>
    <col min="264" max="512" width="9" style="20"/>
    <col min="513" max="513" width="2" style="20" customWidth="1"/>
    <col min="514" max="514" width="14.625" style="20" customWidth="1"/>
    <col min="515" max="515" width="26.875" style="20" customWidth="1"/>
    <col min="516" max="516" width="10.5" style="20" customWidth="1"/>
    <col min="517" max="517" width="13.125" style="20" customWidth="1"/>
    <col min="518" max="518" width="9" style="20"/>
    <col min="519" max="519" width="22.375" style="20" customWidth="1"/>
    <col min="520" max="768" width="9" style="20"/>
    <col min="769" max="769" width="2" style="20" customWidth="1"/>
    <col min="770" max="770" width="14.625" style="20" customWidth="1"/>
    <col min="771" max="771" width="26.875" style="20" customWidth="1"/>
    <col min="772" max="772" width="10.5" style="20" customWidth="1"/>
    <col min="773" max="773" width="13.125" style="20" customWidth="1"/>
    <col min="774" max="774" width="9" style="20"/>
    <col min="775" max="775" width="22.375" style="20" customWidth="1"/>
    <col min="776" max="1024" width="9" style="20"/>
    <col min="1025" max="1025" width="2" style="20" customWidth="1"/>
    <col min="1026" max="1026" width="14.625" style="20" customWidth="1"/>
    <col min="1027" max="1027" width="26.875" style="20" customWidth="1"/>
    <col min="1028" max="1028" width="10.5" style="20" customWidth="1"/>
    <col min="1029" max="1029" width="13.125" style="20" customWidth="1"/>
    <col min="1030" max="1030" width="9" style="20"/>
    <col min="1031" max="1031" width="22.375" style="20" customWidth="1"/>
    <col min="1032" max="1280" width="9" style="20"/>
    <col min="1281" max="1281" width="2" style="20" customWidth="1"/>
    <col min="1282" max="1282" width="14.625" style="20" customWidth="1"/>
    <col min="1283" max="1283" width="26.875" style="20" customWidth="1"/>
    <col min="1284" max="1284" width="10.5" style="20" customWidth="1"/>
    <col min="1285" max="1285" width="13.125" style="20" customWidth="1"/>
    <col min="1286" max="1286" width="9" style="20"/>
    <col min="1287" max="1287" width="22.375" style="20" customWidth="1"/>
    <col min="1288" max="1536" width="9" style="20"/>
    <col min="1537" max="1537" width="2" style="20" customWidth="1"/>
    <col min="1538" max="1538" width="14.625" style="20" customWidth="1"/>
    <col min="1539" max="1539" width="26.875" style="20" customWidth="1"/>
    <col min="1540" max="1540" width="10.5" style="20" customWidth="1"/>
    <col min="1541" max="1541" width="13.125" style="20" customWidth="1"/>
    <col min="1542" max="1542" width="9" style="20"/>
    <col min="1543" max="1543" width="22.375" style="20" customWidth="1"/>
    <col min="1544" max="1792" width="9" style="20"/>
    <col min="1793" max="1793" width="2" style="20" customWidth="1"/>
    <col min="1794" max="1794" width="14.625" style="20" customWidth="1"/>
    <col min="1795" max="1795" width="26.875" style="20" customWidth="1"/>
    <col min="1796" max="1796" width="10.5" style="20" customWidth="1"/>
    <col min="1797" max="1797" width="13.125" style="20" customWidth="1"/>
    <col min="1798" max="1798" width="9" style="20"/>
    <col min="1799" max="1799" width="22.375" style="20" customWidth="1"/>
    <col min="1800" max="2048" width="9" style="20"/>
    <col min="2049" max="2049" width="2" style="20" customWidth="1"/>
    <col min="2050" max="2050" width="14.625" style="20" customWidth="1"/>
    <col min="2051" max="2051" width="26.875" style="20" customWidth="1"/>
    <col min="2052" max="2052" width="10.5" style="20" customWidth="1"/>
    <col min="2053" max="2053" width="13.125" style="20" customWidth="1"/>
    <col min="2054" max="2054" width="9" style="20"/>
    <col min="2055" max="2055" width="22.375" style="20" customWidth="1"/>
    <col min="2056" max="2304" width="9" style="20"/>
    <col min="2305" max="2305" width="2" style="20" customWidth="1"/>
    <col min="2306" max="2306" width="14.625" style="20" customWidth="1"/>
    <col min="2307" max="2307" width="26.875" style="20" customWidth="1"/>
    <col min="2308" max="2308" width="10.5" style="20" customWidth="1"/>
    <col min="2309" max="2309" width="13.125" style="20" customWidth="1"/>
    <col min="2310" max="2310" width="9" style="20"/>
    <col min="2311" max="2311" width="22.375" style="20" customWidth="1"/>
    <col min="2312" max="2560" width="9" style="20"/>
    <col min="2561" max="2561" width="2" style="20" customWidth="1"/>
    <col min="2562" max="2562" width="14.625" style="20" customWidth="1"/>
    <col min="2563" max="2563" width="26.875" style="20" customWidth="1"/>
    <col min="2564" max="2564" width="10.5" style="20" customWidth="1"/>
    <col min="2565" max="2565" width="13.125" style="20" customWidth="1"/>
    <col min="2566" max="2566" width="9" style="20"/>
    <col min="2567" max="2567" width="22.375" style="20" customWidth="1"/>
    <col min="2568" max="2816" width="9" style="20"/>
    <col min="2817" max="2817" width="2" style="20" customWidth="1"/>
    <col min="2818" max="2818" width="14.625" style="20" customWidth="1"/>
    <col min="2819" max="2819" width="26.875" style="20" customWidth="1"/>
    <col min="2820" max="2820" width="10.5" style="20" customWidth="1"/>
    <col min="2821" max="2821" width="13.125" style="20" customWidth="1"/>
    <col min="2822" max="2822" width="9" style="20"/>
    <col min="2823" max="2823" width="22.375" style="20" customWidth="1"/>
    <col min="2824" max="3072" width="9" style="20"/>
    <col min="3073" max="3073" width="2" style="20" customWidth="1"/>
    <col min="3074" max="3074" width="14.625" style="20" customWidth="1"/>
    <col min="3075" max="3075" width="26.875" style="20" customWidth="1"/>
    <col min="3076" max="3076" width="10.5" style="20" customWidth="1"/>
    <col min="3077" max="3077" width="13.125" style="20" customWidth="1"/>
    <col min="3078" max="3078" width="9" style="20"/>
    <col min="3079" max="3079" width="22.375" style="20" customWidth="1"/>
    <col min="3080" max="3328" width="9" style="20"/>
    <col min="3329" max="3329" width="2" style="20" customWidth="1"/>
    <col min="3330" max="3330" width="14.625" style="20" customWidth="1"/>
    <col min="3331" max="3331" width="26.875" style="20" customWidth="1"/>
    <col min="3332" max="3332" width="10.5" style="20" customWidth="1"/>
    <col min="3333" max="3333" width="13.125" style="20" customWidth="1"/>
    <col min="3334" max="3334" width="9" style="20"/>
    <col min="3335" max="3335" width="22.375" style="20" customWidth="1"/>
    <col min="3336" max="3584" width="9" style="20"/>
    <col min="3585" max="3585" width="2" style="20" customWidth="1"/>
    <col min="3586" max="3586" width="14.625" style="20" customWidth="1"/>
    <col min="3587" max="3587" width="26.875" style="20" customWidth="1"/>
    <col min="3588" max="3588" width="10.5" style="20" customWidth="1"/>
    <col min="3589" max="3589" width="13.125" style="20" customWidth="1"/>
    <col min="3590" max="3590" width="9" style="20"/>
    <col min="3591" max="3591" width="22.375" style="20" customWidth="1"/>
    <col min="3592" max="3840" width="9" style="20"/>
    <col min="3841" max="3841" width="2" style="20" customWidth="1"/>
    <col min="3842" max="3842" width="14.625" style="20" customWidth="1"/>
    <col min="3843" max="3843" width="26.875" style="20" customWidth="1"/>
    <col min="3844" max="3844" width="10.5" style="20" customWidth="1"/>
    <col min="3845" max="3845" width="13.125" style="20" customWidth="1"/>
    <col min="3846" max="3846" width="9" style="20"/>
    <col min="3847" max="3847" width="22.375" style="20" customWidth="1"/>
    <col min="3848" max="4096" width="9" style="20"/>
    <col min="4097" max="4097" width="2" style="20" customWidth="1"/>
    <col min="4098" max="4098" width="14.625" style="20" customWidth="1"/>
    <col min="4099" max="4099" width="26.875" style="20" customWidth="1"/>
    <col min="4100" max="4100" width="10.5" style="20" customWidth="1"/>
    <col min="4101" max="4101" width="13.125" style="20" customWidth="1"/>
    <col min="4102" max="4102" width="9" style="20"/>
    <col min="4103" max="4103" width="22.375" style="20" customWidth="1"/>
    <col min="4104" max="4352" width="9" style="20"/>
    <col min="4353" max="4353" width="2" style="20" customWidth="1"/>
    <col min="4354" max="4354" width="14.625" style="20" customWidth="1"/>
    <col min="4355" max="4355" width="26.875" style="20" customWidth="1"/>
    <col min="4356" max="4356" width="10.5" style="20" customWidth="1"/>
    <col min="4357" max="4357" width="13.125" style="20" customWidth="1"/>
    <col min="4358" max="4358" width="9" style="20"/>
    <col min="4359" max="4359" width="22.375" style="20" customWidth="1"/>
    <col min="4360" max="4608" width="9" style="20"/>
    <col min="4609" max="4609" width="2" style="20" customWidth="1"/>
    <col min="4610" max="4610" width="14.625" style="20" customWidth="1"/>
    <col min="4611" max="4611" width="26.875" style="20" customWidth="1"/>
    <col min="4612" max="4612" width="10.5" style="20" customWidth="1"/>
    <col min="4613" max="4613" width="13.125" style="20" customWidth="1"/>
    <col min="4614" max="4614" width="9" style="20"/>
    <col min="4615" max="4615" width="22.375" style="20" customWidth="1"/>
    <col min="4616" max="4864" width="9" style="20"/>
    <col min="4865" max="4865" width="2" style="20" customWidth="1"/>
    <col min="4866" max="4866" width="14.625" style="20" customWidth="1"/>
    <col min="4867" max="4867" width="26.875" style="20" customWidth="1"/>
    <col min="4868" max="4868" width="10.5" style="20" customWidth="1"/>
    <col min="4869" max="4869" width="13.125" style="20" customWidth="1"/>
    <col min="4870" max="4870" width="9" style="20"/>
    <col min="4871" max="4871" width="22.375" style="20" customWidth="1"/>
    <col min="4872" max="5120" width="9" style="20"/>
    <col min="5121" max="5121" width="2" style="20" customWidth="1"/>
    <col min="5122" max="5122" width="14.625" style="20" customWidth="1"/>
    <col min="5123" max="5123" width="26.875" style="20" customWidth="1"/>
    <col min="5124" max="5124" width="10.5" style="20" customWidth="1"/>
    <col min="5125" max="5125" width="13.125" style="20" customWidth="1"/>
    <col min="5126" max="5126" width="9" style="20"/>
    <col min="5127" max="5127" width="22.375" style="20" customWidth="1"/>
    <col min="5128" max="5376" width="9" style="20"/>
    <col min="5377" max="5377" width="2" style="20" customWidth="1"/>
    <col min="5378" max="5378" width="14.625" style="20" customWidth="1"/>
    <col min="5379" max="5379" width="26.875" style="20" customWidth="1"/>
    <col min="5380" max="5380" width="10.5" style="20" customWidth="1"/>
    <col min="5381" max="5381" width="13.125" style="20" customWidth="1"/>
    <col min="5382" max="5382" width="9" style="20"/>
    <col min="5383" max="5383" width="22.375" style="20" customWidth="1"/>
    <col min="5384" max="5632" width="9" style="20"/>
    <col min="5633" max="5633" width="2" style="20" customWidth="1"/>
    <col min="5634" max="5634" width="14.625" style="20" customWidth="1"/>
    <col min="5635" max="5635" width="26.875" style="20" customWidth="1"/>
    <col min="5636" max="5636" width="10.5" style="20" customWidth="1"/>
    <col min="5637" max="5637" width="13.125" style="20" customWidth="1"/>
    <col min="5638" max="5638" width="9" style="20"/>
    <col min="5639" max="5639" width="22.375" style="20" customWidth="1"/>
    <col min="5640" max="5888" width="9" style="20"/>
    <col min="5889" max="5889" width="2" style="20" customWidth="1"/>
    <col min="5890" max="5890" width="14.625" style="20" customWidth="1"/>
    <col min="5891" max="5891" width="26.875" style="20" customWidth="1"/>
    <col min="5892" max="5892" width="10.5" style="20" customWidth="1"/>
    <col min="5893" max="5893" width="13.125" style="20" customWidth="1"/>
    <col min="5894" max="5894" width="9" style="20"/>
    <col min="5895" max="5895" width="22.375" style="20" customWidth="1"/>
    <col min="5896" max="6144" width="9" style="20"/>
    <col min="6145" max="6145" width="2" style="20" customWidth="1"/>
    <col min="6146" max="6146" width="14.625" style="20" customWidth="1"/>
    <col min="6147" max="6147" width="26.875" style="20" customWidth="1"/>
    <col min="6148" max="6148" width="10.5" style="20" customWidth="1"/>
    <col min="6149" max="6149" width="13.125" style="20" customWidth="1"/>
    <col min="6150" max="6150" width="9" style="20"/>
    <col min="6151" max="6151" width="22.375" style="20" customWidth="1"/>
    <col min="6152" max="6400" width="9" style="20"/>
    <col min="6401" max="6401" width="2" style="20" customWidth="1"/>
    <col min="6402" max="6402" width="14.625" style="20" customWidth="1"/>
    <col min="6403" max="6403" width="26.875" style="20" customWidth="1"/>
    <col min="6404" max="6404" width="10.5" style="20" customWidth="1"/>
    <col min="6405" max="6405" width="13.125" style="20" customWidth="1"/>
    <col min="6406" max="6406" width="9" style="20"/>
    <col min="6407" max="6407" width="22.375" style="20" customWidth="1"/>
    <col min="6408" max="6656" width="9" style="20"/>
    <col min="6657" max="6657" width="2" style="20" customWidth="1"/>
    <col min="6658" max="6658" width="14.625" style="20" customWidth="1"/>
    <col min="6659" max="6659" width="26.875" style="20" customWidth="1"/>
    <col min="6660" max="6660" width="10.5" style="20" customWidth="1"/>
    <col min="6661" max="6661" width="13.125" style="20" customWidth="1"/>
    <col min="6662" max="6662" width="9" style="20"/>
    <col min="6663" max="6663" width="22.375" style="20" customWidth="1"/>
    <col min="6664" max="6912" width="9" style="20"/>
    <col min="6913" max="6913" width="2" style="20" customWidth="1"/>
    <col min="6914" max="6914" width="14.625" style="20" customWidth="1"/>
    <col min="6915" max="6915" width="26.875" style="20" customWidth="1"/>
    <col min="6916" max="6916" width="10.5" style="20" customWidth="1"/>
    <col min="6917" max="6917" width="13.125" style="20" customWidth="1"/>
    <col min="6918" max="6918" width="9" style="20"/>
    <col min="6919" max="6919" width="22.375" style="20" customWidth="1"/>
    <col min="6920" max="7168" width="9" style="20"/>
    <col min="7169" max="7169" width="2" style="20" customWidth="1"/>
    <col min="7170" max="7170" width="14.625" style="20" customWidth="1"/>
    <col min="7171" max="7171" width="26.875" style="20" customWidth="1"/>
    <col min="7172" max="7172" width="10.5" style="20" customWidth="1"/>
    <col min="7173" max="7173" width="13.125" style="20" customWidth="1"/>
    <col min="7174" max="7174" width="9" style="20"/>
    <col min="7175" max="7175" width="22.375" style="20" customWidth="1"/>
    <col min="7176" max="7424" width="9" style="20"/>
    <col min="7425" max="7425" width="2" style="20" customWidth="1"/>
    <col min="7426" max="7426" width="14.625" style="20" customWidth="1"/>
    <col min="7427" max="7427" width="26.875" style="20" customWidth="1"/>
    <col min="7428" max="7428" width="10.5" style="20" customWidth="1"/>
    <col min="7429" max="7429" width="13.125" style="20" customWidth="1"/>
    <col min="7430" max="7430" width="9" style="20"/>
    <col min="7431" max="7431" width="22.375" style="20" customWidth="1"/>
    <col min="7432" max="7680" width="9" style="20"/>
    <col min="7681" max="7681" width="2" style="20" customWidth="1"/>
    <col min="7682" max="7682" width="14.625" style="20" customWidth="1"/>
    <col min="7683" max="7683" width="26.875" style="20" customWidth="1"/>
    <col min="7684" max="7684" width="10.5" style="20" customWidth="1"/>
    <col min="7685" max="7685" width="13.125" style="20" customWidth="1"/>
    <col min="7686" max="7686" width="9" style="20"/>
    <col min="7687" max="7687" width="22.375" style="20" customWidth="1"/>
    <col min="7688" max="7936" width="9" style="20"/>
    <col min="7937" max="7937" width="2" style="20" customWidth="1"/>
    <col min="7938" max="7938" width="14.625" style="20" customWidth="1"/>
    <col min="7939" max="7939" width="26.875" style="20" customWidth="1"/>
    <col min="7940" max="7940" width="10.5" style="20" customWidth="1"/>
    <col min="7941" max="7941" width="13.125" style="20" customWidth="1"/>
    <col min="7942" max="7942" width="9" style="20"/>
    <col min="7943" max="7943" width="22.375" style="20" customWidth="1"/>
    <col min="7944" max="8192" width="9" style="20"/>
    <col min="8193" max="8193" width="2" style="20" customWidth="1"/>
    <col min="8194" max="8194" width="14.625" style="20" customWidth="1"/>
    <col min="8195" max="8195" width="26.875" style="20" customWidth="1"/>
    <col min="8196" max="8196" width="10.5" style="20" customWidth="1"/>
    <col min="8197" max="8197" width="13.125" style="20" customWidth="1"/>
    <col min="8198" max="8198" width="9" style="20"/>
    <col min="8199" max="8199" width="22.375" style="20" customWidth="1"/>
    <col min="8200" max="8448" width="9" style="20"/>
    <col min="8449" max="8449" width="2" style="20" customWidth="1"/>
    <col min="8450" max="8450" width="14.625" style="20" customWidth="1"/>
    <col min="8451" max="8451" width="26.875" style="20" customWidth="1"/>
    <col min="8452" max="8452" width="10.5" style="20" customWidth="1"/>
    <col min="8453" max="8453" width="13.125" style="20" customWidth="1"/>
    <col min="8454" max="8454" width="9" style="20"/>
    <col min="8455" max="8455" width="22.375" style="20" customWidth="1"/>
    <col min="8456" max="8704" width="9" style="20"/>
    <col min="8705" max="8705" width="2" style="20" customWidth="1"/>
    <col min="8706" max="8706" width="14.625" style="20" customWidth="1"/>
    <col min="8707" max="8707" width="26.875" style="20" customWidth="1"/>
    <col min="8708" max="8708" width="10.5" style="20" customWidth="1"/>
    <col min="8709" max="8709" width="13.125" style="20" customWidth="1"/>
    <col min="8710" max="8710" width="9" style="20"/>
    <col min="8711" max="8711" width="22.375" style="20" customWidth="1"/>
    <col min="8712" max="8960" width="9" style="20"/>
    <col min="8961" max="8961" width="2" style="20" customWidth="1"/>
    <col min="8962" max="8962" width="14.625" style="20" customWidth="1"/>
    <col min="8963" max="8963" width="26.875" style="20" customWidth="1"/>
    <col min="8964" max="8964" width="10.5" style="20" customWidth="1"/>
    <col min="8965" max="8965" width="13.125" style="20" customWidth="1"/>
    <col min="8966" max="8966" width="9" style="20"/>
    <col min="8967" max="8967" width="22.375" style="20" customWidth="1"/>
    <col min="8968" max="9216" width="9" style="20"/>
    <col min="9217" max="9217" width="2" style="20" customWidth="1"/>
    <col min="9218" max="9218" width="14.625" style="20" customWidth="1"/>
    <col min="9219" max="9219" width="26.875" style="20" customWidth="1"/>
    <col min="9220" max="9220" width="10.5" style="20" customWidth="1"/>
    <col min="9221" max="9221" width="13.125" style="20" customWidth="1"/>
    <col min="9222" max="9222" width="9" style="20"/>
    <col min="9223" max="9223" width="22.375" style="20" customWidth="1"/>
    <col min="9224" max="9472" width="9" style="20"/>
    <col min="9473" max="9473" width="2" style="20" customWidth="1"/>
    <col min="9474" max="9474" width="14.625" style="20" customWidth="1"/>
    <col min="9475" max="9475" width="26.875" style="20" customWidth="1"/>
    <col min="9476" max="9476" width="10.5" style="20" customWidth="1"/>
    <col min="9477" max="9477" width="13.125" style="20" customWidth="1"/>
    <col min="9478" max="9478" width="9" style="20"/>
    <col min="9479" max="9479" width="22.375" style="20" customWidth="1"/>
    <col min="9480" max="9728" width="9" style="20"/>
    <col min="9729" max="9729" width="2" style="20" customWidth="1"/>
    <col min="9730" max="9730" width="14.625" style="20" customWidth="1"/>
    <col min="9731" max="9731" width="26.875" style="20" customWidth="1"/>
    <col min="9732" max="9732" width="10.5" style="20" customWidth="1"/>
    <col min="9733" max="9733" width="13.125" style="20" customWidth="1"/>
    <col min="9734" max="9734" width="9" style="20"/>
    <col min="9735" max="9735" width="22.375" style="20" customWidth="1"/>
    <col min="9736" max="9984" width="9" style="20"/>
    <col min="9985" max="9985" width="2" style="20" customWidth="1"/>
    <col min="9986" max="9986" width="14.625" style="20" customWidth="1"/>
    <col min="9987" max="9987" width="26.875" style="20" customWidth="1"/>
    <col min="9988" max="9988" width="10.5" style="20" customWidth="1"/>
    <col min="9989" max="9989" width="13.125" style="20" customWidth="1"/>
    <col min="9990" max="9990" width="9" style="20"/>
    <col min="9991" max="9991" width="22.375" style="20" customWidth="1"/>
    <col min="9992" max="10240" width="9" style="20"/>
    <col min="10241" max="10241" width="2" style="20" customWidth="1"/>
    <col min="10242" max="10242" width="14.625" style="20" customWidth="1"/>
    <col min="10243" max="10243" width="26.875" style="20" customWidth="1"/>
    <col min="10244" max="10244" width="10.5" style="20" customWidth="1"/>
    <col min="10245" max="10245" width="13.125" style="20" customWidth="1"/>
    <col min="10246" max="10246" width="9" style="20"/>
    <col min="10247" max="10247" width="22.375" style="20" customWidth="1"/>
    <col min="10248" max="10496" width="9" style="20"/>
    <col min="10497" max="10497" width="2" style="20" customWidth="1"/>
    <col min="10498" max="10498" width="14.625" style="20" customWidth="1"/>
    <col min="10499" max="10499" width="26.875" style="20" customWidth="1"/>
    <col min="10500" max="10500" width="10.5" style="20" customWidth="1"/>
    <col min="10501" max="10501" width="13.125" style="20" customWidth="1"/>
    <col min="10502" max="10502" width="9" style="20"/>
    <col min="10503" max="10503" width="22.375" style="20" customWidth="1"/>
    <col min="10504" max="10752" width="9" style="20"/>
    <col min="10753" max="10753" width="2" style="20" customWidth="1"/>
    <col min="10754" max="10754" width="14.625" style="20" customWidth="1"/>
    <col min="10755" max="10755" width="26.875" style="20" customWidth="1"/>
    <col min="10756" max="10756" width="10.5" style="20" customWidth="1"/>
    <col min="10757" max="10757" width="13.125" style="20" customWidth="1"/>
    <col min="10758" max="10758" width="9" style="20"/>
    <col min="10759" max="10759" width="22.375" style="20" customWidth="1"/>
    <col min="10760" max="11008" width="9" style="20"/>
    <col min="11009" max="11009" width="2" style="20" customWidth="1"/>
    <col min="11010" max="11010" width="14.625" style="20" customWidth="1"/>
    <col min="11011" max="11011" width="26.875" style="20" customWidth="1"/>
    <col min="11012" max="11012" width="10.5" style="20" customWidth="1"/>
    <col min="11013" max="11013" width="13.125" style="20" customWidth="1"/>
    <col min="11014" max="11014" width="9" style="20"/>
    <col min="11015" max="11015" width="22.375" style="20" customWidth="1"/>
    <col min="11016" max="11264" width="9" style="20"/>
    <col min="11265" max="11265" width="2" style="20" customWidth="1"/>
    <col min="11266" max="11266" width="14.625" style="20" customWidth="1"/>
    <col min="11267" max="11267" width="26.875" style="20" customWidth="1"/>
    <col min="11268" max="11268" width="10.5" style="20" customWidth="1"/>
    <col min="11269" max="11269" width="13.125" style="20" customWidth="1"/>
    <col min="11270" max="11270" width="9" style="20"/>
    <col min="11271" max="11271" width="22.375" style="20" customWidth="1"/>
    <col min="11272" max="11520" width="9" style="20"/>
    <col min="11521" max="11521" width="2" style="20" customWidth="1"/>
    <col min="11522" max="11522" width="14.625" style="20" customWidth="1"/>
    <col min="11523" max="11523" width="26.875" style="20" customWidth="1"/>
    <col min="11524" max="11524" width="10.5" style="20" customWidth="1"/>
    <col min="11525" max="11525" width="13.125" style="20" customWidth="1"/>
    <col min="11526" max="11526" width="9" style="20"/>
    <col min="11527" max="11527" width="22.375" style="20" customWidth="1"/>
    <col min="11528" max="11776" width="9" style="20"/>
    <col min="11777" max="11777" width="2" style="20" customWidth="1"/>
    <col min="11778" max="11778" width="14.625" style="20" customWidth="1"/>
    <col min="11779" max="11779" width="26.875" style="20" customWidth="1"/>
    <col min="11780" max="11780" width="10.5" style="20" customWidth="1"/>
    <col min="11781" max="11781" width="13.125" style="20" customWidth="1"/>
    <col min="11782" max="11782" width="9" style="20"/>
    <col min="11783" max="11783" width="22.375" style="20" customWidth="1"/>
    <col min="11784" max="12032" width="9" style="20"/>
    <col min="12033" max="12033" width="2" style="20" customWidth="1"/>
    <col min="12034" max="12034" width="14.625" style="20" customWidth="1"/>
    <col min="12035" max="12035" width="26.875" style="20" customWidth="1"/>
    <col min="12036" max="12036" width="10.5" style="20" customWidth="1"/>
    <col min="12037" max="12037" width="13.125" style="20" customWidth="1"/>
    <col min="12038" max="12038" width="9" style="20"/>
    <col min="12039" max="12039" width="22.375" style="20" customWidth="1"/>
    <col min="12040" max="12288" width="9" style="20"/>
    <col min="12289" max="12289" width="2" style="20" customWidth="1"/>
    <col min="12290" max="12290" width="14.625" style="20" customWidth="1"/>
    <col min="12291" max="12291" width="26.875" style="20" customWidth="1"/>
    <col min="12292" max="12292" width="10.5" style="20" customWidth="1"/>
    <col min="12293" max="12293" width="13.125" style="20" customWidth="1"/>
    <col min="12294" max="12294" width="9" style="20"/>
    <col min="12295" max="12295" width="22.375" style="20" customWidth="1"/>
    <col min="12296" max="12544" width="9" style="20"/>
    <col min="12545" max="12545" width="2" style="20" customWidth="1"/>
    <col min="12546" max="12546" width="14.625" style="20" customWidth="1"/>
    <col min="12547" max="12547" width="26.875" style="20" customWidth="1"/>
    <col min="12548" max="12548" width="10.5" style="20" customWidth="1"/>
    <col min="12549" max="12549" width="13.125" style="20" customWidth="1"/>
    <col min="12550" max="12550" width="9" style="20"/>
    <col min="12551" max="12551" width="22.375" style="20" customWidth="1"/>
    <col min="12552" max="12800" width="9" style="20"/>
    <col min="12801" max="12801" width="2" style="20" customWidth="1"/>
    <col min="12802" max="12802" width="14.625" style="20" customWidth="1"/>
    <col min="12803" max="12803" width="26.875" style="20" customWidth="1"/>
    <col min="12804" max="12804" width="10.5" style="20" customWidth="1"/>
    <col min="12805" max="12805" width="13.125" style="20" customWidth="1"/>
    <col min="12806" max="12806" width="9" style="20"/>
    <col min="12807" max="12807" width="22.375" style="20" customWidth="1"/>
    <col min="12808" max="13056" width="9" style="20"/>
    <col min="13057" max="13057" width="2" style="20" customWidth="1"/>
    <col min="13058" max="13058" width="14.625" style="20" customWidth="1"/>
    <col min="13059" max="13059" width="26.875" style="20" customWidth="1"/>
    <col min="13060" max="13060" width="10.5" style="20" customWidth="1"/>
    <col min="13061" max="13061" width="13.125" style="20" customWidth="1"/>
    <col min="13062" max="13062" width="9" style="20"/>
    <col min="13063" max="13063" width="22.375" style="20" customWidth="1"/>
    <col min="13064" max="13312" width="9" style="20"/>
    <col min="13313" max="13313" width="2" style="20" customWidth="1"/>
    <col min="13314" max="13314" width="14.625" style="20" customWidth="1"/>
    <col min="13315" max="13315" width="26.875" style="20" customWidth="1"/>
    <col min="13316" max="13316" width="10.5" style="20" customWidth="1"/>
    <col min="13317" max="13317" width="13.125" style="20" customWidth="1"/>
    <col min="13318" max="13318" width="9" style="20"/>
    <col min="13319" max="13319" width="22.375" style="20" customWidth="1"/>
    <col min="13320" max="13568" width="9" style="20"/>
    <col min="13569" max="13569" width="2" style="20" customWidth="1"/>
    <col min="13570" max="13570" width="14.625" style="20" customWidth="1"/>
    <col min="13571" max="13571" width="26.875" style="20" customWidth="1"/>
    <col min="13572" max="13572" width="10.5" style="20" customWidth="1"/>
    <col min="13573" max="13573" width="13.125" style="20" customWidth="1"/>
    <col min="13574" max="13574" width="9" style="20"/>
    <col min="13575" max="13575" width="22.375" style="20" customWidth="1"/>
    <col min="13576" max="13824" width="9" style="20"/>
    <col min="13825" max="13825" width="2" style="20" customWidth="1"/>
    <col min="13826" max="13826" width="14.625" style="20" customWidth="1"/>
    <col min="13827" max="13827" width="26.875" style="20" customWidth="1"/>
    <col min="13828" max="13828" width="10.5" style="20" customWidth="1"/>
    <col min="13829" max="13829" width="13.125" style="20" customWidth="1"/>
    <col min="13830" max="13830" width="9" style="20"/>
    <col min="13831" max="13831" width="22.375" style="20" customWidth="1"/>
    <col min="13832" max="14080" width="9" style="20"/>
    <col min="14081" max="14081" width="2" style="20" customWidth="1"/>
    <col min="14082" max="14082" width="14.625" style="20" customWidth="1"/>
    <col min="14083" max="14083" width="26.875" style="20" customWidth="1"/>
    <col min="14084" max="14084" width="10.5" style="20" customWidth="1"/>
    <col min="14085" max="14085" width="13.125" style="20" customWidth="1"/>
    <col min="14086" max="14086" width="9" style="20"/>
    <col min="14087" max="14087" width="22.375" style="20" customWidth="1"/>
    <col min="14088" max="14336" width="9" style="20"/>
    <col min="14337" max="14337" width="2" style="20" customWidth="1"/>
    <col min="14338" max="14338" width="14.625" style="20" customWidth="1"/>
    <col min="14339" max="14339" width="26.875" style="20" customWidth="1"/>
    <col min="14340" max="14340" width="10.5" style="20" customWidth="1"/>
    <col min="14341" max="14341" width="13.125" style="20" customWidth="1"/>
    <col min="14342" max="14342" width="9" style="20"/>
    <col min="14343" max="14343" width="22.375" style="20" customWidth="1"/>
    <col min="14344" max="14592" width="9" style="20"/>
    <col min="14593" max="14593" width="2" style="20" customWidth="1"/>
    <col min="14594" max="14594" width="14.625" style="20" customWidth="1"/>
    <col min="14595" max="14595" width="26.875" style="20" customWidth="1"/>
    <col min="14596" max="14596" width="10.5" style="20" customWidth="1"/>
    <col min="14597" max="14597" width="13.125" style="20" customWidth="1"/>
    <col min="14598" max="14598" width="9" style="20"/>
    <col min="14599" max="14599" width="22.375" style="20" customWidth="1"/>
    <col min="14600" max="14848" width="9" style="20"/>
    <col min="14849" max="14849" width="2" style="20" customWidth="1"/>
    <col min="14850" max="14850" width="14.625" style="20" customWidth="1"/>
    <col min="14851" max="14851" width="26.875" style="20" customWidth="1"/>
    <col min="14852" max="14852" width="10.5" style="20" customWidth="1"/>
    <col min="14853" max="14853" width="13.125" style="20" customWidth="1"/>
    <col min="14854" max="14854" width="9" style="20"/>
    <col min="14855" max="14855" width="22.375" style="20" customWidth="1"/>
    <col min="14856" max="15104" width="9" style="20"/>
    <col min="15105" max="15105" width="2" style="20" customWidth="1"/>
    <col min="15106" max="15106" width="14.625" style="20" customWidth="1"/>
    <col min="15107" max="15107" width="26.875" style="20" customWidth="1"/>
    <col min="15108" max="15108" width="10.5" style="20" customWidth="1"/>
    <col min="15109" max="15109" width="13.125" style="20" customWidth="1"/>
    <col min="15110" max="15110" width="9" style="20"/>
    <col min="15111" max="15111" width="22.375" style="20" customWidth="1"/>
    <col min="15112" max="15360" width="9" style="20"/>
    <col min="15361" max="15361" width="2" style="20" customWidth="1"/>
    <col min="15362" max="15362" width="14.625" style="20" customWidth="1"/>
    <col min="15363" max="15363" width="26.875" style="20" customWidth="1"/>
    <col min="15364" max="15364" width="10.5" style="20" customWidth="1"/>
    <col min="15365" max="15365" width="13.125" style="20" customWidth="1"/>
    <col min="15366" max="15366" width="9" style="20"/>
    <col min="15367" max="15367" width="22.375" style="20" customWidth="1"/>
    <col min="15368" max="15616" width="9" style="20"/>
    <col min="15617" max="15617" width="2" style="20" customWidth="1"/>
    <col min="15618" max="15618" width="14.625" style="20" customWidth="1"/>
    <col min="15619" max="15619" width="26.875" style="20" customWidth="1"/>
    <col min="15620" max="15620" width="10.5" style="20" customWidth="1"/>
    <col min="15621" max="15621" width="13.125" style="20" customWidth="1"/>
    <col min="15622" max="15622" width="9" style="20"/>
    <col min="15623" max="15623" width="22.375" style="20" customWidth="1"/>
    <col min="15624" max="15872" width="9" style="20"/>
    <col min="15873" max="15873" width="2" style="20" customWidth="1"/>
    <col min="15874" max="15874" width="14.625" style="20" customWidth="1"/>
    <col min="15875" max="15875" width="26.875" style="20" customWidth="1"/>
    <col min="15876" max="15876" width="10.5" style="20" customWidth="1"/>
    <col min="15877" max="15877" width="13.125" style="20" customWidth="1"/>
    <col min="15878" max="15878" width="9" style="20"/>
    <col min="15879" max="15879" width="22.375" style="20" customWidth="1"/>
    <col min="15880" max="16128" width="9" style="20"/>
    <col min="16129" max="16129" width="2" style="20" customWidth="1"/>
    <col min="16130" max="16130" width="14.625" style="20" customWidth="1"/>
    <col min="16131" max="16131" width="26.875" style="20" customWidth="1"/>
    <col min="16132" max="16132" width="10.5" style="20" customWidth="1"/>
    <col min="16133" max="16133" width="13.125" style="20" customWidth="1"/>
    <col min="16134" max="16134" width="9" style="20"/>
    <col min="16135" max="16135" width="22.375" style="20" customWidth="1"/>
    <col min="16136" max="16384" width="9" style="20"/>
  </cols>
  <sheetData>
    <row r="2" spans="2:7">
      <c r="B2" s="165" t="s">
        <v>98</v>
      </c>
      <c r="C2" s="166"/>
      <c r="D2" s="166"/>
      <c r="E2" s="166"/>
      <c r="F2" s="166"/>
      <c r="G2" s="167"/>
    </row>
    <row r="3" spans="2:7" ht="30.75" customHeight="1" thickBot="1">
      <c r="B3" s="168"/>
      <c r="C3" s="169"/>
      <c r="D3" s="169"/>
      <c r="E3" s="169"/>
      <c r="F3" s="169"/>
      <c r="G3" s="170"/>
    </row>
    <row r="4" spans="2:7" ht="34.5" customHeight="1">
      <c r="B4" s="171" t="s">
        <v>112</v>
      </c>
      <c r="C4" s="172"/>
      <c r="D4" s="172"/>
      <c r="E4" s="172"/>
      <c r="F4" s="172"/>
      <c r="G4" s="173"/>
    </row>
    <row r="5" spans="2:7" ht="33">
      <c r="B5" s="21" t="s">
        <v>99</v>
      </c>
      <c r="C5" s="149" t="s">
        <v>176</v>
      </c>
      <c r="D5" s="149"/>
      <c r="E5" s="22" t="s">
        <v>100</v>
      </c>
      <c r="F5" s="150" t="s">
        <v>109</v>
      </c>
      <c r="G5" s="151"/>
    </row>
    <row r="6" spans="2:7" ht="18">
      <c r="B6" s="159"/>
      <c r="C6" s="159"/>
      <c r="D6" s="159"/>
      <c r="E6" s="159"/>
      <c r="F6" s="159"/>
      <c r="G6" s="160"/>
    </row>
    <row r="7" spans="2:7" ht="33">
      <c r="B7" s="21" t="s">
        <v>101</v>
      </c>
      <c r="C7" s="149" t="s">
        <v>113</v>
      </c>
      <c r="D7" s="149"/>
      <c r="E7" s="22" t="s">
        <v>102</v>
      </c>
      <c r="F7" s="150" t="s">
        <v>111</v>
      </c>
      <c r="G7" s="151"/>
    </row>
    <row r="8" spans="2:7" ht="18">
      <c r="B8" s="159"/>
      <c r="C8" s="159"/>
      <c r="D8" s="159"/>
      <c r="E8" s="159"/>
      <c r="F8" s="159"/>
      <c r="G8" s="160"/>
    </row>
    <row r="9" spans="2:7" ht="16.5" customHeight="1">
      <c r="B9" s="21" t="s">
        <v>116</v>
      </c>
      <c r="C9" s="152" t="s">
        <v>115</v>
      </c>
      <c r="D9" s="153"/>
      <c r="E9" s="153"/>
      <c r="F9" s="153"/>
      <c r="G9" s="154"/>
    </row>
    <row r="10" spans="2:7" ht="18">
      <c r="B10" s="159"/>
      <c r="C10" s="159"/>
      <c r="D10" s="159"/>
      <c r="E10" s="159"/>
      <c r="F10" s="159"/>
      <c r="G10" s="160"/>
    </row>
    <row r="11" spans="2:7" ht="49.5">
      <c r="B11" s="21" t="s">
        <v>103</v>
      </c>
      <c r="C11" s="22" t="s">
        <v>104</v>
      </c>
      <c r="D11" s="22" t="s">
        <v>105</v>
      </c>
      <c r="E11" s="22" t="s">
        <v>106</v>
      </c>
      <c r="F11" s="161" t="s">
        <v>107</v>
      </c>
      <c r="G11" s="162"/>
    </row>
    <row r="12" spans="2:7" ht="16.5">
      <c r="B12" s="23" t="s">
        <v>108</v>
      </c>
      <c r="C12" s="24" t="s">
        <v>114</v>
      </c>
      <c r="D12" s="25" t="s">
        <v>109</v>
      </c>
      <c r="E12" s="25" t="s">
        <v>117</v>
      </c>
      <c r="F12" s="163"/>
      <c r="G12" s="164"/>
    </row>
    <row r="13" spans="2:7" ht="17.25" thickBot="1">
      <c r="B13" s="155"/>
      <c r="C13" s="155"/>
      <c r="D13" s="155"/>
      <c r="E13" s="155"/>
      <c r="F13" s="155"/>
      <c r="G13" s="156"/>
    </row>
    <row r="14" spans="2:7">
      <c r="B14" s="26"/>
      <c r="C14" s="26"/>
      <c r="D14" s="26"/>
      <c r="E14" s="26"/>
      <c r="F14" s="26"/>
      <c r="G14" s="26"/>
    </row>
    <row r="15" spans="2:7">
      <c r="B15" s="157" t="s">
        <v>281</v>
      </c>
      <c r="C15" s="158"/>
      <c r="D15" s="158"/>
      <c r="E15" s="158"/>
      <c r="F15" s="158"/>
      <c r="G15" s="158"/>
    </row>
    <row r="16" spans="2:7">
      <c r="B16" s="158"/>
      <c r="C16" s="158"/>
      <c r="D16" s="158"/>
      <c r="E16" s="158"/>
      <c r="F16" s="158"/>
      <c r="G16" s="158"/>
    </row>
  </sheetData>
  <mergeCells count="14">
    <mergeCell ref="B2:G3"/>
    <mergeCell ref="B4:G4"/>
    <mergeCell ref="C5:D5"/>
    <mergeCell ref="F5:G5"/>
    <mergeCell ref="B6:G6"/>
    <mergeCell ref="C7:D7"/>
    <mergeCell ref="F7:G7"/>
    <mergeCell ref="C9:G9"/>
    <mergeCell ref="B13:G13"/>
    <mergeCell ref="B15:G16"/>
    <mergeCell ref="B8:G8"/>
    <mergeCell ref="B10:G10"/>
    <mergeCell ref="F11:G11"/>
    <mergeCell ref="F12:G12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L70"/>
  <sheetViews>
    <sheetView topLeftCell="A10" workbookViewId="0">
      <selection activeCell="K38" sqref="K38:L40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5.125" style="20" customWidth="1"/>
    <col min="12" max="12" width="10.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323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162</v>
      </c>
      <c r="H6" s="29" t="s">
        <v>163</v>
      </c>
      <c r="I6" s="29" t="s">
        <v>173</v>
      </c>
      <c r="J6" s="29" t="s">
        <v>174</v>
      </c>
      <c r="K6" s="29" t="s">
        <v>236</v>
      </c>
      <c r="L6" s="30" t="s">
        <v>237</v>
      </c>
    </row>
    <row r="7" spans="2:12" ht="110.25" customHeight="1">
      <c r="B7" s="39" t="s">
        <v>561</v>
      </c>
      <c r="C7" s="40" t="str">
        <f>CONCATENATE(B7,"_",E7)</f>
        <v>07个人中心
_TC001_看个人管理中心</v>
      </c>
      <c r="D7" s="54" t="s">
        <v>164</v>
      </c>
      <c r="E7" s="59" t="s">
        <v>320</v>
      </c>
      <c r="F7" s="59" t="s">
        <v>291</v>
      </c>
      <c r="G7" s="59" t="s">
        <v>550</v>
      </c>
      <c r="H7" s="60" t="s">
        <v>551</v>
      </c>
      <c r="I7" s="32" t="s">
        <v>179</v>
      </c>
      <c r="J7" s="37" t="s">
        <v>110</v>
      </c>
      <c r="K7" s="61"/>
      <c r="L7" s="62"/>
    </row>
    <row r="8" spans="2:12" ht="84.75" thickBot="1">
      <c r="B8" s="53" t="s">
        <v>562</v>
      </c>
      <c r="C8" s="31" t="str">
        <f>CONCATENATE(B8,"_",E8)</f>
        <v>07个人中心
_TC002_查看个人管理中心</v>
      </c>
      <c r="D8" s="54" t="s">
        <v>164</v>
      </c>
      <c r="E8" s="59" t="s">
        <v>290</v>
      </c>
      <c r="F8" s="59" t="s">
        <v>291</v>
      </c>
      <c r="G8" s="59" t="s">
        <v>837</v>
      </c>
      <c r="H8" s="60" t="s">
        <v>552</v>
      </c>
      <c r="I8" s="32" t="s">
        <v>178</v>
      </c>
      <c r="J8" s="37" t="s">
        <v>292</v>
      </c>
      <c r="K8" s="60" t="s">
        <v>838</v>
      </c>
      <c r="L8" s="62"/>
    </row>
    <row r="9" spans="2:12" ht="51">
      <c r="B9" s="113" t="s">
        <v>563</v>
      </c>
      <c r="C9" s="31" t="str">
        <f t="shared" ref="C9:C70" si="0">CONCATENATE(B9,"_",E9)</f>
        <v>07个人中心
_TC003_查看个人管理中心</v>
      </c>
      <c r="D9" s="54" t="s">
        <v>164</v>
      </c>
      <c r="E9" s="59" t="s">
        <v>290</v>
      </c>
      <c r="F9" s="59" t="s">
        <v>291</v>
      </c>
      <c r="G9" s="59" t="s">
        <v>553</v>
      </c>
      <c r="H9" s="60" t="s">
        <v>554</v>
      </c>
      <c r="I9" s="120" t="s">
        <v>179</v>
      </c>
      <c r="J9" s="37" t="s">
        <v>292</v>
      </c>
      <c r="K9" s="60"/>
      <c r="L9" s="62"/>
    </row>
    <row r="10" spans="2:12" ht="51.75" thickBot="1">
      <c r="B10" s="116" t="s">
        <v>564</v>
      </c>
      <c r="C10" s="31" t="str">
        <f t="shared" si="0"/>
        <v>07个人中心
_TC004_查看个人管理中心</v>
      </c>
      <c r="D10" s="54" t="s">
        <v>164</v>
      </c>
      <c r="E10" s="59" t="s">
        <v>290</v>
      </c>
      <c r="F10" s="59" t="s">
        <v>291</v>
      </c>
      <c r="G10" s="59" t="s">
        <v>555</v>
      </c>
      <c r="H10" s="60" t="s">
        <v>556</v>
      </c>
      <c r="I10" s="120" t="s">
        <v>179</v>
      </c>
      <c r="J10" s="37" t="s">
        <v>292</v>
      </c>
      <c r="K10" s="61"/>
      <c r="L10" s="62"/>
    </row>
    <row r="11" spans="2:12" ht="51.75" thickBot="1">
      <c r="B11" s="113" t="s">
        <v>565</v>
      </c>
      <c r="C11" s="34" t="str">
        <f t="shared" si="0"/>
        <v>07个人中心
_TC005_查看个人管理中心</v>
      </c>
      <c r="D11" s="54" t="s">
        <v>256</v>
      </c>
      <c r="E11" s="59" t="s">
        <v>290</v>
      </c>
      <c r="F11" s="59" t="s">
        <v>291</v>
      </c>
      <c r="G11" s="59" t="s">
        <v>557</v>
      </c>
      <c r="H11" s="60" t="s">
        <v>558</v>
      </c>
      <c r="I11" s="120" t="s">
        <v>179</v>
      </c>
      <c r="J11" s="37" t="s">
        <v>292</v>
      </c>
      <c r="K11" s="61"/>
      <c r="L11" s="62"/>
    </row>
    <row r="12" spans="2:12" ht="51.75" thickBot="1">
      <c r="B12" s="116" t="s">
        <v>566</v>
      </c>
      <c r="C12" s="31" t="str">
        <f t="shared" si="0"/>
        <v>07个人中心
_TC006_查看个人管理中心</v>
      </c>
      <c r="D12" s="54" t="s">
        <v>164</v>
      </c>
      <c r="E12" s="59" t="s">
        <v>290</v>
      </c>
      <c r="F12" s="59" t="s">
        <v>291</v>
      </c>
      <c r="G12" s="59" t="s">
        <v>559</v>
      </c>
      <c r="H12" s="60" t="s">
        <v>560</v>
      </c>
      <c r="I12" s="120" t="s">
        <v>179</v>
      </c>
      <c r="J12" s="37" t="s">
        <v>292</v>
      </c>
      <c r="K12" s="61"/>
      <c r="L12" s="62"/>
    </row>
    <row r="13" spans="2:12" ht="51.75" thickBot="1">
      <c r="B13" s="113" t="s">
        <v>567</v>
      </c>
      <c r="C13" s="34" t="str">
        <f t="shared" si="0"/>
        <v>07个人中心
_TC007_PM2.5地图界面显示</v>
      </c>
      <c r="D13" s="54" t="s">
        <v>164</v>
      </c>
      <c r="E13" s="60" t="s">
        <v>297</v>
      </c>
      <c r="F13" s="60" t="s">
        <v>294</v>
      </c>
      <c r="G13" s="59" t="s">
        <v>370</v>
      </c>
      <c r="H13" s="60" t="s">
        <v>371</v>
      </c>
      <c r="I13" s="120" t="s">
        <v>303</v>
      </c>
      <c r="J13" s="37" t="s">
        <v>292</v>
      </c>
      <c r="K13" s="61"/>
      <c r="L13" s="62"/>
    </row>
    <row r="14" spans="2:12" ht="51.75" thickBot="1">
      <c r="B14" s="116" t="s">
        <v>568</v>
      </c>
      <c r="C14" s="31" t="str">
        <f t="shared" si="0"/>
        <v>07个人中心
_TC008_PM2.5地图界面显示</v>
      </c>
      <c r="D14" s="54" t="s">
        <v>164</v>
      </c>
      <c r="E14" s="60" t="s">
        <v>297</v>
      </c>
      <c r="F14" s="60" t="s">
        <v>294</v>
      </c>
      <c r="G14" s="59" t="s">
        <v>372</v>
      </c>
      <c r="H14" s="60" t="s">
        <v>373</v>
      </c>
      <c r="I14" s="120" t="s">
        <v>179</v>
      </c>
      <c r="J14" s="37" t="s">
        <v>292</v>
      </c>
      <c r="K14" s="61"/>
      <c r="L14" s="62"/>
    </row>
    <row r="15" spans="2:12" ht="60.75" thickBot="1">
      <c r="B15" s="113" t="s">
        <v>569</v>
      </c>
      <c r="C15" s="34" t="str">
        <f t="shared" si="0"/>
        <v>07个人中心
_TC009_PM2.5地图界面显示</v>
      </c>
      <c r="D15" s="54" t="s">
        <v>164</v>
      </c>
      <c r="E15" s="60" t="s">
        <v>297</v>
      </c>
      <c r="F15" s="60" t="s">
        <v>294</v>
      </c>
      <c r="G15" s="59" t="s">
        <v>840</v>
      </c>
      <c r="H15" s="60" t="s">
        <v>374</v>
      </c>
      <c r="I15" s="120" t="s">
        <v>178</v>
      </c>
      <c r="J15" s="37" t="s">
        <v>292</v>
      </c>
      <c r="K15" s="59" t="s">
        <v>841</v>
      </c>
      <c r="L15" s="62"/>
    </row>
    <row r="16" spans="2:12" ht="60.75" thickBot="1">
      <c r="B16" s="116" t="s">
        <v>570</v>
      </c>
      <c r="C16" s="31" t="str">
        <f t="shared" si="0"/>
        <v>07个人中心
_TC010_PM2.5地图界面显示</v>
      </c>
      <c r="D16" s="54" t="s">
        <v>256</v>
      </c>
      <c r="E16" s="60" t="s">
        <v>297</v>
      </c>
      <c r="F16" s="60" t="s">
        <v>294</v>
      </c>
      <c r="G16" s="59" t="s">
        <v>375</v>
      </c>
      <c r="H16" s="60" t="s">
        <v>361</v>
      </c>
      <c r="I16" s="120" t="s">
        <v>179</v>
      </c>
      <c r="J16" s="37" t="s">
        <v>292</v>
      </c>
      <c r="K16" s="61"/>
      <c r="L16" s="62"/>
    </row>
    <row r="17" spans="2:12" ht="60.75" thickBot="1">
      <c r="B17" s="113" t="s">
        <v>571</v>
      </c>
      <c r="C17" s="34" t="str">
        <f t="shared" si="0"/>
        <v>07个人中心
_TC011_PM2.5地图界面显示</v>
      </c>
      <c r="D17" s="54" t="s">
        <v>256</v>
      </c>
      <c r="E17" s="60" t="s">
        <v>297</v>
      </c>
      <c r="F17" s="60" t="s">
        <v>294</v>
      </c>
      <c r="G17" s="59" t="s">
        <v>376</v>
      </c>
      <c r="H17" s="60" t="s">
        <v>377</v>
      </c>
      <c r="I17" s="120" t="s">
        <v>179</v>
      </c>
      <c r="J17" s="37" t="s">
        <v>110</v>
      </c>
      <c r="K17" s="60"/>
      <c r="L17" s="62"/>
    </row>
    <row r="18" spans="2:12" ht="60.75" thickBot="1">
      <c r="B18" s="116" t="s">
        <v>572</v>
      </c>
      <c r="C18" s="31" t="str">
        <f t="shared" si="0"/>
        <v>07个人中心
_TC012_PM2.5地图城市搜索</v>
      </c>
      <c r="D18" s="54" t="s">
        <v>256</v>
      </c>
      <c r="E18" s="60" t="s">
        <v>298</v>
      </c>
      <c r="F18" s="60" t="s">
        <v>294</v>
      </c>
      <c r="G18" s="59" t="s">
        <v>378</v>
      </c>
      <c r="H18" s="60" t="s">
        <v>362</v>
      </c>
      <c r="I18" s="120" t="s">
        <v>179</v>
      </c>
      <c r="J18" s="37" t="s">
        <v>292</v>
      </c>
      <c r="K18" s="61"/>
      <c r="L18" s="62"/>
    </row>
    <row r="19" spans="2:12" ht="60.75" thickBot="1">
      <c r="B19" s="113" t="s">
        <v>573</v>
      </c>
      <c r="C19" s="34" t="str">
        <f t="shared" si="0"/>
        <v>07个人中心
_TC013_PM2.5地图城市搜索</v>
      </c>
      <c r="D19" s="54" t="s">
        <v>256</v>
      </c>
      <c r="E19" s="60" t="s">
        <v>298</v>
      </c>
      <c r="F19" s="60" t="s">
        <v>294</v>
      </c>
      <c r="G19" s="59" t="s">
        <v>379</v>
      </c>
      <c r="H19" s="60" t="s">
        <v>377</v>
      </c>
      <c r="I19" s="120" t="s">
        <v>179</v>
      </c>
      <c r="J19" s="37" t="s">
        <v>292</v>
      </c>
      <c r="K19" s="60"/>
      <c r="L19" s="62"/>
    </row>
    <row r="20" spans="2:12" ht="60.75" thickBot="1">
      <c r="B20" s="116" t="s">
        <v>574</v>
      </c>
      <c r="C20" s="31" t="str">
        <f t="shared" si="0"/>
        <v>07个人中心
_TC014_PM2.5地图城市搜索</v>
      </c>
      <c r="D20" s="54" t="s">
        <v>256</v>
      </c>
      <c r="E20" s="60" t="s">
        <v>298</v>
      </c>
      <c r="F20" s="60" t="s">
        <v>294</v>
      </c>
      <c r="G20" s="59" t="s">
        <v>380</v>
      </c>
      <c r="H20" s="60" t="s">
        <v>362</v>
      </c>
      <c r="I20" s="120" t="s">
        <v>179</v>
      </c>
      <c r="J20" s="37" t="s">
        <v>292</v>
      </c>
      <c r="K20" s="61"/>
      <c r="L20" s="62"/>
    </row>
    <row r="21" spans="2:12" ht="60.75" thickBot="1">
      <c r="B21" s="113" t="s">
        <v>575</v>
      </c>
      <c r="C21" s="34" t="str">
        <f t="shared" si="0"/>
        <v>07个人中心
_TC015_PM2.5地图城市搜索</v>
      </c>
      <c r="D21" s="54" t="s">
        <v>256</v>
      </c>
      <c r="E21" s="60" t="s">
        <v>298</v>
      </c>
      <c r="F21" s="60" t="s">
        <v>294</v>
      </c>
      <c r="G21" s="59" t="s">
        <v>842</v>
      </c>
      <c r="H21" s="60" t="s">
        <v>377</v>
      </c>
      <c r="I21" s="120" t="s">
        <v>179</v>
      </c>
      <c r="J21" s="37" t="s">
        <v>292</v>
      </c>
      <c r="K21" s="60"/>
      <c r="L21" s="62"/>
    </row>
    <row r="22" spans="2:12" ht="60.75" thickBot="1">
      <c r="B22" s="116" t="s">
        <v>576</v>
      </c>
      <c r="C22" s="31" t="str">
        <f t="shared" si="0"/>
        <v>07个人中心
_TC016_PM2.5地图城市搜索</v>
      </c>
      <c r="D22" s="54" t="s">
        <v>256</v>
      </c>
      <c r="E22" s="60" t="s">
        <v>298</v>
      </c>
      <c r="F22" s="60" t="s">
        <v>294</v>
      </c>
      <c r="G22" s="59" t="s">
        <v>843</v>
      </c>
      <c r="H22" s="60" t="s">
        <v>381</v>
      </c>
      <c r="I22" s="120" t="s">
        <v>179</v>
      </c>
      <c r="J22" s="37" t="s">
        <v>292</v>
      </c>
      <c r="K22" s="60"/>
      <c r="L22" s="62"/>
    </row>
    <row r="23" spans="2:12" ht="60.75" thickBot="1">
      <c r="B23" s="113" t="s">
        <v>577</v>
      </c>
      <c r="C23" s="34" t="str">
        <f t="shared" si="0"/>
        <v>07个人中心
_TC017_PM2.5地图分享</v>
      </c>
      <c r="D23" s="54" t="s">
        <v>256</v>
      </c>
      <c r="E23" s="60" t="s">
        <v>299</v>
      </c>
      <c r="F23" s="60" t="s">
        <v>294</v>
      </c>
      <c r="G23" s="59" t="s">
        <v>382</v>
      </c>
      <c r="H23" s="60" t="s">
        <v>383</v>
      </c>
      <c r="I23" s="120" t="s">
        <v>179</v>
      </c>
      <c r="J23" s="37" t="s">
        <v>292</v>
      </c>
      <c r="K23" s="60"/>
      <c r="L23" s="62"/>
    </row>
    <row r="24" spans="2:12" ht="60.75" thickBot="1">
      <c r="B24" s="116" t="s">
        <v>578</v>
      </c>
      <c r="C24" s="31" t="str">
        <f t="shared" si="0"/>
        <v>07个人中心
_TC018_PM2.5地图分享</v>
      </c>
      <c r="D24" s="54" t="s">
        <v>256</v>
      </c>
      <c r="E24" s="60" t="s">
        <v>299</v>
      </c>
      <c r="F24" s="60" t="s">
        <v>294</v>
      </c>
      <c r="G24" s="59" t="s">
        <v>384</v>
      </c>
      <c r="H24" s="60" t="s">
        <v>385</v>
      </c>
      <c r="I24" s="120" t="s">
        <v>178</v>
      </c>
      <c r="J24" s="37" t="s">
        <v>292</v>
      </c>
      <c r="K24" s="131" t="s">
        <v>844</v>
      </c>
      <c r="L24" s="62"/>
    </row>
    <row r="25" spans="2:12" ht="72.75" thickBot="1">
      <c r="B25" s="113" t="s">
        <v>579</v>
      </c>
      <c r="C25" s="34" t="str">
        <f t="shared" si="0"/>
        <v>07个人中心
_TC019_PM2.5地图分享</v>
      </c>
      <c r="D25" s="54" t="s">
        <v>256</v>
      </c>
      <c r="E25" s="60" t="s">
        <v>299</v>
      </c>
      <c r="F25" s="60" t="s">
        <v>294</v>
      </c>
      <c r="G25" s="59" t="s">
        <v>386</v>
      </c>
      <c r="H25" s="60" t="s">
        <v>387</v>
      </c>
      <c r="I25" s="120" t="s">
        <v>178</v>
      </c>
      <c r="J25" s="37" t="s">
        <v>292</v>
      </c>
      <c r="K25" s="131" t="s">
        <v>844</v>
      </c>
      <c r="L25" s="62"/>
    </row>
    <row r="26" spans="2:12" ht="60.75" thickBot="1">
      <c r="B26" s="116" t="s">
        <v>580</v>
      </c>
      <c r="C26" s="31" t="str">
        <f t="shared" si="0"/>
        <v>07个人中心
_TC020_PM2.5地图分享</v>
      </c>
      <c r="D26" s="54" t="s">
        <v>256</v>
      </c>
      <c r="E26" s="60" t="s">
        <v>299</v>
      </c>
      <c r="F26" s="60" t="s">
        <v>294</v>
      </c>
      <c r="G26" s="59" t="s">
        <v>481</v>
      </c>
      <c r="H26" s="60" t="s">
        <v>389</v>
      </c>
      <c r="I26" s="120" t="s">
        <v>178</v>
      </c>
      <c r="J26" s="37" t="s">
        <v>292</v>
      </c>
      <c r="K26" s="131" t="s">
        <v>844</v>
      </c>
      <c r="L26" s="62"/>
    </row>
    <row r="27" spans="2:12" ht="60.75" thickBot="1">
      <c r="B27" s="113" t="s">
        <v>581</v>
      </c>
      <c r="C27" s="34" t="str">
        <f t="shared" si="0"/>
        <v>07个人中心
_TC021_PM2.5地图分享</v>
      </c>
      <c r="D27" s="54" t="s">
        <v>256</v>
      </c>
      <c r="E27" s="60" t="s">
        <v>299</v>
      </c>
      <c r="F27" s="60" t="s">
        <v>294</v>
      </c>
      <c r="G27" s="59" t="s">
        <v>388</v>
      </c>
      <c r="H27" s="60" t="s">
        <v>390</v>
      </c>
      <c r="I27" s="120" t="s">
        <v>178</v>
      </c>
      <c r="J27" s="37" t="s">
        <v>292</v>
      </c>
      <c r="K27" s="131" t="s">
        <v>844</v>
      </c>
      <c r="L27" s="62"/>
    </row>
    <row r="28" spans="2:12" ht="60.75" thickBot="1">
      <c r="B28" s="116" t="s">
        <v>582</v>
      </c>
      <c r="C28" s="31" t="str">
        <f t="shared" si="0"/>
        <v>07个人中心
_TC022_PM2.5地图分享</v>
      </c>
      <c r="D28" s="54" t="s">
        <v>252</v>
      </c>
      <c r="E28" s="60" t="s">
        <v>299</v>
      </c>
      <c r="F28" s="60" t="s">
        <v>294</v>
      </c>
      <c r="G28" s="59" t="s">
        <v>391</v>
      </c>
      <c r="H28" s="60" t="s">
        <v>392</v>
      </c>
      <c r="I28" s="120" t="s">
        <v>179</v>
      </c>
      <c r="J28" s="37" t="s">
        <v>292</v>
      </c>
      <c r="K28" s="60"/>
      <c r="L28" s="62"/>
    </row>
    <row r="29" spans="2:12" ht="51.75" thickBot="1">
      <c r="B29" s="113" t="s">
        <v>583</v>
      </c>
      <c r="C29" s="34" t="str">
        <f t="shared" si="0"/>
        <v>07个人中心
_TC023_PM2.5地图站点详情</v>
      </c>
      <c r="D29" s="54" t="s">
        <v>256</v>
      </c>
      <c r="E29" s="60" t="s">
        <v>300</v>
      </c>
      <c r="F29" s="60" t="s">
        <v>294</v>
      </c>
      <c r="G29" s="59" t="s">
        <v>393</v>
      </c>
      <c r="H29" s="60" t="s">
        <v>394</v>
      </c>
      <c r="I29" s="120" t="s">
        <v>178</v>
      </c>
      <c r="J29" s="37" t="s">
        <v>292</v>
      </c>
      <c r="K29" s="61" t="s">
        <v>845</v>
      </c>
      <c r="L29" s="62"/>
    </row>
    <row r="30" spans="2:12" ht="51.75" thickBot="1">
      <c r="B30" s="116" t="s">
        <v>584</v>
      </c>
      <c r="C30" s="31" t="str">
        <f t="shared" si="0"/>
        <v>07个人中心
_TC024_PM2.5地图站点详情</v>
      </c>
      <c r="D30" s="54" t="s">
        <v>256</v>
      </c>
      <c r="E30" s="60" t="s">
        <v>300</v>
      </c>
      <c r="F30" s="60" t="s">
        <v>294</v>
      </c>
      <c r="G30" s="59" t="s">
        <v>393</v>
      </c>
      <c r="H30" s="60" t="s">
        <v>395</v>
      </c>
      <c r="I30" s="120" t="s">
        <v>178</v>
      </c>
      <c r="J30" s="37" t="s">
        <v>292</v>
      </c>
      <c r="K30" s="61" t="s">
        <v>845</v>
      </c>
      <c r="L30" s="62"/>
    </row>
    <row r="31" spans="2:12" ht="60.75" thickBot="1">
      <c r="B31" s="113" t="s">
        <v>585</v>
      </c>
      <c r="C31" s="34" t="str">
        <f t="shared" si="0"/>
        <v>07个人中心
_TC025_PM2.6地图站点详情</v>
      </c>
      <c r="D31" s="54" t="s">
        <v>256</v>
      </c>
      <c r="E31" s="60" t="s">
        <v>301</v>
      </c>
      <c r="F31" s="60" t="s">
        <v>294</v>
      </c>
      <c r="G31" s="59" t="s">
        <v>396</v>
      </c>
      <c r="H31" s="60" t="s">
        <v>397</v>
      </c>
      <c r="I31" s="120" t="s">
        <v>178</v>
      </c>
      <c r="J31" s="37" t="s">
        <v>292</v>
      </c>
      <c r="K31" s="61" t="s">
        <v>845</v>
      </c>
      <c r="L31" s="62"/>
    </row>
    <row r="32" spans="2:12" ht="60.75" thickBot="1">
      <c r="B32" s="116" t="s">
        <v>586</v>
      </c>
      <c r="C32" s="31" t="str">
        <f t="shared" si="0"/>
        <v>07个人中心
_TC026_PM2.5地图站点详情</v>
      </c>
      <c r="D32" s="54" t="s">
        <v>256</v>
      </c>
      <c r="E32" s="60" t="s">
        <v>300</v>
      </c>
      <c r="F32" s="60" t="s">
        <v>294</v>
      </c>
      <c r="G32" s="59" t="s">
        <v>398</v>
      </c>
      <c r="H32" s="60" t="s">
        <v>399</v>
      </c>
      <c r="I32" s="120" t="s">
        <v>178</v>
      </c>
      <c r="J32" s="37" t="s">
        <v>292</v>
      </c>
      <c r="K32" s="61" t="s">
        <v>845</v>
      </c>
      <c r="L32" s="62"/>
    </row>
    <row r="33" spans="2:12" ht="60.75" thickBot="1">
      <c r="B33" s="113" t="s">
        <v>587</v>
      </c>
      <c r="C33" s="34" t="str">
        <f t="shared" si="0"/>
        <v>07个人中心
_TC027_PM2.5地图站点详情</v>
      </c>
      <c r="D33" s="54" t="s">
        <v>256</v>
      </c>
      <c r="E33" s="60" t="s">
        <v>300</v>
      </c>
      <c r="F33" s="60" t="s">
        <v>294</v>
      </c>
      <c r="G33" s="59" t="s">
        <v>400</v>
      </c>
      <c r="H33" s="60" t="s">
        <v>401</v>
      </c>
      <c r="I33" s="120" t="s">
        <v>178</v>
      </c>
      <c r="J33" s="37" t="s">
        <v>292</v>
      </c>
      <c r="K33" s="61" t="s">
        <v>845</v>
      </c>
      <c r="L33" s="62"/>
    </row>
    <row r="34" spans="2:12" ht="60.75" thickBot="1">
      <c r="B34" s="116" t="s">
        <v>588</v>
      </c>
      <c r="C34" s="31" t="str">
        <f t="shared" si="0"/>
        <v>07个人中心
_TC028_PM2.5地图站点详情</v>
      </c>
      <c r="D34" s="54" t="s">
        <v>256</v>
      </c>
      <c r="E34" s="60" t="s">
        <v>300</v>
      </c>
      <c r="F34" s="60" t="s">
        <v>294</v>
      </c>
      <c r="G34" s="59" t="s">
        <v>402</v>
      </c>
      <c r="H34" s="60"/>
      <c r="I34" s="120" t="s">
        <v>178</v>
      </c>
      <c r="J34" s="37" t="s">
        <v>292</v>
      </c>
      <c r="K34" s="61" t="s">
        <v>845</v>
      </c>
      <c r="L34" s="62"/>
    </row>
    <row r="35" spans="2:12" ht="60.75" thickBot="1">
      <c r="B35" s="113" t="s">
        <v>589</v>
      </c>
      <c r="C35" s="34" t="str">
        <f t="shared" si="0"/>
        <v>07个人中心
_TC029_PM2.5地图站点详情</v>
      </c>
      <c r="D35" s="54" t="s">
        <v>256</v>
      </c>
      <c r="E35" s="60" t="s">
        <v>300</v>
      </c>
      <c r="F35" s="60" t="s">
        <v>294</v>
      </c>
      <c r="G35" s="59" t="s">
        <v>403</v>
      </c>
      <c r="H35" s="60" t="s">
        <v>404</v>
      </c>
      <c r="I35" s="120" t="s">
        <v>303</v>
      </c>
      <c r="J35" s="37" t="s">
        <v>292</v>
      </c>
      <c r="K35" s="61"/>
      <c r="L35" s="62"/>
    </row>
    <row r="36" spans="2:12" ht="72.75" thickBot="1">
      <c r="B36" s="116" t="s">
        <v>590</v>
      </c>
      <c r="C36" s="31" t="str">
        <f t="shared" si="0"/>
        <v>07个人中心
_TC030_PM2.5地图站点详情</v>
      </c>
      <c r="D36" s="54" t="s">
        <v>256</v>
      </c>
      <c r="E36" s="60" t="s">
        <v>300</v>
      </c>
      <c r="F36" s="60" t="s">
        <v>294</v>
      </c>
      <c r="G36" s="59" t="s">
        <v>405</v>
      </c>
      <c r="H36" s="60" t="s">
        <v>406</v>
      </c>
      <c r="I36" s="120" t="s">
        <v>303</v>
      </c>
      <c r="J36" s="37" t="s">
        <v>292</v>
      </c>
      <c r="K36" s="61"/>
      <c r="L36" s="62"/>
    </row>
    <row r="37" spans="2:12" ht="60.75" thickBot="1">
      <c r="B37" s="113" t="s">
        <v>591</v>
      </c>
      <c r="C37" s="34" t="str">
        <f t="shared" si="0"/>
        <v>07个人中心
_TC031_PM2.5地图站点详情</v>
      </c>
      <c r="D37" s="54" t="s">
        <v>256</v>
      </c>
      <c r="E37" s="60" t="s">
        <v>300</v>
      </c>
      <c r="F37" s="60" t="s">
        <v>294</v>
      </c>
      <c r="G37" s="59" t="s">
        <v>407</v>
      </c>
      <c r="H37" s="60" t="s">
        <v>383</v>
      </c>
      <c r="I37" s="120" t="s">
        <v>303</v>
      </c>
      <c r="J37" s="37" t="s">
        <v>292</v>
      </c>
      <c r="K37" s="60"/>
      <c r="L37" s="62"/>
    </row>
    <row r="38" spans="2:12" ht="60.75" thickBot="1">
      <c r="B38" s="116" t="s">
        <v>592</v>
      </c>
      <c r="C38" s="31" t="str">
        <f t="shared" si="0"/>
        <v>07个人中心
_TC032_PM2.5地图站点详情</v>
      </c>
      <c r="D38" s="54" t="s">
        <v>256</v>
      </c>
      <c r="E38" s="60" t="s">
        <v>300</v>
      </c>
      <c r="F38" s="60" t="s">
        <v>294</v>
      </c>
      <c r="G38" s="59" t="s">
        <v>408</v>
      </c>
      <c r="H38" s="60" t="s">
        <v>409</v>
      </c>
      <c r="I38" s="120" t="s">
        <v>303</v>
      </c>
      <c r="J38" s="37" t="s">
        <v>292</v>
      </c>
      <c r="K38" s="60"/>
      <c r="L38" s="62"/>
    </row>
    <row r="39" spans="2:12" ht="60.75" thickBot="1">
      <c r="B39" s="113" t="s">
        <v>593</v>
      </c>
      <c r="C39" s="34" t="str">
        <f t="shared" si="0"/>
        <v>07个人中心
_TC033_PM2.5地图站点详情</v>
      </c>
      <c r="D39" s="54" t="s">
        <v>256</v>
      </c>
      <c r="E39" s="60" t="s">
        <v>300</v>
      </c>
      <c r="F39" s="60" t="s">
        <v>294</v>
      </c>
      <c r="G39" s="59" t="s">
        <v>410</v>
      </c>
      <c r="H39" s="60" t="s">
        <v>411</v>
      </c>
      <c r="I39" s="120" t="s">
        <v>303</v>
      </c>
      <c r="J39" s="37" t="s">
        <v>292</v>
      </c>
      <c r="K39" s="60"/>
      <c r="L39" s="62"/>
    </row>
    <row r="40" spans="2:12" ht="60.75" thickBot="1">
      <c r="B40" s="116" t="s">
        <v>594</v>
      </c>
      <c r="C40" s="31" t="str">
        <f t="shared" si="0"/>
        <v>07个人中心
_TC034_PM2.5地图站点详情</v>
      </c>
      <c r="D40" s="54" t="s">
        <v>256</v>
      </c>
      <c r="E40" s="60" t="s">
        <v>300</v>
      </c>
      <c r="F40" s="60" t="s">
        <v>294</v>
      </c>
      <c r="G40" s="59" t="s">
        <v>412</v>
      </c>
      <c r="H40" s="60" t="s">
        <v>413</v>
      </c>
      <c r="I40" s="120" t="s">
        <v>303</v>
      </c>
      <c r="J40" s="37" t="s">
        <v>292</v>
      </c>
      <c r="K40" s="60"/>
      <c r="L40" s="62"/>
    </row>
    <row r="41" spans="2:12" ht="60.75" thickBot="1">
      <c r="B41" s="113" t="s">
        <v>595</v>
      </c>
      <c r="C41" s="34" t="str">
        <f t="shared" si="0"/>
        <v>07个人中心
_TC035_PM2.5地图站点详情</v>
      </c>
      <c r="D41" s="54" t="s">
        <v>256</v>
      </c>
      <c r="E41" s="60" t="s">
        <v>300</v>
      </c>
      <c r="F41" s="60" t="s">
        <v>294</v>
      </c>
      <c r="G41" s="59" t="s">
        <v>414</v>
      </c>
      <c r="H41" s="60" t="s">
        <v>415</v>
      </c>
      <c r="I41" s="120" t="s">
        <v>303</v>
      </c>
      <c r="J41" s="37" t="s">
        <v>292</v>
      </c>
      <c r="K41" s="60"/>
      <c r="L41" s="62"/>
    </row>
    <row r="42" spans="2:12" ht="60.75" thickBot="1">
      <c r="B42" s="116" t="s">
        <v>596</v>
      </c>
      <c r="C42" s="31" t="str">
        <f t="shared" si="0"/>
        <v>07个人中心
_TC036_PM2.5地图站点详情</v>
      </c>
      <c r="D42" s="54" t="s">
        <v>256</v>
      </c>
      <c r="E42" s="60" t="s">
        <v>300</v>
      </c>
      <c r="F42" s="60" t="s">
        <v>294</v>
      </c>
      <c r="G42" s="59" t="s">
        <v>416</v>
      </c>
      <c r="H42" s="60" t="s">
        <v>392</v>
      </c>
      <c r="I42" s="120" t="s">
        <v>303</v>
      </c>
      <c r="J42" s="37" t="s">
        <v>292</v>
      </c>
      <c r="K42" s="60"/>
      <c r="L42" s="62"/>
    </row>
    <row r="43" spans="2:12" ht="48.75" thickBot="1">
      <c r="B43" s="113" t="s">
        <v>597</v>
      </c>
      <c r="C43" s="34" t="str">
        <f t="shared" si="0"/>
        <v>07个人中心
_TC037_商城</v>
      </c>
      <c r="D43" s="54" t="s">
        <v>164</v>
      </c>
      <c r="E43" s="60" t="s">
        <v>302</v>
      </c>
      <c r="F43" s="60" t="s">
        <v>294</v>
      </c>
      <c r="G43" s="59" t="s">
        <v>417</v>
      </c>
      <c r="H43" s="60" t="s">
        <v>418</v>
      </c>
      <c r="I43" s="120" t="s">
        <v>179</v>
      </c>
      <c r="J43" s="37" t="s">
        <v>292</v>
      </c>
      <c r="K43" s="61"/>
      <c r="L43" s="62"/>
    </row>
    <row r="44" spans="2:12" ht="60.75" thickBot="1">
      <c r="B44" s="116" t="s">
        <v>598</v>
      </c>
      <c r="C44" s="31" t="str">
        <f t="shared" si="0"/>
        <v>07个人中心
_TC038_商城</v>
      </c>
      <c r="D44" s="54" t="s">
        <v>164</v>
      </c>
      <c r="E44" s="60" t="s">
        <v>419</v>
      </c>
      <c r="F44" s="60" t="s">
        <v>294</v>
      </c>
      <c r="G44" s="59" t="s">
        <v>420</v>
      </c>
      <c r="H44" s="60" t="s">
        <v>421</v>
      </c>
      <c r="I44" s="120" t="s">
        <v>179</v>
      </c>
      <c r="J44" s="37" t="s">
        <v>292</v>
      </c>
      <c r="K44" s="61"/>
      <c r="L44" s="62"/>
    </row>
    <row r="45" spans="2:12" ht="48.75" thickBot="1">
      <c r="B45" s="113" t="s">
        <v>599</v>
      </c>
      <c r="C45" s="34" t="str">
        <f t="shared" si="0"/>
        <v>07个人中心
_TC039_检查更新</v>
      </c>
      <c r="D45" s="54" t="s">
        <v>164</v>
      </c>
      <c r="E45" s="60" t="s">
        <v>422</v>
      </c>
      <c r="F45" s="60" t="s">
        <v>294</v>
      </c>
      <c r="G45" s="59" t="s">
        <v>423</v>
      </c>
      <c r="H45" s="60" t="s">
        <v>424</v>
      </c>
      <c r="I45" s="120" t="s">
        <v>179</v>
      </c>
      <c r="J45" s="37" t="s">
        <v>292</v>
      </c>
      <c r="K45" s="61"/>
      <c r="L45" s="62"/>
    </row>
    <row r="46" spans="2:12" ht="48.75" thickBot="1">
      <c r="B46" s="116" t="s">
        <v>600</v>
      </c>
      <c r="C46" s="31" t="str">
        <f t="shared" si="0"/>
        <v>07个人中心
_TC040_检查更新</v>
      </c>
      <c r="D46" s="54" t="s">
        <v>256</v>
      </c>
      <c r="E46" s="60" t="s">
        <v>422</v>
      </c>
      <c r="F46" s="60" t="s">
        <v>294</v>
      </c>
      <c r="G46" s="59" t="s">
        <v>425</v>
      </c>
      <c r="H46" s="60" t="s">
        <v>426</v>
      </c>
      <c r="I46" s="120" t="s">
        <v>303</v>
      </c>
      <c r="J46" s="37" t="s">
        <v>292</v>
      </c>
      <c r="K46" s="60"/>
      <c r="L46" s="62"/>
    </row>
    <row r="47" spans="2:12" ht="60.75" thickBot="1">
      <c r="B47" s="113" t="s">
        <v>601</v>
      </c>
      <c r="C47" s="34" t="str">
        <f t="shared" si="0"/>
        <v>07个人中心
_TC041_检查更新</v>
      </c>
      <c r="D47" s="54" t="s">
        <v>256</v>
      </c>
      <c r="E47" s="60" t="s">
        <v>304</v>
      </c>
      <c r="F47" s="60" t="s">
        <v>294</v>
      </c>
      <c r="G47" s="59" t="s">
        <v>427</v>
      </c>
      <c r="H47" s="60" t="s">
        <v>428</v>
      </c>
      <c r="I47" s="120" t="s">
        <v>179</v>
      </c>
      <c r="J47" s="37" t="s">
        <v>292</v>
      </c>
      <c r="K47" s="60"/>
      <c r="L47" s="62"/>
    </row>
    <row r="48" spans="2:12" ht="60.75" thickBot="1">
      <c r="B48" s="116" t="s">
        <v>602</v>
      </c>
      <c r="C48" s="31" t="str">
        <f t="shared" si="0"/>
        <v>07个人中心
_TC042_检查更新</v>
      </c>
      <c r="D48" s="54" t="s">
        <v>256</v>
      </c>
      <c r="E48" s="60" t="s">
        <v>304</v>
      </c>
      <c r="F48" s="60" t="s">
        <v>294</v>
      </c>
      <c r="G48" s="59" t="s">
        <v>429</v>
      </c>
      <c r="H48" s="60" t="s">
        <v>430</v>
      </c>
      <c r="I48" s="120" t="s">
        <v>303</v>
      </c>
      <c r="J48" s="37" t="s">
        <v>292</v>
      </c>
      <c r="K48" s="60"/>
      <c r="L48" s="62"/>
    </row>
    <row r="49" spans="2:12" ht="60.75" thickBot="1">
      <c r="B49" s="113" t="s">
        <v>603</v>
      </c>
      <c r="C49" s="34" t="str">
        <f t="shared" si="0"/>
        <v>07个人中心
_TC043_检查更新</v>
      </c>
      <c r="D49" s="54" t="s">
        <v>256</v>
      </c>
      <c r="E49" s="60" t="s">
        <v>304</v>
      </c>
      <c r="F49" s="60" t="s">
        <v>294</v>
      </c>
      <c r="G49" s="59" t="s">
        <v>431</v>
      </c>
      <c r="H49" s="60" t="s">
        <v>360</v>
      </c>
      <c r="I49" s="120" t="s">
        <v>179</v>
      </c>
      <c r="J49" s="37" t="s">
        <v>292</v>
      </c>
      <c r="K49" s="60"/>
      <c r="L49" s="62"/>
    </row>
    <row r="50" spans="2:12" ht="60.75" thickBot="1">
      <c r="B50" s="116" t="s">
        <v>604</v>
      </c>
      <c r="C50" s="31" t="str">
        <f t="shared" si="0"/>
        <v>07个人中心
_TC044_检查更新</v>
      </c>
      <c r="D50" s="54" t="s">
        <v>256</v>
      </c>
      <c r="E50" s="60" t="s">
        <v>304</v>
      </c>
      <c r="F50" s="60" t="s">
        <v>294</v>
      </c>
      <c r="G50" s="59" t="s">
        <v>431</v>
      </c>
      <c r="H50" s="60" t="s">
        <v>432</v>
      </c>
      <c r="I50" s="120" t="s">
        <v>303</v>
      </c>
      <c r="J50" s="37" t="s">
        <v>292</v>
      </c>
      <c r="K50" s="61"/>
      <c r="L50" s="62"/>
    </row>
    <row r="51" spans="2:12" ht="48.75" thickBot="1">
      <c r="B51" s="113" t="s">
        <v>605</v>
      </c>
      <c r="C51" s="34" t="str">
        <f t="shared" si="0"/>
        <v>07个人中心
_TC045_检查更新</v>
      </c>
      <c r="D51" s="54" t="s">
        <v>256</v>
      </c>
      <c r="E51" s="60" t="s">
        <v>304</v>
      </c>
      <c r="F51" s="60" t="s">
        <v>294</v>
      </c>
      <c r="G51" s="59" t="s">
        <v>433</v>
      </c>
      <c r="H51" s="60" t="s">
        <v>434</v>
      </c>
      <c r="I51" s="120" t="s">
        <v>303</v>
      </c>
      <c r="J51" s="37" t="s">
        <v>292</v>
      </c>
      <c r="K51" s="61"/>
      <c r="L51" s="62"/>
    </row>
    <row r="52" spans="2:12" ht="48.75" thickBot="1">
      <c r="B52" s="116" t="s">
        <v>606</v>
      </c>
      <c r="C52" s="31" t="str">
        <f t="shared" si="0"/>
        <v>07个人中心
_TC046_检查更新</v>
      </c>
      <c r="D52" s="54" t="s">
        <v>256</v>
      </c>
      <c r="E52" s="60" t="s">
        <v>304</v>
      </c>
      <c r="F52" s="60" t="s">
        <v>294</v>
      </c>
      <c r="G52" s="59" t="s">
        <v>435</v>
      </c>
      <c r="H52" s="60" t="s">
        <v>360</v>
      </c>
      <c r="I52" s="120" t="s">
        <v>303</v>
      </c>
      <c r="J52" s="37" t="s">
        <v>292</v>
      </c>
      <c r="K52" s="61"/>
      <c r="L52" s="62"/>
    </row>
    <row r="53" spans="2:12" ht="48.75" thickBot="1">
      <c r="B53" s="113" t="s">
        <v>607</v>
      </c>
      <c r="C53" s="34" t="str">
        <f t="shared" si="0"/>
        <v>07个人中心
_TC047_检查更新</v>
      </c>
      <c r="D53" s="54" t="s">
        <v>164</v>
      </c>
      <c r="E53" s="60" t="s">
        <v>304</v>
      </c>
      <c r="F53" s="60" t="s">
        <v>294</v>
      </c>
      <c r="G53" s="59" t="s">
        <v>436</v>
      </c>
      <c r="H53" s="60" t="s">
        <v>437</v>
      </c>
      <c r="I53" s="120" t="s">
        <v>303</v>
      </c>
      <c r="J53" s="37" t="s">
        <v>292</v>
      </c>
      <c r="K53" s="61"/>
      <c r="L53" s="62"/>
    </row>
    <row r="54" spans="2:12" ht="60.75" thickBot="1">
      <c r="B54" s="116" t="s">
        <v>608</v>
      </c>
      <c r="C54" s="31" t="str">
        <f t="shared" si="0"/>
        <v>07个人中心
_TC048_检查更新</v>
      </c>
      <c r="D54" s="54" t="s">
        <v>256</v>
      </c>
      <c r="E54" s="60" t="s">
        <v>304</v>
      </c>
      <c r="F54" s="60" t="s">
        <v>294</v>
      </c>
      <c r="G54" s="59" t="s">
        <v>438</v>
      </c>
      <c r="H54" s="60" t="s">
        <v>439</v>
      </c>
      <c r="I54" s="120" t="s">
        <v>303</v>
      </c>
      <c r="J54" s="37" t="s">
        <v>292</v>
      </c>
      <c r="K54" s="61"/>
      <c r="L54" s="62"/>
    </row>
    <row r="55" spans="2:12" ht="60.75" thickBot="1">
      <c r="B55" s="113" t="s">
        <v>609</v>
      </c>
      <c r="C55" s="34" t="str">
        <f t="shared" si="0"/>
        <v>07个人中心
_TC049_检查更新</v>
      </c>
      <c r="D55" s="54" t="s">
        <v>164</v>
      </c>
      <c r="E55" s="60" t="s">
        <v>304</v>
      </c>
      <c r="F55" s="60" t="s">
        <v>294</v>
      </c>
      <c r="G55" s="59" t="s">
        <v>440</v>
      </c>
      <c r="H55" s="60" t="s">
        <v>441</v>
      </c>
      <c r="I55" s="120" t="s">
        <v>303</v>
      </c>
      <c r="J55" s="37" t="s">
        <v>292</v>
      </c>
      <c r="K55" s="60"/>
      <c r="L55" s="62"/>
    </row>
    <row r="56" spans="2:12" ht="48.75" thickBot="1">
      <c r="B56" s="116" t="s">
        <v>610</v>
      </c>
      <c r="C56" s="31" t="str">
        <f t="shared" si="0"/>
        <v>07个人中心
_TC050_意见反馈</v>
      </c>
      <c r="D56" s="54" t="s">
        <v>164</v>
      </c>
      <c r="E56" s="60" t="s">
        <v>305</v>
      </c>
      <c r="F56" s="60" t="s">
        <v>294</v>
      </c>
      <c r="G56" s="59" t="s">
        <v>442</v>
      </c>
      <c r="H56" s="60" t="s">
        <v>443</v>
      </c>
      <c r="I56" s="120" t="s">
        <v>179</v>
      </c>
      <c r="J56" s="37" t="s">
        <v>292</v>
      </c>
      <c r="K56" s="60"/>
      <c r="L56" s="62"/>
    </row>
    <row r="57" spans="2:12" ht="48.75" thickBot="1">
      <c r="B57" s="113" t="s">
        <v>611</v>
      </c>
      <c r="C57" s="34" t="str">
        <f t="shared" si="0"/>
        <v>07个人中心
_TC051_意见反馈</v>
      </c>
      <c r="D57" s="54" t="s">
        <v>256</v>
      </c>
      <c r="E57" s="60" t="s">
        <v>305</v>
      </c>
      <c r="F57" s="60" t="s">
        <v>294</v>
      </c>
      <c r="G57" s="59" t="s">
        <v>444</v>
      </c>
      <c r="H57" s="60" t="s">
        <v>445</v>
      </c>
      <c r="I57" s="120" t="s">
        <v>178</v>
      </c>
      <c r="J57" s="37" t="s">
        <v>292</v>
      </c>
      <c r="K57" s="60" t="s">
        <v>846</v>
      </c>
      <c r="L57" s="62"/>
    </row>
    <row r="58" spans="2:12" ht="60.75" thickBot="1">
      <c r="B58" s="116" t="s">
        <v>612</v>
      </c>
      <c r="C58" s="31" t="str">
        <f t="shared" si="0"/>
        <v>07个人中心
_TC052_意见反馈</v>
      </c>
      <c r="D58" s="54" t="s">
        <v>256</v>
      </c>
      <c r="E58" s="60" t="s">
        <v>305</v>
      </c>
      <c r="F58" s="60" t="s">
        <v>294</v>
      </c>
      <c r="G58" s="59" t="s">
        <v>446</v>
      </c>
      <c r="H58" s="60" t="s">
        <v>447</v>
      </c>
      <c r="I58" s="120" t="s">
        <v>178</v>
      </c>
      <c r="J58" s="37" t="s">
        <v>292</v>
      </c>
      <c r="K58" s="131" t="s">
        <v>846</v>
      </c>
      <c r="L58" s="62"/>
    </row>
    <row r="59" spans="2:12" ht="60.75" thickBot="1">
      <c r="B59" s="113" t="s">
        <v>613</v>
      </c>
      <c r="C59" s="34" t="str">
        <f t="shared" si="0"/>
        <v>07个人中心
_TC053_意见反馈</v>
      </c>
      <c r="D59" s="54" t="s">
        <v>256</v>
      </c>
      <c r="E59" s="60" t="s">
        <v>305</v>
      </c>
      <c r="F59" s="60" t="s">
        <v>294</v>
      </c>
      <c r="G59" s="59" t="s">
        <v>448</v>
      </c>
      <c r="H59" s="60" t="s">
        <v>447</v>
      </c>
      <c r="I59" s="120" t="s">
        <v>178</v>
      </c>
      <c r="J59" s="37" t="s">
        <v>292</v>
      </c>
      <c r="K59" s="131" t="s">
        <v>846</v>
      </c>
      <c r="L59" s="62"/>
    </row>
    <row r="60" spans="2:12" ht="60.75" thickBot="1">
      <c r="B60" s="116" t="s">
        <v>614</v>
      </c>
      <c r="C60" s="31" t="str">
        <f t="shared" si="0"/>
        <v>07个人中心
_TC054_意见反馈</v>
      </c>
      <c r="D60" s="54" t="s">
        <v>256</v>
      </c>
      <c r="E60" s="60" t="s">
        <v>305</v>
      </c>
      <c r="F60" s="60" t="s">
        <v>294</v>
      </c>
      <c r="G60" s="59" t="s">
        <v>449</v>
      </c>
      <c r="H60" s="60" t="s">
        <v>447</v>
      </c>
      <c r="I60" s="120" t="s">
        <v>178</v>
      </c>
      <c r="J60" s="37" t="s">
        <v>292</v>
      </c>
      <c r="K60" s="131" t="s">
        <v>846</v>
      </c>
      <c r="L60" s="62"/>
    </row>
    <row r="61" spans="2:12" ht="60.75" thickBot="1">
      <c r="B61" s="113" t="s">
        <v>615</v>
      </c>
      <c r="C61" s="34" t="str">
        <f t="shared" si="0"/>
        <v>07个人中心
_TC055_意见反馈</v>
      </c>
      <c r="D61" s="54" t="s">
        <v>256</v>
      </c>
      <c r="E61" s="60" t="s">
        <v>305</v>
      </c>
      <c r="F61" s="60" t="s">
        <v>294</v>
      </c>
      <c r="G61" s="59" t="s">
        <v>450</v>
      </c>
      <c r="H61" s="60" t="s">
        <v>451</v>
      </c>
      <c r="I61" s="120" t="s">
        <v>178</v>
      </c>
      <c r="J61" s="37" t="s">
        <v>292</v>
      </c>
      <c r="K61" s="131" t="s">
        <v>846</v>
      </c>
      <c r="L61" s="62"/>
    </row>
    <row r="62" spans="2:12" ht="60.75" thickBot="1">
      <c r="B62" s="116" t="s">
        <v>616</v>
      </c>
      <c r="C62" s="31" t="str">
        <f t="shared" si="0"/>
        <v>07个人中心
_TC056_意见反馈</v>
      </c>
      <c r="D62" s="54" t="s">
        <v>256</v>
      </c>
      <c r="E62" s="60" t="s">
        <v>305</v>
      </c>
      <c r="F62" s="60" t="s">
        <v>294</v>
      </c>
      <c r="G62" s="59" t="s">
        <v>452</v>
      </c>
      <c r="H62" s="59" t="s">
        <v>453</v>
      </c>
      <c r="I62" s="120" t="s">
        <v>178</v>
      </c>
      <c r="J62" s="37" t="s">
        <v>292</v>
      </c>
      <c r="K62" s="131" t="s">
        <v>846</v>
      </c>
      <c r="L62" s="62"/>
    </row>
    <row r="63" spans="2:12" ht="60.75" thickBot="1">
      <c r="B63" s="113" t="s">
        <v>617</v>
      </c>
      <c r="C63" s="34" t="str">
        <f t="shared" si="0"/>
        <v>07个人中心
_TC057_意见反馈</v>
      </c>
      <c r="D63" s="54" t="s">
        <v>256</v>
      </c>
      <c r="E63" s="60" t="s">
        <v>305</v>
      </c>
      <c r="F63" s="60" t="s">
        <v>294</v>
      </c>
      <c r="G63" s="59" t="s">
        <v>454</v>
      </c>
      <c r="H63" s="59" t="s">
        <v>445</v>
      </c>
      <c r="I63" s="120" t="s">
        <v>178</v>
      </c>
      <c r="J63" s="37" t="s">
        <v>292</v>
      </c>
      <c r="K63" s="131" t="s">
        <v>846</v>
      </c>
      <c r="L63" s="62"/>
    </row>
    <row r="64" spans="2:12" ht="60.75" thickBot="1">
      <c r="B64" s="116" t="s">
        <v>618</v>
      </c>
      <c r="C64" s="31" t="str">
        <f t="shared" si="0"/>
        <v>07个人中心
_TC058_意见反馈</v>
      </c>
      <c r="D64" s="54" t="s">
        <v>256</v>
      </c>
      <c r="E64" s="60" t="s">
        <v>305</v>
      </c>
      <c r="F64" s="60" t="s">
        <v>294</v>
      </c>
      <c r="G64" s="59" t="s">
        <v>455</v>
      </c>
      <c r="H64" s="59" t="s">
        <v>456</v>
      </c>
      <c r="I64" s="120" t="s">
        <v>178</v>
      </c>
      <c r="J64" s="37" t="s">
        <v>292</v>
      </c>
      <c r="K64" s="131" t="s">
        <v>846</v>
      </c>
      <c r="L64" s="62"/>
    </row>
    <row r="65" spans="2:12" ht="60.75" thickBot="1">
      <c r="B65" s="113" t="s">
        <v>619</v>
      </c>
      <c r="C65" s="34" t="str">
        <f t="shared" si="0"/>
        <v>07个人中心
_TC059_意见反馈</v>
      </c>
      <c r="D65" s="54" t="s">
        <v>256</v>
      </c>
      <c r="E65" s="60" t="s">
        <v>305</v>
      </c>
      <c r="F65" s="60" t="s">
        <v>294</v>
      </c>
      <c r="G65" s="59" t="s">
        <v>455</v>
      </c>
      <c r="H65" s="59" t="s">
        <v>457</v>
      </c>
      <c r="I65" s="120" t="s">
        <v>178</v>
      </c>
      <c r="J65" s="37" t="s">
        <v>292</v>
      </c>
      <c r="K65" s="131" t="s">
        <v>846</v>
      </c>
      <c r="L65" s="62"/>
    </row>
    <row r="66" spans="2:12" ht="60.75" thickBot="1">
      <c r="B66" s="116" t="s">
        <v>620</v>
      </c>
      <c r="C66" s="31" t="str">
        <f t="shared" si="0"/>
        <v>07个人中心
_TC060_意见反馈</v>
      </c>
      <c r="D66" s="54" t="s">
        <v>256</v>
      </c>
      <c r="E66" s="60" t="s">
        <v>305</v>
      </c>
      <c r="F66" s="60" t="s">
        <v>294</v>
      </c>
      <c r="G66" s="59" t="s">
        <v>458</v>
      </c>
      <c r="H66" s="59" t="s">
        <v>459</v>
      </c>
      <c r="I66" s="120" t="s">
        <v>178</v>
      </c>
      <c r="J66" s="37" t="s">
        <v>292</v>
      </c>
      <c r="K66" s="131" t="s">
        <v>846</v>
      </c>
      <c r="L66" s="62"/>
    </row>
    <row r="67" spans="2:12" ht="72.75" thickBot="1">
      <c r="B67" s="113" t="s">
        <v>621</v>
      </c>
      <c r="C67" s="34" t="str">
        <f t="shared" si="0"/>
        <v>07个人中心
_TC061_意见反馈</v>
      </c>
      <c r="D67" s="54" t="s">
        <v>164</v>
      </c>
      <c r="E67" s="60" t="s">
        <v>305</v>
      </c>
      <c r="F67" s="60" t="s">
        <v>294</v>
      </c>
      <c r="G67" s="59" t="s">
        <v>460</v>
      </c>
      <c r="H67" s="59" t="s">
        <v>461</v>
      </c>
      <c r="I67" s="120" t="s">
        <v>178</v>
      </c>
      <c r="J67" s="37" t="s">
        <v>292</v>
      </c>
      <c r="K67" s="131" t="s">
        <v>846</v>
      </c>
      <c r="L67" s="62"/>
    </row>
    <row r="68" spans="2:12" ht="84.75" thickBot="1">
      <c r="B68" s="116" t="s">
        <v>622</v>
      </c>
      <c r="C68" s="31" t="str">
        <f t="shared" si="0"/>
        <v>07个人中心
_TC062_意见反馈</v>
      </c>
      <c r="D68" s="54" t="s">
        <v>256</v>
      </c>
      <c r="E68" s="60" t="s">
        <v>305</v>
      </c>
      <c r="F68" s="60" t="s">
        <v>294</v>
      </c>
      <c r="G68" s="59" t="s">
        <v>462</v>
      </c>
      <c r="H68" s="59" t="s">
        <v>463</v>
      </c>
      <c r="I68" s="120" t="s">
        <v>178</v>
      </c>
      <c r="J68" s="37" t="s">
        <v>292</v>
      </c>
      <c r="K68" s="131" t="s">
        <v>846</v>
      </c>
      <c r="L68" s="62"/>
    </row>
    <row r="69" spans="2:12" ht="48.75" thickBot="1">
      <c r="B69" s="113" t="s">
        <v>623</v>
      </c>
      <c r="C69" s="34" t="str">
        <f t="shared" si="0"/>
        <v>07个人中心
_TC063_关于我们</v>
      </c>
      <c r="D69" s="54" t="s">
        <v>164</v>
      </c>
      <c r="E69" s="60" t="s">
        <v>306</v>
      </c>
      <c r="F69" s="60" t="s">
        <v>294</v>
      </c>
      <c r="G69" s="59" t="s">
        <v>464</v>
      </c>
      <c r="H69" s="59" t="s">
        <v>465</v>
      </c>
      <c r="I69" s="120" t="s">
        <v>178</v>
      </c>
      <c r="J69" s="37" t="s">
        <v>292</v>
      </c>
      <c r="K69" s="60" t="s">
        <v>846</v>
      </c>
      <c r="L69" s="63"/>
    </row>
    <row r="70" spans="2:12" ht="60.75" thickBot="1">
      <c r="B70" s="53" t="s">
        <v>624</v>
      </c>
      <c r="C70" s="31" t="str">
        <f t="shared" si="0"/>
        <v>07个人中心
_TC064_关于我们</v>
      </c>
      <c r="D70" s="55" t="s">
        <v>164</v>
      </c>
      <c r="E70" s="64" t="s">
        <v>306</v>
      </c>
      <c r="F70" s="64" t="s">
        <v>294</v>
      </c>
      <c r="G70" s="65" t="s">
        <v>466</v>
      </c>
      <c r="H70" s="65" t="s">
        <v>467</v>
      </c>
      <c r="I70" s="35" t="s">
        <v>178</v>
      </c>
      <c r="J70" s="38" t="s">
        <v>292</v>
      </c>
      <c r="K70" s="66" t="s">
        <v>847</v>
      </c>
      <c r="L70" s="67"/>
    </row>
  </sheetData>
  <mergeCells count="2">
    <mergeCell ref="B2:L3"/>
    <mergeCell ref="B4:L5"/>
  </mergeCells>
  <phoneticPr fontId="2" type="noConversion"/>
  <conditionalFormatting sqref="I7 I9 I11 I13 I15 I17 I19 I21 I23 I25 I27 I29 I31 I33 I35 I37 I39 I41 I43 I45 I47 I49 I51 I53 I55 I57 I69:I70">
    <cfRule type="cellIs" dxfId="17" priority="10" stopIfTrue="1" operator="equal">
      <formula>"Untest"</formula>
    </cfRule>
    <cfRule type="cellIs" dxfId="16" priority="11" stopIfTrue="1" operator="equal">
      <formula>"Fail"</formula>
    </cfRule>
    <cfRule type="cellIs" dxfId="15" priority="12" stopIfTrue="1" operator="equal">
      <formula>"Pass"</formula>
    </cfRule>
  </conditionalFormatting>
  <conditionalFormatting sqref="I8 I10 I12 I14 I16 I18 I20 I22 I24 I26 I28 I30 I32 I34 I36 I38 I40 I42 I44 I46 I48 I50 I52 I54 I56">
    <cfRule type="cellIs" dxfId="14" priority="7" stopIfTrue="1" operator="equal">
      <formula>"Untest"</formula>
    </cfRule>
    <cfRule type="cellIs" dxfId="13" priority="8" stopIfTrue="1" operator="equal">
      <formula>"Fail"</formula>
    </cfRule>
    <cfRule type="cellIs" dxfId="12" priority="9" stopIfTrue="1" operator="equal">
      <formula>"Pass"</formula>
    </cfRule>
  </conditionalFormatting>
  <conditionalFormatting sqref="I58">
    <cfRule type="cellIs" dxfId="11" priority="4" stopIfTrue="1" operator="equal">
      <formula>"Untest"</formula>
    </cfRule>
    <cfRule type="cellIs" dxfId="10" priority="5" stopIfTrue="1" operator="equal">
      <formula>"Fail"</formula>
    </cfRule>
    <cfRule type="cellIs" dxfId="9" priority="6" stopIfTrue="1" operator="equal">
      <formula>"Pass"</formula>
    </cfRule>
  </conditionalFormatting>
  <conditionalFormatting sqref="I59:I68">
    <cfRule type="cellIs" dxfId="8" priority="1" stopIfTrue="1" operator="equal">
      <formula>"Untest"</formula>
    </cfRule>
    <cfRule type="cellIs" dxfId="7" priority="2" stopIfTrue="1" operator="equal">
      <formula>"Fail"</formula>
    </cfRule>
    <cfRule type="cellIs" dxfId="6" priority="3" stopIfTrue="1" operator="equal">
      <formula>"Pass"</formula>
    </cfRule>
  </conditionalFormatting>
  <dataValidations count="4">
    <dataValidation type="list" allowBlank="1" showInputMessage="1" showErrorMessage="1" sqref="WVH983027:WVH983035 D65523:D65531 IV65523:IV65531 SR65523:SR65531 ACN65523:ACN65531 AMJ65523:AMJ65531 AWF65523:AWF65531 BGB65523:BGB65531 BPX65523:BPX65531 BZT65523:BZT65531 CJP65523:CJP65531 CTL65523:CTL65531 DDH65523:DDH65531 DND65523:DND65531 DWZ65523:DWZ65531 EGV65523:EGV65531 EQR65523:EQR65531 FAN65523:FAN65531 FKJ65523:FKJ65531 FUF65523:FUF65531 GEB65523:GEB65531 GNX65523:GNX65531 GXT65523:GXT65531 HHP65523:HHP65531 HRL65523:HRL65531 IBH65523:IBH65531 ILD65523:ILD65531 IUZ65523:IUZ65531 JEV65523:JEV65531 JOR65523:JOR65531 JYN65523:JYN65531 KIJ65523:KIJ65531 KSF65523:KSF65531 LCB65523:LCB65531 LLX65523:LLX65531 LVT65523:LVT65531 MFP65523:MFP65531 MPL65523:MPL65531 MZH65523:MZH65531 NJD65523:NJD65531 NSZ65523:NSZ65531 OCV65523:OCV65531 OMR65523:OMR65531 OWN65523:OWN65531 PGJ65523:PGJ65531 PQF65523:PQF65531 QAB65523:QAB65531 QJX65523:QJX65531 QTT65523:QTT65531 RDP65523:RDP65531 RNL65523:RNL65531 RXH65523:RXH65531 SHD65523:SHD65531 SQZ65523:SQZ65531 TAV65523:TAV65531 TKR65523:TKR65531 TUN65523:TUN65531 UEJ65523:UEJ65531 UOF65523:UOF65531 UYB65523:UYB65531 VHX65523:VHX65531 VRT65523:VRT65531 WBP65523:WBP65531 WLL65523:WLL65531 WVH65523:WVH65531 D131059:D131067 IV131059:IV131067 SR131059:SR131067 ACN131059:ACN131067 AMJ131059:AMJ131067 AWF131059:AWF131067 BGB131059:BGB131067 BPX131059:BPX131067 BZT131059:BZT131067 CJP131059:CJP131067 CTL131059:CTL131067 DDH131059:DDH131067 DND131059:DND131067 DWZ131059:DWZ131067 EGV131059:EGV131067 EQR131059:EQR131067 FAN131059:FAN131067 FKJ131059:FKJ131067 FUF131059:FUF131067 GEB131059:GEB131067 GNX131059:GNX131067 GXT131059:GXT131067 HHP131059:HHP131067 HRL131059:HRL131067 IBH131059:IBH131067 ILD131059:ILD131067 IUZ131059:IUZ131067 JEV131059:JEV131067 JOR131059:JOR131067 JYN131059:JYN131067 KIJ131059:KIJ131067 KSF131059:KSF131067 LCB131059:LCB131067 LLX131059:LLX131067 LVT131059:LVT131067 MFP131059:MFP131067 MPL131059:MPL131067 MZH131059:MZH131067 NJD131059:NJD131067 NSZ131059:NSZ131067 OCV131059:OCV131067 OMR131059:OMR131067 OWN131059:OWN131067 PGJ131059:PGJ131067 PQF131059:PQF131067 QAB131059:QAB131067 QJX131059:QJX131067 QTT131059:QTT131067 RDP131059:RDP131067 RNL131059:RNL131067 RXH131059:RXH131067 SHD131059:SHD131067 SQZ131059:SQZ131067 TAV131059:TAV131067 TKR131059:TKR131067 TUN131059:TUN131067 UEJ131059:UEJ131067 UOF131059:UOF131067 UYB131059:UYB131067 VHX131059:VHX131067 VRT131059:VRT131067 WBP131059:WBP131067 WLL131059:WLL131067 WVH131059:WVH131067 D196595:D196603 IV196595:IV196603 SR196595:SR196603 ACN196595:ACN196603 AMJ196595:AMJ196603 AWF196595:AWF196603 BGB196595:BGB196603 BPX196595:BPX196603 BZT196595:BZT196603 CJP196595:CJP196603 CTL196595:CTL196603 DDH196595:DDH196603 DND196595:DND196603 DWZ196595:DWZ196603 EGV196595:EGV196603 EQR196595:EQR196603 FAN196595:FAN196603 FKJ196595:FKJ196603 FUF196595:FUF196603 GEB196595:GEB196603 GNX196595:GNX196603 GXT196595:GXT196603 HHP196595:HHP196603 HRL196595:HRL196603 IBH196595:IBH196603 ILD196595:ILD196603 IUZ196595:IUZ196603 JEV196595:JEV196603 JOR196595:JOR196603 JYN196595:JYN196603 KIJ196595:KIJ196603 KSF196595:KSF196603 LCB196595:LCB196603 LLX196595:LLX196603 LVT196595:LVT196603 MFP196595:MFP196603 MPL196595:MPL196603 MZH196595:MZH196603 NJD196595:NJD196603 NSZ196595:NSZ196603 OCV196595:OCV196603 OMR196595:OMR196603 OWN196595:OWN196603 PGJ196595:PGJ196603 PQF196595:PQF196603 QAB196595:QAB196603 QJX196595:QJX196603 QTT196595:QTT196603 RDP196595:RDP196603 RNL196595:RNL196603 RXH196595:RXH196603 SHD196595:SHD196603 SQZ196595:SQZ196603 TAV196595:TAV196603 TKR196595:TKR196603 TUN196595:TUN196603 UEJ196595:UEJ196603 UOF196595:UOF196603 UYB196595:UYB196603 VHX196595:VHX196603 VRT196595:VRT196603 WBP196595:WBP196603 WLL196595:WLL196603 WVH196595:WVH196603 D262131:D262139 IV262131:IV262139 SR262131:SR262139 ACN262131:ACN262139 AMJ262131:AMJ262139 AWF262131:AWF262139 BGB262131:BGB262139 BPX262131:BPX262139 BZT262131:BZT262139 CJP262131:CJP262139 CTL262131:CTL262139 DDH262131:DDH262139 DND262131:DND262139 DWZ262131:DWZ262139 EGV262131:EGV262139 EQR262131:EQR262139 FAN262131:FAN262139 FKJ262131:FKJ262139 FUF262131:FUF262139 GEB262131:GEB262139 GNX262131:GNX262139 GXT262131:GXT262139 HHP262131:HHP262139 HRL262131:HRL262139 IBH262131:IBH262139 ILD262131:ILD262139 IUZ262131:IUZ262139 JEV262131:JEV262139 JOR262131:JOR262139 JYN262131:JYN262139 KIJ262131:KIJ262139 KSF262131:KSF262139 LCB262131:LCB262139 LLX262131:LLX262139 LVT262131:LVT262139 MFP262131:MFP262139 MPL262131:MPL262139 MZH262131:MZH262139 NJD262131:NJD262139 NSZ262131:NSZ262139 OCV262131:OCV262139 OMR262131:OMR262139 OWN262131:OWN262139 PGJ262131:PGJ262139 PQF262131:PQF262139 QAB262131:QAB262139 QJX262131:QJX262139 QTT262131:QTT262139 RDP262131:RDP262139 RNL262131:RNL262139 RXH262131:RXH262139 SHD262131:SHD262139 SQZ262131:SQZ262139 TAV262131:TAV262139 TKR262131:TKR262139 TUN262131:TUN262139 UEJ262131:UEJ262139 UOF262131:UOF262139 UYB262131:UYB262139 VHX262131:VHX262139 VRT262131:VRT262139 WBP262131:WBP262139 WLL262131:WLL262139 WVH262131:WVH262139 D327667:D327675 IV327667:IV327675 SR327667:SR327675 ACN327667:ACN327675 AMJ327667:AMJ327675 AWF327667:AWF327675 BGB327667:BGB327675 BPX327667:BPX327675 BZT327667:BZT327675 CJP327667:CJP327675 CTL327667:CTL327675 DDH327667:DDH327675 DND327667:DND327675 DWZ327667:DWZ327675 EGV327667:EGV327675 EQR327667:EQR327675 FAN327667:FAN327675 FKJ327667:FKJ327675 FUF327667:FUF327675 GEB327667:GEB327675 GNX327667:GNX327675 GXT327667:GXT327675 HHP327667:HHP327675 HRL327667:HRL327675 IBH327667:IBH327675 ILD327667:ILD327675 IUZ327667:IUZ327675 JEV327667:JEV327675 JOR327667:JOR327675 JYN327667:JYN327675 KIJ327667:KIJ327675 KSF327667:KSF327675 LCB327667:LCB327675 LLX327667:LLX327675 LVT327667:LVT327675 MFP327667:MFP327675 MPL327667:MPL327675 MZH327667:MZH327675 NJD327667:NJD327675 NSZ327667:NSZ327675 OCV327667:OCV327675 OMR327667:OMR327675 OWN327667:OWN327675 PGJ327667:PGJ327675 PQF327667:PQF327675 QAB327667:QAB327675 QJX327667:QJX327675 QTT327667:QTT327675 RDP327667:RDP327675 RNL327667:RNL327675 RXH327667:RXH327675 SHD327667:SHD327675 SQZ327667:SQZ327675 TAV327667:TAV327675 TKR327667:TKR327675 TUN327667:TUN327675 UEJ327667:UEJ327675 UOF327667:UOF327675 UYB327667:UYB327675 VHX327667:VHX327675 VRT327667:VRT327675 WBP327667:WBP327675 WLL327667:WLL327675 WVH327667:WVH327675 D393203:D393211 IV393203:IV393211 SR393203:SR393211 ACN393203:ACN393211 AMJ393203:AMJ393211 AWF393203:AWF393211 BGB393203:BGB393211 BPX393203:BPX393211 BZT393203:BZT393211 CJP393203:CJP393211 CTL393203:CTL393211 DDH393203:DDH393211 DND393203:DND393211 DWZ393203:DWZ393211 EGV393203:EGV393211 EQR393203:EQR393211 FAN393203:FAN393211 FKJ393203:FKJ393211 FUF393203:FUF393211 GEB393203:GEB393211 GNX393203:GNX393211 GXT393203:GXT393211 HHP393203:HHP393211 HRL393203:HRL393211 IBH393203:IBH393211 ILD393203:ILD393211 IUZ393203:IUZ393211 JEV393203:JEV393211 JOR393203:JOR393211 JYN393203:JYN393211 KIJ393203:KIJ393211 KSF393203:KSF393211 LCB393203:LCB393211 LLX393203:LLX393211 LVT393203:LVT393211 MFP393203:MFP393211 MPL393203:MPL393211 MZH393203:MZH393211 NJD393203:NJD393211 NSZ393203:NSZ393211 OCV393203:OCV393211 OMR393203:OMR393211 OWN393203:OWN393211 PGJ393203:PGJ393211 PQF393203:PQF393211 QAB393203:QAB393211 QJX393203:QJX393211 QTT393203:QTT393211 RDP393203:RDP393211 RNL393203:RNL393211 RXH393203:RXH393211 SHD393203:SHD393211 SQZ393203:SQZ393211 TAV393203:TAV393211 TKR393203:TKR393211 TUN393203:TUN393211 UEJ393203:UEJ393211 UOF393203:UOF393211 UYB393203:UYB393211 VHX393203:VHX393211 VRT393203:VRT393211 WBP393203:WBP393211 WLL393203:WLL393211 WVH393203:WVH393211 D458739:D458747 IV458739:IV458747 SR458739:SR458747 ACN458739:ACN458747 AMJ458739:AMJ458747 AWF458739:AWF458747 BGB458739:BGB458747 BPX458739:BPX458747 BZT458739:BZT458747 CJP458739:CJP458747 CTL458739:CTL458747 DDH458739:DDH458747 DND458739:DND458747 DWZ458739:DWZ458747 EGV458739:EGV458747 EQR458739:EQR458747 FAN458739:FAN458747 FKJ458739:FKJ458747 FUF458739:FUF458747 GEB458739:GEB458747 GNX458739:GNX458747 GXT458739:GXT458747 HHP458739:HHP458747 HRL458739:HRL458747 IBH458739:IBH458747 ILD458739:ILD458747 IUZ458739:IUZ458747 JEV458739:JEV458747 JOR458739:JOR458747 JYN458739:JYN458747 KIJ458739:KIJ458747 KSF458739:KSF458747 LCB458739:LCB458747 LLX458739:LLX458747 LVT458739:LVT458747 MFP458739:MFP458747 MPL458739:MPL458747 MZH458739:MZH458747 NJD458739:NJD458747 NSZ458739:NSZ458747 OCV458739:OCV458747 OMR458739:OMR458747 OWN458739:OWN458747 PGJ458739:PGJ458747 PQF458739:PQF458747 QAB458739:QAB458747 QJX458739:QJX458747 QTT458739:QTT458747 RDP458739:RDP458747 RNL458739:RNL458747 RXH458739:RXH458747 SHD458739:SHD458747 SQZ458739:SQZ458747 TAV458739:TAV458747 TKR458739:TKR458747 TUN458739:TUN458747 UEJ458739:UEJ458747 UOF458739:UOF458747 UYB458739:UYB458747 VHX458739:VHX458747 VRT458739:VRT458747 WBP458739:WBP458747 WLL458739:WLL458747 WVH458739:WVH458747 D524275:D524283 IV524275:IV524283 SR524275:SR524283 ACN524275:ACN524283 AMJ524275:AMJ524283 AWF524275:AWF524283 BGB524275:BGB524283 BPX524275:BPX524283 BZT524275:BZT524283 CJP524275:CJP524283 CTL524275:CTL524283 DDH524275:DDH524283 DND524275:DND524283 DWZ524275:DWZ524283 EGV524275:EGV524283 EQR524275:EQR524283 FAN524275:FAN524283 FKJ524275:FKJ524283 FUF524275:FUF524283 GEB524275:GEB524283 GNX524275:GNX524283 GXT524275:GXT524283 HHP524275:HHP524283 HRL524275:HRL524283 IBH524275:IBH524283 ILD524275:ILD524283 IUZ524275:IUZ524283 JEV524275:JEV524283 JOR524275:JOR524283 JYN524275:JYN524283 KIJ524275:KIJ524283 KSF524275:KSF524283 LCB524275:LCB524283 LLX524275:LLX524283 LVT524275:LVT524283 MFP524275:MFP524283 MPL524275:MPL524283 MZH524275:MZH524283 NJD524275:NJD524283 NSZ524275:NSZ524283 OCV524275:OCV524283 OMR524275:OMR524283 OWN524275:OWN524283 PGJ524275:PGJ524283 PQF524275:PQF524283 QAB524275:QAB524283 QJX524275:QJX524283 QTT524275:QTT524283 RDP524275:RDP524283 RNL524275:RNL524283 RXH524275:RXH524283 SHD524275:SHD524283 SQZ524275:SQZ524283 TAV524275:TAV524283 TKR524275:TKR524283 TUN524275:TUN524283 UEJ524275:UEJ524283 UOF524275:UOF524283 UYB524275:UYB524283 VHX524275:VHX524283 VRT524275:VRT524283 WBP524275:WBP524283 WLL524275:WLL524283 WVH524275:WVH524283 D589811:D589819 IV589811:IV589819 SR589811:SR589819 ACN589811:ACN589819 AMJ589811:AMJ589819 AWF589811:AWF589819 BGB589811:BGB589819 BPX589811:BPX589819 BZT589811:BZT589819 CJP589811:CJP589819 CTL589811:CTL589819 DDH589811:DDH589819 DND589811:DND589819 DWZ589811:DWZ589819 EGV589811:EGV589819 EQR589811:EQR589819 FAN589811:FAN589819 FKJ589811:FKJ589819 FUF589811:FUF589819 GEB589811:GEB589819 GNX589811:GNX589819 GXT589811:GXT589819 HHP589811:HHP589819 HRL589811:HRL589819 IBH589811:IBH589819 ILD589811:ILD589819 IUZ589811:IUZ589819 JEV589811:JEV589819 JOR589811:JOR589819 JYN589811:JYN589819 KIJ589811:KIJ589819 KSF589811:KSF589819 LCB589811:LCB589819 LLX589811:LLX589819 LVT589811:LVT589819 MFP589811:MFP589819 MPL589811:MPL589819 MZH589811:MZH589819 NJD589811:NJD589819 NSZ589811:NSZ589819 OCV589811:OCV589819 OMR589811:OMR589819 OWN589811:OWN589819 PGJ589811:PGJ589819 PQF589811:PQF589819 QAB589811:QAB589819 QJX589811:QJX589819 QTT589811:QTT589819 RDP589811:RDP589819 RNL589811:RNL589819 RXH589811:RXH589819 SHD589811:SHD589819 SQZ589811:SQZ589819 TAV589811:TAV589819 TKR589811:TKR589819 TUN589811:TUN589819 UEJ589811:UEJ589819 UOF589811:UOF589819 UYB589811:UYB589819 VHX589811:VHX589819 VRT589811:VRT589819 WBP589811:WBP589819 WLL589811:WLL589819 WVH589811:WVH589819 D655347:D655355 IV655347:IV655355 SR655347:SR655355 ACN655347:ACN655355 AMJ655347:AMJ655355 AWF655347:AWF655355 BGB655347:BGB655355 BPX655347:BPX655355 BZT655347:BZT655355 CJP655347:CJP655355 CTL655347:CTL655355 DDH655347:DDH655355 DND655347:DND655355 DWZ655347:DWZ655355 EGV655347:EGV655355 EQR655347:EQR655355 FAN655347:FAN655355 FKJ655347:FKJ655355 FUF655347:FUF655355 GEB655347:GEB655355 GNX655347:GNX655355 GXT655347:GXT655355 HHP655347:HHP655355 HRL655347:HRL655355 IBH655347:IBH655355 ILD655347:ILD655355 IUZ655347:IUZ655355 JEV655347:JEV655355 JOR655347:JOR655355 JYN655347:JYN655355 KIJ655347:KIJ655355 KSF655347:KSF655355 LCB655347:LCB655355 LLX655347:LLX655355 LVT655347:LVT655355 MFP655347:MFP655355 MPL655347:MPL655355 MZH655347:MZH655355 NJD655347:NJD655355 NSZ655347:NSZ655355 OCV655347:OCV655355 OMR655347:OMR655355 OWN655347:OWN655355 PGJ655347:PGJ655355 PQF655347:PQF655355 QAB655347:QAB655355 QJX655347:QJX655355 QTT655347:QTT655355 RDP655347:RDP655355 RNL655347:RNL655355 RXH655347:RXH655355 SHD655347:SHD655355 SQZ655347:SQZ655355 TAV655347:TAV655355 TKR655347:TKR655355 TUN655347:TUN655355 UEJ655347:UEJ655355 UOF655347:UOF655355 UYB655347:UYB655355 VHX655347:VHX655355 VRT655347:VRT655355 WBP655347:WBP655355 WLL655347:WLL655355 WVH655347:WVH655355 D720883:D720891 IV720883:IV720891 SR720883:SR720891 ACN720883:ACN720891 AMJ720883:AMJ720891 AWF720883:AWF720891 BGB720883:BGB720891 BPX720883:BPX720891 BZT720883:BZT720891 CJP720883:CJP720891 CTL720883:CTL720891 DDH720883:DDH720891 DND720883:DND720891 DWZ720883:DWZ720891 EGV720883:EGV720891 EQR720883:EQR720891 FAN720883:FAN720891 FKJ720883:FKJ720891 FUF720883:FUF720891 GEB720883:GEB720891 GNX720883:GNX720891 GXT720883:GXT720891 HHP720883:HHP720891 HRL720883:HRL720891 IBH720883:IBH720891 ILD720883:ILD720891 IUZ720883:IUZ720891 JEV720883:JEV720891 JOR720883:JOR720891 JYN720883:JYN720891 KIJ720883:KIJ720891 KSF720883:KSF720891 LCB720883:LCB720891 LLX720883:LLX720891 LVT720883:LVT720891 MFP720883:MFP720891 MPL720883:MPL720891 MZH720883:MZH720891 NJD720883:NJD720891 NSZ720883:NSZ720891 OCV720883:OCV720891 OMR720883:OMR720891 OWN720883:OWN720891 PGJ720883:PGJ720891 PQF720883:PQF720891 QAB720883:QAB720891 QJX720883:QJX720891 QTT720883:QTT720891 RDP720883:RDP720891 RNL720883:RNL720891 RXH720883:RXH720891 SHD720883:SHD720891 SQZ720883:SQZ720891 TAV720883:TAV720891 TKR720883:TKR720891 TUN720883:TUN720891 UEJ720883:UEJ720891 UOF720883:UOF720891 UYB720883:UYB720891 VHX720883:VHX720891 VRT720883:VRT720891 WBP720883:WBP720891 WLL720883:WLL720891 WVH720883:WVH720891 D786419:D786427 IV786419:IV786427 SR786419:SR786427 ACN786419:ACN786427 AMJ786419:AMJ786427 AWF786419:AWF786427 BGB786419:BGB786427 BPX786419:BPX786427 BZT786419:BZT786427 CJP786419:CJP786427 CTL786419:CTL786427 DDH786419:DDH786427 DND786419:DND786427 DWZ786419:DWZ786427 EGV786419:EGV786427 EQR786419:EQR786427 FAN786419:FAN786427 FKJ786419:FKJ786427 FUF786419:FUF786427 GEB786419:GEB786427 GNX786419:GNX786427 GXT786419:GXT786427 HHP786419:HHP786427 HRL786419:HRL786427 IBH786419:IBH786427 ILD786419:ILD786427 IUZ786419:IUZ786427 JEV786419:JEV786427 JOR786419:JOR786427 JYN786419:JYN786427 KIJ786419:KIJ786427 KSF786419:KSF786427 LCB786419:LCB786427 LLX786419:LLX786427 LVT786419:LVT786427 MFP786419:MFP786427 MPL786419:MPL786427 MZH786419:MZH786427 NJD786419:NJD786427 NSZ786419:NSZ786427 OCV786419:OCV786427 OMR786419:OMR786427 OWN786419:OWN786427 PGJ786419:PGJ786427 PQF786419:PQF786427 QAB786419:QAB786427 QJX786419:QJX786427 QTT786419:QTT786427 RDP786419:RDP786427 RNL786419:RNL786427 RXH786419:RXH786427 SHD786419:SHD786427 SQZ786419:SQZ786427 TAV786419:TAV786427 TKR786419:TKR786427 TUN786419:TUN786427 UEJ786419:UEJ786427 UOF786419:UOF786427 UYB786419:UYB786427 VHX786419:VHX786427 VRT786419:VRT786427 WBP786419:WBP786427 WLL786419:WLL786427 WVH786419:WVH786427 D851955:D851963 IV851955:IV851963 SR851955:SR851963 ACN851955:ACN851963 AMJ851955:AMJ851963 AWF851955:AWF851963 BGB851955:BGB851963 BPX851955:BPX851963 BZT851955:BZT851963 CJP851955:CJP851963 CTL851955:CTL851963 DDH851955:DDH851963 DND851955:DND851963 DWZ851955:DWZ851963 EGV851955:EGV851963 EQR851955:EQR851963 FAN851955:FAN851963 FKJ851955:FKJ851963 FUF851955:FUF851963 GEB851955:GEB851963 GNX851955:GNX851963 GXT851955:GXT851963 HHP851955:HHP851963 HRL851955:HRL851963 IBH851955:IBH851963 ILD851955:ILD851963 IUZ851955:IUZ851963 JEV851955:JEV851963 JOR851955:JOR851963 JYN851955:JYN851963 KIJ851955:KIJ851963 KSF851955:KSF851963 LCB851955:LCB851963 LLX851955:LLX851963 LVT851955:LVT851963 MFP851955:MFP851963 MPL851955:MPL851963 MZH851955:MZH851963 NJD851955:NJD851963 NSZ851955:NSZ851963 OCV851955:OCV851963 OMR851955:OMR851963 OWN851955:OWN851963 PGJ851955:PGJ851963 PQF851955:PQF851963 QAB851955:QAB851963 QJX851955:QJX851963 QTT851955:QTT851963 RDP851955:RDP851963 RNL851955:RNL851963 RXH851955:RXH851963 SHD851955:SHD851963 SQZ851955:SQZ851963 TAV851955:TAV851963 TKR851955:TKR851963 TUN851955:TUN851963 UEJ851955:UEJ851963 UOF851955:UOF851963 UYB851955:UYB851963 VHX851955:VHX851963 VRT851955:VRT851963 WBP851955:WBP851963 WLL851955:WLL851963 WVH851955:WVH851963 D917491:D917499 IV917491:IV917499 SR917491:SR917499 ACN917491:ACN917499 AMJ917491:AMJ917499 AWF917491:AWF917499 BGB917491:BGB917499 BPX917491:BPX917499 BZT917491:BZT917499 CJP917491:CJP917499 CTL917491:CTL917499 DDH917491:DDH917499 DND917491:DND917499 DWZ917491:DWZ917499 EGV917491:EGV917499 EQR917491:EQR917499 FAN917491:FAN917499 FKJ917491:FKJ917499 FUF917491:FUF917499 GEB917491:GEB917499 GNX917491:GNX917499 GXT917491:GXT917499 HHP917491:HHP917499 HRL917491:HRL917499 IBH917491:IBH917499 ILD917491:ILD917499 IUZ917491:IUZ917499 JEV917491:JEV917499 JOR917491:JOR917499 JYN917491:JYN917499 KIJ917491:KIJ917499 KSF917491:KSF917499 LCB917491:LCB917499 LLX917491:LLX917499 LVT917491:LVT917499 MFP917491:MFP917499 MPL917491:MPL917499 MZH917491:MZH917499 NJD917491:NJD917499 NSZ917491:NSZ917499 OCV917491:OCV917499 OMR917491:OMR917499 OWN917491:OWN917499 PGJ917491:PGJ917499 PQF917491:PQF917499 QAB917491:QAB917499 QJX917491:QJX917499 QTT917491:QTT917499 RDP917491:RDP917499 RNL917491:RNL917499 RXH917491:RXH917499 SHD917491:SHD917499 SQZ917491:SQZ917499 TAV917491:TAV917499 TKR917491:TKR917499 TUN917491:TUN917499 UEJ917491:UEJ917499 UOF917491:UOF917499 UYB917491:UYB917499 VHX917491:VHX917499 VRT917491:VRT917499 WBP917491:WBP917499 WLL917491:WLL917499 WVH917491:WVH917499 D983027:D983035 IV983027:IV983035 SR983027:SR983035 ACN983027:ACN983035 AMJ983027:AMJ983035 AWF983027:AWF983035 BGB983027:BGB983035 BPX983027:BPX983035 BZT983027:BZT983035 CJP983027:CJP983035 CTL983027:CTL983035 DDH983027:DDH983035 DND983027:DND983035 DWZ983027:DWZ983035 EGV983027:EGV983035 EQR983027:EQR983035 FAN983027:FAN983035 FKJ983027:FKJ983035 FUF983027:FUF983035 GEB983027:GEB983035 GNX983027:GNX983035 GXT983027:GXT983035 HHP983027:HHP983035 HRL983027:HRL983035 IBH983027:IBH983035 ILD983027:ILD983035 IUZ983027:IUZ983035 JEV983027:JEV983035 JOR983027:JOR983035 JYN983027:JYN983035 KIJ983027:KIJ983035 KSF983027:KSF983035 LCB983027:LCB983035 LLX983027:LLX983035 LVT983027:LVT983035 MFP983027:MFP983035 MPL983027:MPL983035 MZH983027:MZH983035 NJD983027:NJD983035 NSZ983027:NSZ983035 OCV983027:OCV983035 OMR983027:OMR983035 OWN983027:OWN983035 PGJ983027:PGJ983035 PQF983027:PQF983035 QAB983027:QAB983035 QJX983027:QJX983035 QTT983027:QTT983035 RDP983027:RDP983035 RNL983027:RNL983035 RXH983027:RXH983035 SHD983027:SHD983035 SQZ983027:SQZ983035 TAV983027:TAV983035 TKR983027:TKR983035 TUN983027:TUN983035 UEJ983027:UEJ983035 UOF983027:UOF983035 UYB983027:UYB983035 VHX983027:VHX983035 VRT983027:VRT983035 WBP983027:WBP983035 WLL983027:WLL983035 IV7:IV11 SR7:SR11 WVH7:WVH11 WLL7:WLL11 WBP7:WBP11 VRT7:VRT11 VHX7:VHX11 UYB7:UYB11 UOF7:UOF11 UEJ7:UEJ11 TUN7:TUN11 TKR7:TKR11 TAV7:TAV11 SQZ7:SQZ11 SHD7:SHD11 RXH7:RXH11 RNL7:RNL11 RDP7:RDP11 QTT7:QTT11 QJX7:QJX11 QAB7:QAB11 PQF7:PQF11 PGJ7:PGJ11 OWN7:OWN11 OMR7:OMR11 OCV7:OCV11 NSZ7:NSZ11 NJD7:NJD11 MZH7:MZH11 MPL7:MPL11 MFP7:MFP11 LVT7:LVT11 LLX7:LLX11 LCB7:LCB11 KSF7:KSF11 KIJ7:KIJ11 JYN7:JYN11 JOR7:JOR11 JEV7:JEV11 IUZ7:IUZ11 ILD7:ILD11 IBH7:IBH11 HRL7:HRL11 HHP7:HHP11 GXT7:GXT11 GNX7:GNX11 GEB7:GEB11 FUF7:FUF11 FKJ7:FKJ11 FAN7:FAN11 EQR7:EQR11 EGV7:EGV11 DWZ7:DWZ11 DND7:DND11 DDH7:DDH11 CTL7:CTL11 CJP7:CJP11 BZT7:BZT11 BPX7:BPX11 BGB7:BGB11 AWF7:AWF11 AMJ7:AMJ11 ACN7:ACN11 D7:D70">
      <formula1>"高,中,低"</formula1>
    </dataValidation>
    <dataValidation type="list" allowBlank="1" showInputMessage="1" showErrorMessage="1" sqref="I131059:I131067 I196595:I196603 JA65523:JA65531 SW65523:SW65531 ACS65523:ACS65531 AMO65523:AMO65531 AWK65523:AWK65531 BGG65523:BGG65531 BQC65523:BQC65531 BZY65523:BZY65531 CJU65523:CJU65531 CTQ65523:CTQ65531 DDM65523:DDM65531 DNI65523:DNI65531 DXE65523:DXE65531 EHA65523:EHA65531 EQW65523:EQW65531 FAS65523:FAS65531 FKO65523:FKO65531 FUK65523:FUK65531 GEG65523:GEG65531 GOC65523:GOC65531 GXY65523:GXY65531 HHU65523:HHU65531 HRQ65523:HRQ65531 IBM65523:IBM65531 ILI65523:ILI65531 IVE65523:IVE65531 JFA65523:JFA65531 JOW65523:JOW65531 JYS65523:JYS65531 KIO65523:KIO65531 KSK65523:KSK65531 LCG65523:LCG65531 LMC65523:LMC65531 LVY65523:LVY65531 MFU65523:MFU65531 MPQ65523:MPQ65531 MZM65523:MZM65531 NJI65523:NJI65531 NTE65523:NTE65531 ODA65523:ODA65531 OMW65523:OMW65531 OWS65523:OWS65531 PGO65523:PGO65531 PQK65523:PQK65531 QAG65523:QAG65531 QKC65523:QKC65531 QTY65523:QTY65531 RDU65523:RDU65531 RNQ65523:RNQ65531 RXM65523:RXM65531 SHI65523:SHI65531 SRE65523:SRE65531 TBA65523:TBA65531 TKW65523:TKW65531 TUS65523:TUS65531 UEO65523:UEO65531 UOK65523:UOK65531 UYG65523:UYG65531 VIC65523:VIC65531 VRY65523:VRY65531 WBU65523:WBU65531 WLQ65523:WLQ65531 WVM65523:WVM65531 I262131:I262139 JA131059:JA131067 SW131059:SW131067 ACS131059:ACS131067 AMO131059:AMO131067 AWK131059:AWK131067 BGG131059:BGG131067 BQC131059:BQC131067 BZY131059:BZY131067 CJU131059:CJU131067 CTQ131059:CTQ131067 DDM131059:DDM131067 DNI131059:DNI131067 DXE131059:DXE131067 EHA131059:EHA131067 EQW131059:EQW131067 FAS131059:FAS131067 FKO131059:FKO131067 FUK131059:FUK131067 GEG131059:GEG131067 GOC131059:GOC131067 GXY131059:GXY131067 HHU131059:HHU131067 HRQ131059:HRQ131067 IBM131059:IBM131067 ILI131059:ILI131067 IVE131059:IVE131067 JFA131059:JFA131067 JOW131059:JOW131067 JYS131059:JYS131067 KIO131059:KIO131067 KSK131059:KSK131067 LCG131059:LCG131067 LMC131059:LMC131067 LVY131059:LVY131067 MFU131059:MFU131067 MPQ131059:MPQ131067 MZM131059:MZM131067 NJI131059:NJI131067 NTE131059:NTE131067 ODA131059:ODA131067 OMW131059:OMW131067 OWS131059:OWS131067 PGO131059:PGO131067 PQK131059:PQK131067 QAG131059:QAG131067 QKC131059:QKC131067 QTY131059:QTY131067 RDU131059:RDU131067 RNQ131059:RNQ131067 RXM131059:RXM131067 SHI131059:SHI131067 SRE131059:SRE131067 TBA131059:TBA131067 TKW131059:TKW131067 TUS131059:TUS131067 UEO131059:UEO131067 UOK131059:UOK131067 UYG131059:UYG131067 VIC131059:VIC131067 VRY131059:VRY131067 WBU131059:WBU131067 WLQ131059:WLQ131067 WVM131059:WVM131067 I327667:I327675 JA196595:JA196603 SW196595:SW196603 ACS196595:ACS196603 AMO196595:AMO196603 AWK196595:AWK196603 BGG196595:BGG196603 BQC196595:BQC196603 BZY196595:BZY196603 CJU196595:CJU196603 CTQ196595:CTQ196603 DDM196595:DDM196603 DNI196595:DNI196603 DXE196595:DXE196603 EHA196595:EHA196603 EQW196595:EQW196603 FAS196595:FAS196603 FKO196595:FKO196603 FUK196595:FUK196603 GEG196595:GEG196603 GOC196595:GOC196603 GXY196595:GXY196603 HHU196595:HHU196603 HRQ196595:HRQ196603 IBM196595:IBM196603 ILI196595:ILI196603 IVE196595:IVE196603 JFA196595:JFA196603 JOW196595:JOW196603 JYS196595:JYS196603 KIO196595:KIO196603 KSK196595:KSK196603 LCG196595:LCG196603 LMC196595:LMC196603 LVY196595:LVY196603 MFU196595:MFU196603 MPQ196595:MPQ196603 MZM196595:MZM196603 NJI196595:NJI196603 NTE196595:NTE196603 ODA196595:ODA196603 OMW196595:OMW196603 OWS196595:OWS196603 PGO196595:PGO196603 PQK196595:PQK196603 QAG196595:QAG196603 QKC196595:QKC196603 QTY196595:QTY196603 RDU196595:RDU196603 RNQ196595:RNQ196603 RXM196595:RXM196603 SHI196595:SHI196603 SRE196595:SRE196603 TBA196595:TBA196603 TKW196595:TKW196603 TUS196595:TUS196603 UEO196595:UEO196603 UOK196595:UOK196603 UYG196595:UYG196603 VIC196595:VIC196603 VRY196595:VRY196603 WBU196595:WBU196603 WLQ196595:WLQ196603 WVM196595:WVM196603 I393203:I393211 JA262131:JA262139 SW262131:SW262139 ACS262131:ACS262139 AMO262131:AMO262139 AWK262131:AWK262139 BGG262131:BGG262139 BQC262131:BQC262139 BZY262131:BZY262139 CJU262131:CJU262139 CTQ262131:CTQ262139 DDM262131:DDM262139 DNI262131:DNI262139 DXE262131:DXE262139 EHA262131:EHA262139 EQW262131:EQW262139 FAS262131:FAS262139 FKO262131:FKO262139 FUK262131:FUK262139 GEG262131:GEG262139 GOC262131:GOC262139 GXY262131:GXY262139 HHU262131:HHU262139 HRQ262131:HRQ262139 IBM262131:IBM262139 ILI262131:ILI262139 IVE262131:IVE262139 JFA262131:JFA262139 JOW262131:JOW262139 JYS262131:JYS262139 KIO262131:KIO262139 KSK262131:KSK262139 LCG262131:LCG262139 LMC262131:LMC262139 LVY262131:LVY262139 MFU262131:MFU262139 MPQ262131:MPQ262139 MZM262131:MZM262139 NJI262131:NJI262139 NTE262131:NTE262139 ODA262131:ODA262139 OMW262131:OMW262139 OWS262131:OWS262139 PGO262131:PGO262139 PQK262131:PQK262139 QAG262131:QAG262139 QKC262131:QKC262139 QTY262131:QTY262139 RDU262131:RDU262139 RNQ262131:RNQ262139 RXM262131:RXM262139 SHI262131:SHI262139 SRE262131:SRE262139 TBA262131:TBA262139 TKW262131:TKW262139 TUS262131:TUS262139 UEO262131:UEO262139 UOK262131:UOK262139 UYG262131:UYG262139 VIC262131:VIC262139 VRY262131:VRY262139 WBU262131:WBU262139 WLQ262131:WLQ262139 WVM262131:WVM262139 I458739:I458747 JA327667:JA327675 SW327667:SW327675 ACS327667:ACS327675 AMO327667:AMO327675 AWK327667:AWK327675 BGG327667:BGG327675 BQC327667:BQC327675 BZY327667:BZY327675 CJU327667:CJU327675 CTQ327667:CTQ327675 DDM327667:DDM327675 DNI327667:DNI327675 DXE327667:DXE327675 EHA327667:EHA327675 EQW327667:EQW327675 FAS327667:FAS327675 FKO327667:FKO327675 FUK327667:FUK327675 GEG327667:GEG327675 GOC327667:GOC327675 GXY327667:GXY327675 HHU327667:HHU327675 HRQ327667:HRQ327675 IBM327667:IBM327675 ILI327667:ILI327675 IVE327667:IVE327675 JFA327667:JFA327675 JOW327667:JOW327675 JYS327667:JYS327675 KIO327667:KIO327675 KSK327667:KSK327675 LCG327667:LCG327675 LMC327667:LMC327675 LVY327667:LVY327675 MFU327667:MFU327675 MPQ327667:MPQ327675 MZM327667:MZM327675 NJI327667:NJI327675 NTE327667:NTE327675 ODA327667:ODA327675 OMW327667:OMW327675 OWS327667:OWS327675 PGO327667:PGO327675 PQK327667:PQK327675 QAG327667:QAG327675 QKC327667:QKC327675 QTY327667:QTY327675 RDU327667:RDU327675 RNQ327667:RNQ327675 RXM327667:RXM327675 SHI327667:SHI327675 SRE327667:SRE327675 TBA327667:TBA327675 TKW327667:TKW327675 TUS327667:TUS327675 UEO327667:UEO327675 UOK327667:UOK327675 UYG327667:UYG327675 VIC327667:VIC327675 VRY327667:VRY327675 WBU327667:WBU327675 WLQ327667:WLQ327675 WVM327667:WVM327675 I524275:I524283 JA393203:JA393211 SW393203:SW393211 ACS393203:ACS393211 AMO393203:AMO393211 AWK393203:AWK393211 BGG393203:BGG393211 BQC393203:BQC393211 BZY393203:BZY393211 CJU393203:CJU393211 CTQ393203:CTQ393211 DDM393203:DDM393211 DNI393203:DNI393211 DXE393203:DXE393211 EHA393203:EHA393211 EQW393203:EQW393211 FAS393203:FAS393211 FKO393203:FKO393211 FUK393203:FUK393211 GEG393203:GEG393211 GOC393203:GOC393211 GXY393203:GXY393211 HHU393203:HHU393211 HRQ393203:HRQ393211 IBM393203:IBM393211 ILI393203:ILI393211 IVE393203:IVE393211 JFA393203:JFA393211 JOW393203:JOW393211 JYS393203:JYS393211 KIO393203:KIO393211 KSK393203:KSK393211 LCG393203:LCG393211 LMC393203:LMC393211 LVY393203:LVY393211 MFU393203:MFU393211 MPQ393203:MPQ393211 MZM393203:MZM393211 NJI393203:NJI393211 NTE393203:NTE393211 ODA393203:ODA393211 OMW393203:OMW393211 OWS393203:OWS393211 PGO393203:PGO393211 PQK393203:PQK393211 QAG393203:QAG393211 QKC393203:QKC393211 QTY393203:QTY393211 RDU393203:RDU393211 RNQ393203:RNQ393211 RXM393203:RXM393211 SHI393203:SHI393211 SRE393203:SRE393211 TBA393203:TBA393211 TKW393203:TKW393211 TUS393203:TUS393211 UEO393203:UEO393211 UOK393203:UOK393211 UYG393203:UYG393211 VIC393203:VIC393211 VRY393203:VRY393211 WBU393203:WBU393211 WLQ393203:WLQ393211 WVM393203:WVM393211 I589811:I589819 JA458739:JA458747 SW458739:SW458747 ACS458739:ACS458747 AMO458739:AMO458747 AWK458739:AWK458747 BGG458739:BGG458747 BQC458739:BQC458747 BZY458739:BZY458747 CJU458739:CJU458747 CTQ458739:CTQ458747 DDM458739:DDM458747 DNI458739:DNI458747 DXE458739:DXE458747 EHA458739:EHA458747 EQW458739:EQW458747 FAS458739:FAS458747 FKO458739:FKO458747 FUK458739:FUK458747 GEG458739:GEG458747 GOC458739:GOC458747 GXY458739:GXY458747 HHU458739:HHU458747 HRQ458739:HRQ458747 IBM458739:IBM458747 ILI458739:ILI458747 IVE458739:IVE458747 JFA458739:JFA458747 JOW458739:JOW458747 JYS458739:JYS458747 KIO458739:KIO458747 KSK458739:KSK458747 LCG458739:LCG458747 LMC458739:LMC458747 LVY458739:LVY458747 MFU458739:MFU458747 MPQ458739:MPQ458747 MZM458739:MZM458747 NJI458739:NJI458747 NTE458739:NTE458747 ODA458739:ODA458747 OMW458739:OMW458747 OWS458739:OWS458747 PGO458739:PGO458747 PQK458739:PQK458747 QAG458739:QAG458747 QKC458739:QKC458747 QTY458739:QTY458747 RDU458739:RDU458747 RNQ458739:RNQ458747 RXM458739:RXM458747 SHI458739:SHI458747 SRE458739:SRE458747 TBA458739:TBA458747 TKW458739:TKW458747 TUS458739:TUS458747 UEO458739:UEO458747 UOK458739:UOK458747 UYG458739:UYG458747 VIC458739:VIC458747 VRY458739:VRY458747 WBU458739:WBU458747 WLQ458739:WLQ458747 WVM458739:WVM458747 I655347:I655355 JA524275:JA524283 SW524275:SW524283 ACS524275:ACS524283 AMO524275:AMO524283 AWK524275:AWK524283 BGG524275:BGG524283 BQC524275:BQC524283 BZY524275:BZY524283 CJU524275:CJU524283 CTQ524275:CTQ524283 DDM524275:DDM524283 DNI524275:DNI524283 DXE524275:DXE524283 EHA524275:EHA524283 EQW524275:EQW524283 FAS524275:FAS524283 FKO524275:FKO524283 FUK524275:FUK524283 GEG524275:GEG524283 GOC524275:GOC524283 GXY524275:GXY524283 HHU524275:HHU524283 HRQ524275:HRQ524283 IBM524275:IBM524283 ILI524275:ILI524283 IVE524275:IVE524283 JFA524275:JFA524283 JOW524275:JOW524283 JYS524275:JYS524283 KIO524275:KIO524283 KSK524275:KSK524283 LCG524275:LCG524283 LMC524275:LMC524283 LVY524275:LVY524283 MFU524275:MFU524283 MPQ524275:MPQ524283 MZM524275:MZM524283 NJI524275:NJI524283 NTE524275:NTE524283 ODA524275:ODA524283 OMW524275:OMW524283 OWS524275:OWS524283 PGO524275:PGO524283 PQK524275:PQK524283 QAG524275:QAG524283 QKC524275:QKC524283 QTY524275:QTY524283 RDU524275:RDU524283 RNQ524275:RNQ524283 RXM524275:RXM524283 SHI524275:SHI524283 SRE524275:SRE524283 TBA524275:TBA524283 TKW524275:TKW524283 TUS524275:TUS524283 UEO524275:UEO524283 UOK524275:UOK524283 UYG524275:UYG524283 VIC524275:VIC524283 VRY524275:VRY524283 WBU524275:WBU524283 WLQ524275:WLQ524283 WVM524275:WVM524283 I720883:I720891 JA589811:JA589819 SW589811:SW589819 ACS589811:ACS589819 AMO589811:AMO589819 AWK589811:AWK589819 BGG589811:BGG589819 BQC589811:BQC589819 BZY589811:BZY589819 CJU589811:CJU589819 CTQ589811:CTQ589819 DDM589811:DDM589819 DNI589811:DNI589819 DXE589811:DXE589819 EHA589811:EHA589819 EQW589811:EQW589819 FAS589811:FAS589819 FKO589811:FKO589819 FUK589811:FUK589819 GEG589811:GEG589819 GOC589811:GOC589819 GXY589811:GXY589819 HHU589811:HHU589819 HRQ589811:HRQ589819 IBM589811:IBM589819 ILI589811:ILI589819 IVE589811:IVE589819 JFA589811:JFA589819 JOW589811:JOW589819 JYS589811:JYS589819 KIO589811:KIO589819 KSK589811:KSK589819 LCG589811:LCG589819 LMC589811:LMC589819 LVY589811:LVY589819 MFU589811:MFU589819 MPQ589811:MPQ589819 MZM589811:MZM589819 NJI589811:NJI589819 NTE589811:NTE589819 ODA589811:ODA589819 OMW589811:OMW589819 OWS589811:OWS589819 PGO589811:PGO589819 PQK589811:PQK589819 QAG589811:QAG589819 QKC589811:QKC589819 QTY589811:QTY589819 RDU589811:RDU589819 RNQ589811:RNQ589819 RXM589811:RXM589819 SHI589811:SHI589819 SRE589811:SRE589819 TBA589811:TBA589819 TKW589811:TKW589819 TUS589811:TUS589819 UEO589811:UEO589819 UOK589811:UOK589819 UYG589811:UYG589819 VIC589811:VIC589819 VRY589811:VRY589819 WBU589811:WBU589819 WLQ589811:WLQ589819 WVM589811:WVM589819 I786419:I786427 JA655347:JA655355 SW655347:SW655355 ACS655347:ACS655355 AMO655347:AMO655355 AWK655347:AWK655355 BGG655347:BGG655355 BQC655347:BQC655355 BZY655347:BZY655355 CJU655347:CJU655355 CTQ655347:CTQ655355 DDM655347:DDM655355 DNI655347:DNI655355 DXE655347:DXE655355 EHA655347:EHA655355 EQW655347:EQW655355 FAS655347:FAS655355 FKO655347:FKO655355 FUK655347:FUK655355 GEG655347:GEG655355 GOC655347:GOC655355 GXY655347:GXY655355 HHU655347:HHU655355 HRQ655347:HRQ655355 IBM655347:IBM655355 ILI655347:ILI655355 IVE655347:IVE655355 JFA655347:JFA655355 JOW655347:JOW655355 JYS655347:JYS655355 KIO655347:KIO655355 KSK655347:KSK655355 LCG655347:LCG655355 LMC655347:LMC655355 LVY655347:LVY655355 MFU655347:MFU655355 MPQ655347:MPQ655355 MZM655347:MZM655355 NJI655347:NJI655355 NTE655347:NTE655355 ODA655347:ODA655355 OMW655347:OMW655355 OWS655347:OWS655355 PGO655347:PGO655355 PQK655347:PQK655355 QAG655347:QAG655355 QKC655347:QKC655355 QTY655347:QTY655355 RDU655347:RDU655355 RNQ655347:RNQ655355 RXM655347:RXM655355 SHI655347:SHI655355 SRE655347:SRE655355 TBA655347:TBA655355 TKW655347:TKW655355 TUS655347:TUS655355 UEO655347:UEO655355 UOK655347:UOK655355 UYG655347:UYG655355 VIC655347:VIC655355 VRY655347:VRY655355 WBU655347:WBU655355 WLQ655347:WLQ655355 WVM655347:WVM655355 I851955:I851963 JA720883:JA720891 SW720883:SW720891 ACS720883:ACS720891 AMO720883:AMO720891 AWK720883:AWK720891 BGG720883:BGG720891 BQC720883:BQC720891 BZY720883:BZY720891 CJU720883:CJU720891 CTQ720883:CTQ720891 DDM720883:DDM720891 DNI720883:DNI720891 DXE720883:DXE720891 EHA720883:EHA720891 EQW720883:EQW720891 FAS720883:FAS720891 FKO720883:FKO720891 FUK720883:FUK720891 GEG720883:GEG720891 GOC720883:GOC720891 GXY720883:GXY720891 HHU720883:HHU720891 HRQ720883:HRQ720891 IBM720883:IBM720891 ILI720883:ILI720891 IVE720883:IVE720891 JFA720883:JFA720891 JOW720883:JOW720891 JYS720883:JYS720891 KIO720883:KIO720891 KSK720883:KSK720891 LCG720883:LCG720891 LMC720883:LMC720891 LVY720883:LVY720891 MFU720883:MFU720891 MPQ720883:MPQ720891 MZM720883:MZM720891 NJI720883:NJI720891 NTE720883:NTE720891 ODA720883:ODA720891 OMW720883:OMW720891 OWS720883:OWS720891 PGO720883:PGO720891 PQK720883:PQK720891 QAG720883:QAG720891 QKC720883:QKC720891 QTY720883:QTY720891 RDU720883:RDU720891 RNQ720883:RNQ720891 RXM720883:RXM720891 SHI720883:SHI720891 SRE720883:SRE720891 TBA720883:TBA720891 TKW720883:TKW720891 TUS720883:TUS720891 UEO720883:UEO720891 UOK720883:UOK720891 UYG720883:UYG720891 VIC720883:VIC720891 VRY720883:VRY720891 WBU720883:WBU720891 WLQ720883:WLQ720891 WVM720883:WVM720891 I917491:I917499 JA786419:JA786427 SW786419:SW786427 ACS786419:ACS786427 AMO786419:AMO786427 AWK786419:AWK786427 BGG786419:BGG786427 BQC786419:BQC786427 BZY786419:BZY786427 CJU786419:CJU786427 CTQ786419:CTQ786427 DDM786419:DDM786427 DNI786419:DNI786427 DXE786419:DXE786427 EHA786419:EHA786427 EQW786419:EQW786427 FAS786419:FAS786427 FKO786419:FKO786427 FUK786419:FUK786427 GEG786419:GEG786427 GOC786419:GOC786427 GXY786419:GXY786427 HHU786419:HHU786427 HRQ786419:HRQ786427 IBM786419:IBM786427 ILI786419:ILI786427 IVE786419:IVE786427 JFA786419:JFA786427 JOW786419:JOW786427 JYS786419:JYS786427 KIO786419:KIO786427 KSK786419:KSK786427 LCG786419:LCG786427 LMC786419:LMC786427 LVY786419:LVY786427 MFU786419:MFU786427 MPQ786419:MPQ786427 MZM786419:MZM786427 NJI786419:NJI786427 NTE786419:NTE786427 ODA786419:ODA786427 OMW786419:OMW786427 OWS786419:OWS786427 PGO786419:PGO786427 PQK786419:PQK786427 QAG786419:QAG786427 QKC786419:QKC786427 QTY786419:QTY786427 RDU786419:RDU786427 RNQ786419:RNQ786427 RXM786419:RXM786427 SHI786419:SHI786427 SRE786419:SRE786427 TBA786419:TBA786427 TKW786419:TKW786427 TUS786419:TUS786427 UEO786419:UEO786427 UOK786419:UOK786427 UYG786419:UYG786427 VIC786419:VIC786427 VRY786419:VRY786427 WBU786419:WBU786427 WLQ786419:WLQ786427 WVM786419:WVM786427 I983027:I983035 JA851955:JA851963 SW851955:SW851963 ACS851955:ACS851963 AMO851955:AMO851963 AWK851955:AWK851963 BGG851955:BGG851963 BQC851955:BQC851963 BZY851955:BZY851963 CJU851955:CJU851963 CTQ851955:CTQ851963 DDM851955:DDM851963 DNI851955:DNI851963 DXE851955:DXE851963 EHA851955:EHA851963 EQW851955:EQW851963 FAS851955:FAS851963 FKO851955:FKO851963 FUK851955:FUK851963 GEG851955:GEG851963 GOC851955:GOC851963 GXY851955:GXY851963 HHU851955:HHU851963 HRQ851955:HRQ851963 IBM851955:IBM851963 ILI851955:ILI851963 IVE851955:IVE851963 JFA851955:JFA851963 JOW851955:JOW851963 JYS851955:JYS851963 KIO851955:KIO851963 KSK851955:KSK851963 LCG851955:LCG851963 LMC851955:LMC851963 LVY851955:LVY851963 MFU851955:MFU851963 MPQ851955:MPQ851963 MZM851955:MZM851963 NJI851955:NJI851963 NTE851955:NTE851963 ODA851955:ODA851963 OMW851955:OMW851963 OWS851955:OWS851963 PGO851955:PGO851963 PQK851955:PQK851963 QAG851955:QAG851963 QKC851955:QKC851963 QTY851955:QTY851963 RDU851955:RDU851963 RNQ851955:RNQ851963 RXM851955:RXM851963 SHI851955:SHI851963 SRE851955:SRE851963 TBA851955:TBA851963 TKW851955:TKW851963 TUS851955:TUS851963 UEO851955:UEO851963 UOK851955:UOK851963 UYG851955:UYG851963 VIC851955:VIC851963 VRY851955:VRY851963 WBU851955:WBU851963 WLQ851955:WLQ851963 WVM851955:WVM851963 I65523:I65531 JA917491:JA917499 SW917491:SW917499 ACS917491:ACS917499 AMO917491:AMO917499 AWK917491:AWK917499 BGG917491:BGG917499 BQC917491:BQC917499 BZY917491:BZY917499 CJU917491:CJU917499 CTQ917491:CTQ917499 DDM917491:DDM917499 DNI917491:DNI917499 DXE917491:DXE917499 EHA917491:EHA917499 EQW917491:EQW917499 FAS917491:FAS917499 FKO917491:FKO917499 FUK917491:FUK917499 GEG917491:GEG917499 GOC917491:GOC917499 GXY917491:GXY917499 HHU917491:HHU917499 HRQ917491:HRQ917499 IBM917491:IBM917499 ILI917491:ILI917499 IVE917491:IVE917499 JFA917491:JFA917499 JOW917491:JOW917499 JYS917491:JYS917499 KIO917491:KIO917499 KSK917491:KSK917499 LCG917491:LCG917499 LMC917491:LMC917499 LVY917491:LVY917499 MFU917491:MFU917499 MPQ917491:MPQ917499 MZM917491:MZM917499 NJI917491:NJI917499 NTE917491:NTE917499 ODA917491:ODA917499 OMW917491:OMW917499 OWS917491:OWS917499 PGO917491:PGO917499 PQK917491:PQK917499 QAG917491:QAG917499 QKC917491:QKC917499 QTY917491:QTY917499 RDU917491:RDU917499 RNQ917491:RNQ917499 RXM917491:RXM917499 SHI917491:SHI917499 SRE917491:SRE917499 TBA917491:TBA917499 TKW917491:TKW917499 TUS917491:TUS917499 UEO917491:UEO917499 UOK917491:UOK917499 UYG917491:UYG917499 VIC917491:VIC917499 VRY917491:VRY917499 WBU917491:WBU917499 WLQ917491:WLQ917499 WVM917491:WVM917499 WVM983027:WVM983035 JA983027:JA983035 SW983027:SW983035 ACS983027:ACS983035 AMO983027:AMO983035 AWK983027:AWK983035 BGG983027:BGG983035 BQC983027:BQC983035 BZY983027:BZY983035 CJU983027:CJU983035 CTQ983027:CTQ983035 DDM983027:DDM983035 DNI983027:DNI983035 DXE983027:DXE983035 EHA983027:EHA983035 EQW983027:EQW983035 FAS983027:FAS983035 FKO983027:FKO983035 FUK983027:FUK983035 GEG983027:GEG983035 GOC983027:GOC983035 GXY983027:GXY983035 HHU983027:HHU983035 HRQ983027:HRQ983035 IBM983027:IBM983035 ILI983027:ILI983035 IVE983027:IVE983035 JFA983027:JFA983035 JOW983027:JOW983035 JYS983027:JYS983035 KIO983027:KIO983035 KSK983027:KSK983035 LCG983027:LCG983035 LMC983027:LMC983035 LVY983027:LVY983035 MFU983027:MFU983035 MPQ983027:MPQ983035 MZM983027:MZM983035 NJI983027:NJI983035 NTE983027:NTE983035 ODA983027:ODA983035 OMW983027:OMW983035 OWS983027:OWS983035 PGO983027:PGO983035 PQK983027:PQK983035 QAG983027:QAG983035 QKC983027:QKC983035 QTY983027:QTY983035 RDU983027:RDU983035 RNQ983027:RNQ983035 RXM983027:RXM983035 SHI983027:SHI983035 SRE983027:SRE983035 TBA983027:TBA983035 TKW983027:TKW983035 TUS983027:TUS983035 UEO983027:UEO983035 UOK983027:UOK983035 UYG983027:UYG983035 VIC983027:VIC983035 VRY983027:VRY983035 WBU983027:WBU983035 WLQ983027:WLQ983035 SW7:SW11 JA7:JA11 ACS7:ACS11 WVM7:WVM11 WLQ7:WLQ11 WBU7:WBU11 VRY7:VRY11 VIC7:VIC11 UYG7:UYG11 UOK7:UOK11 UEO7:UEO11 TUS7:TUS11 TKW7:TKW11 TBA7:TBA11 SRE7:SRE11 SHI7:SHI11 RXM7:RXM11 RNQ7:RNQ11 RDU7:RDU11 QTY7:QTY11 QKC7:QKC11 QAG7:QAG11 PQK7:PQK11 PGO7:PGO11 OWS7:OWS11 OMW7:OMW11 ODA7:ODA11 NTE7:NTE11 NJI7:NJI11 MZM7:MZM11 MPQ7:MPQ11 MFU7:MFU11 LVY7:LVY11 LMC7:LMC11 LCG7:LCG11 KSK7:KSK11 KIO7:KIO11 JYS7:JYS11 JOW7:JOW11 JFA7:JFA11 IVE7:IVE11 ILI7:ILI11 IBM7:IBM11 HRQ7:HRQ11 HHU7:HHU11 GXY7:GXY11 GOC7:GOC11 GEG7:GEG11 FUK7:FUK11 FKO7:FKO11 FAS7:FAS11 EQW7:EQW11 EHA7:EHA11 DXE7:DXE11 DNI7:DNI11 DDM7:DDM11 CTQ7:CTQ11 CJU7:CJU11 BZY7:BZY11 BQC7:BQC11 BGG7:BGG11 AWK7:AWK11 AMO7:AMO11 I7:I70">
      <formula1>"Pass,Untest,Fail"</formula1>
    </dataValidation>
    <dataValidation showInputMessage="1" showErrorMessage="1" sqref="J6 J1 J71:J1048576"/>
    <dataValidation type="list" allowBlank="1" showInputMessage="1" showErrorMessage="1" sqref="J7:J70">
      <formula1>"巩丽丽,李鑫,罗广蓉"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48"/>
  <sheetViews>
    <sheetView workbookViewId="0">
      <selection activeCell="K17" sqref="K17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5.125" style="20" customWidth="1"/>
    <col min="12" max="12" width="10.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625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8.5">
      <c r="B6" s="56" t="s">
        <v>157</v>
      </c>
      <c r="C6" s="57" t="s">
        <v>158</v>
      </c>
      <c r="D6" s="57" t="s">
        <v>159</v>
      </c>
      <c r="E6" s="57" t="s">
        <v>160</v>
      </c>
      <c r="F6" s="57" t="s">
        <v>161</v>
      </c>
      <c r="G6" s="57" t="s">
        <v>162</v>
      </c>
      <c r="H6" s="57" t="s">
        <v>163</v>
      </c>
      <c r="I6" s="57" t="s">
        <v>173</v>
      </c>
      <c r="J6" s="57" t="s">
        <v>174</v>
      </c>
      <c r="K6" s="57" t="s">
        <v>236</v>
      </c>
      <c r="L6" s="58" t="s">
        <v>237</v>
      </c>
    </row>
    <row r="7" spans="2:12" ht="110.25" customHeight="1">
      <c r="B7" s="53" t="s">
        <v>626</v>
      </c>
      <c r="C7" s="31" t="str">
        <f>CONCATENATE(B7,"_",E7)</f>
        <v>08_个人中心_设备_天气
_TC001_设备管理页面内容查看-无设备</v>
      </c>
      <c r="D7" s="54" t="s">
        <v>252</v>
      </c>
      <c r="E7" s="59" t="s">
        <v>507</v>
      </c>
      <c r="F7" s="59" t="s">
        <v>491</v>
      </c>
      <c r="G7" s="59" t="s">
        <v>504</v>
      </c>
      <c r="H7" s="60" t="s">
        <v>505</v>
      </c>
      <c r="I7" s="32" t="s">
        <v>179</v>
      </c>
      <c r="J7" s="37" t="s">
        <v>110</v>
      </c>
      <c r="K7" s="131"/>
      <c r="L7" s="79"/>
    </row>
    <row r="8" spans="2:12" ht="89.25">
      <c r="B8" s="53" t="s">
        <v>627</v>
      </c>
      <c r="C8" s="31" t="str">
        <f>CONCATENATE(B8,"_",E8)</f>
        <v>08_个人中心_设备_天气
_TC002_设备管理页面内容查看-有绑定设备</v>
      </c>
      <c r="D8" s="54" t="s">
        <v>252</v>
      </c>
      <c r="E8" s="59" t="s">
        <v>508</v>
      </c>
      <c r="F8" s="59" t="s">
        <v>492</v>
      </c>
      <c r="G8" s="59" t="s">
        <v>502</v>
      </c>
      <c r="H8" s="60" t="s">
        <v>499</v>
      </c>
      <c r="I8" s="32" t="s">
        <v>179</v>
      </c>
      <c r="J8" s="37" t="s">
        <v>110</v>
      </c>
      <c r="K8" s="131"/>
      <c r="L8" s="79"/>
    </row>
    <row r="9" spans="2:12" ht="89.25">
      <c r="B9" s="116" t="s">
        <v>628</v>
      </c>
      <c r="C9" s="31" t="str">
        <f t="shared" ref="C9:C48" si="0">CONCATENATE(B9,"_",E9)</f>
        <v>08_个人中心_设备_天气
_TC003_设备管理之共享设备-页面内容查看</v>
      </c>
      <c r="D9" s="54" t="s">
        <v>164</v>
      </c>
      <c r="E9" s="59" t="s">
        <v>509</v>
      </c>
      <c r="F9" s="59" t="s">
        <v>493</v>
      </c>
      <c r="G9" s="59" t="s">
        <v>503</v>
      </c>
      <c r="H9" s="60" t="s">
        <v>498</v>
      </c>
      <c r="I9" s="120" t="s">
        <v>179</v>
      </c>
      <c r="J9" s="37" t="s">
        <v>110</v>
      </c>
      <c r="K9" s="131"/>
      <c r="L9" s="79"/>
    </row>
    <row r="10" spans="2:12" ht="192">
      <c r="B10" s="116" t="s">
        <v>629</v>
      </c>
      <c r="C10" s="31" t="str">
        <f t="shared" si="0"/>
        <v>08_个人中心_设备_天气
_TC004_设备管理之共享设备-手机号码检查</v>
      </c>
      <c r="D10" s="54" t="s">
        <v>164</v>
      </c>
      <c r="E10" s="59" t="s">
        <v>510</v>
      </c>
      <c r="F10" s="59" t="s">
        <v>493</v>
      </c>
      <c r="G10" s="59" t="s">
        <v>506</v>
      </c>
      <c r="H10" s="60" t="s">
        <v>494</v>
      </c>
      <c r="I10" s="120" t="s">
        <v>303</v>
      </c>
      <c r="J10" s="37" t="s">
        <v>110</v>
      </c>
      <c r="K10" s="131" t="s">
        <v>859</v>
      </c>
      <c r="L10" s="79"/>
    </row>
    <row r="11" spans="2:12" ht="89.25">
      <c r="B11" s="116" t="s">
        <v>630</v>
      </c>
      <c r="C11" s="31" t="str">
        <f t="shared" si="0"/>
        <v>08_个人中心_设备_天气
_TC005_设备管理之共享设备-跳转页面检查</v>
      </c>
      <c r="D11" s="54" t="s">
        <v>164</v>
      </c>
      <c r="E11" s="59" t="s">
        <v>511</v>
      </c>
      <c r="F11" s="59" t="s">
        <v>493</v>
      </c>
      <c r="G11" s="59" t="s">
        <v>495</v>
      </c>
      <c r="H11" s="60" t="s">
        <v>496</v>
      </c>
      <c r="I11" s="120" t="s">
        <v>303</v>
      </c>
      <c r="J11" s="37" t="s">
        <v>110</v>
      </c>
      <c r="K11" s="131" t="s">
        <v>860</v>
      </c>
      <c r="L11" s="79"/>
    </row>
    <row r="12" spans="2:12" ht="89.25">
      <c r="B12" s="116" t="s">
        <v>631</v>
      </c>
      <c r="C12" s="31" t="str">
        <f t="shared" si="0"/>
        <v>08_个人中心_设备_天气
_TC006_设备管理之共享设备-主页查看</v>
      </c>
      <c r="D12" s="54"/>
      <c r="E12" s="59" t="s">
        <v>532</v>
      </c>
      <c r="F12" s="59" t="s">
        <v>497</v>
      </c>
      <c r="G12" s="59" t="s">
        <v>533</v>
      </c>
      <c r="H12" s="60" t="s">
        <v>534</v>
      </c>
      <c r="I12" s="120" t="s">
        <v>303</v>
      </c>
      <c r="J12" s="37" t="s">
        <v>110</v>
      </c>
      <c r="K12" s="131" t="s">
        <v>860</v>
      </c>
      <c r="L12" s="79"/>
    </row>
    <row r="13" spans="2:12" ht="89.25">
      <c r="B13" s="116" t="s">
        <v>632</v>
      </c>
      <c r="C13" s="31" t="str">
        <f t="shared" si="0"/>
        <v>08_个人中心_设备_天气
_TC007_设备管理之共享设备-名称检查</v>
      </c>
      <c r="D13" s="54"/>
      <c r="E13" s="59" t="s">
        <v>535</v>
      </c>
      <c r="F13" s="59" t="s">
        <v>497</v>
      </c>
      <c r="G13" s="59" t="s">
        <v>536</v>
      </c>
      <c r="H13" s="60" t="s">
        <v>537</v>
      </c>
      <c r="I13" s="120" t="s">
        <v>303</v>
      </c>
      <c r="J13" s="37" t="s">
        <v>110</v>
      </c>
      <c r="K13" s="131" t="s">
        <v>861</v>
      </c>
      <c r="L13" s="79"/>
    </row>
    <row r="14" spans="2:12" ht="96">
      <c r="B14" s="116" t="s">
        <v>633</v>
      </c>
      <c r="C14" s="31" t="str">
        <f t="shared" si="0"/>
        <v>08_个人中心_设备_天气
_TC008_共享设备-次数检查</v>
      </c>
      <c r="D14" s="54"/>
      <c r="E14" s="59" t="s">
        <v>538</v>
      </c>
      <c r="F14" s="59" t="s">
        <v>493</v>
      </c>
      <c r="G14" s="59" t="s">
        <v>539</v>
      </c>
      <c r="H14" s="60" t="s">
        <v>540</v>
      </c>
      <c r="I14" s="120" t="s">
        <v>303</v>
      </c>
      <c r="J14" s="37" t="s">
        <v>110</v>
      </c>
      <c r="K14" s="131" t="s">
        <v>862</v>
      </c>
      <c r="L14" s="79"/>
    </row>
    <row r="15" spans="2:12" ht="132">
      <c r="B15" s="116" t="s">
        <v>634</v>
      </c>
      <c r="C15" s="31" t="str">
        <f t="shared" si="0"/>
        <v>08_个人中心_设备_天气
_TC009_设备管理之删除设备-未共享给其它用户</v>
      </c>
      <c r="D15" s="54"/>
      <c r="E15" s="59" t="s">
        <v>541</v>
      </c>
      <c r="F15" s="59" t="s">
        <v>500</v>
      </c>
      <c r="G15" s="59" t="s">
        <v>542</v>
      </c>
      <c r="H15" s="60" t="s">
        <v>543</v>
      </c>
      <c r="I15" s="120" t="s">
        <v>303</v>
      </c>
      <c r="J15" s="37" t="s">
        <v>110</v>
      </c>
      <c r="K15" s="131" t="s">
        <v>863</v>
      </c>
      <c r="L15" s="79"/>
    </row>
    <row r="16" spans="2:12" ht="156">
      <c r="B16" s="116" t="s">
        <v>635</v>
      </c>
      <c r="C16" s="31" t="str">
        <f t="shared" si="0"/>
        <v>08_个人中心_设备_天气
_TC010_设备管理之删除设备-已共享给其它用户</v>
      </c>
      <c r="D16" s="54"/>
      <c r="E16" s="59" t="s">
        <v>544</v>
      </c>
      <c r="F16" s="59" t="s">
        <v>501</v>
      </c>
      <c r="G16" s="59" t="s">
        <v>545</v>
      </c>
      <c r="H16" s="60" t="s">
        <v>546</v>
      </c>
      <c r="I16" s="120" t="s">
        <v>303</v>
      </c>
      <c r="J16" s="37" t="s">
        <v>110</v>
      </c>
      <c r="K16" s="131" t="s">
        <v>859</v>
      </c>
      <c r="L16" s="79"/>
    </row>
    <row r="17" spans="2:12" ht="120">
      <c r="B17" s="116" t="s">
        <v>636</v>
      </c>
      <c r="C17" s="31" t="str">
        <f t="shared" si="0"/>
        <v>08_个人中心_设备_天气
_TC011_设备管理之删除被共享的设备</v>
      </c>
      <c r="D17" s="54"/>
      <c r="E17" s="59" t="s">
        <v>547</v>
      </c>
      <c r="F17" s="59" t="s">
        <v>497</v>
      </c>
      <c r="G17" s="59" t="s">
        <v>548</v>
      </c>
      <c r="H17" s="60" t="s">
        <v>549</v>
      </c>
      <c r="I17" s="120" t="s">
        <v>179</v>
      </c>
      <c r="J17" s="37" t="s">
        <v>110</v>
      </c>
      <c r="K17" s="131"/>
      <c r="L17" s="79"/>
    </row>
    <row r="18" spans="2:12" ht="89.25">
      <c r="B18" s="116" t="s">
        <v>637</v>
      </c>
      <c r="C18" s="31" t="str">
        <f t="shared" si="0"/>
        <v>08_个人中心_设备_天气
_TC012_定位城市天气提醒默认显示</v>
      </c>
      <c r="D18" s="54" t="s">
        <v>164</v>
      </c>
      <c r="E18" s="59" t="s">
        <v>293</v>
      </c>
      <c r="F18" s="59" t="s">
        <v>794</v>
      </c>
      <c r="G18" s="59" t="s">
        <v>792</v>
      </c>
      <c r="H18" s="60" t="s">
        <v>793</v>
      </c>
      <c r="I18" s="120" t="s">
        <v>178</v>
      </c>
      <c r="J18" s="37" t="s">
        <v>110</v>
      </c>
      <c r="K18" s="131" t="s">
        <v>849</v>
      </c>
      <c r="L18" s="84"/>
    </row>
    <row r="19" spans="2:12" ht="89.25">
      <c r="B19" s="116" t="s">
        <v>638</v>
      </c>
      <c r="C19" s="31" t="str">
        <f t="shared" si="0"/>
        <v>08_个人中心_设备_天气
_TC013_未定位城市天气提醒默认显示</v>
      </c>
      <c r="D19" s="54" t="s">
        <v>164</v>
      </c>
      <c r="E19" s="59" t="s">
        <v>295</v>
      </c>
      <c r="F19" s="59" t="s">
        <v>795</v>
      </c>
      <c r="G19" s="59" t="s">
        <v>530</v>
      </c>
      <c r="H19" s="60" t="s">
        <v>531</v>
      </c>
      <c r="I19" s="120" t="s">
        <v>178</v>
      </c>
      <c r="J19" s="37" t="s">
        <v>110</v>
      </c>
      <c r="K19" s="131" t="s">
        <v>848</v>
      </c>
      <c r="L19" s="84"/>
    </row>
    <row r="20" spans="2:12" ht="76.5">
      <c r="B20" s="116" t="s">
        <v>639</v>
      </c>
      <c r="C20" s="31" t="str">
        <f t="shared" si="0"/>
        <v>08_个人中心_设备_天气
_TC014_选择天气提醒城市</v>
      </c>
      <c r="D20" s="80" t="s">
        <v>164</v>
      </c>
      <c r="E20" s="60" t="s">
        <v>513</v>
      </c>
      <c r="F20" s="60" t="s">
        <v>294</v>
      </c>
      <c r="G20" s="59" t="s">
        <v>514</v>
      </c>
      <c r="H20" s="60" t="s">
        <v>515</v>
      </c>
      <c r="I20" s="120" t="s">
        <v>179</v>
      </c>
      <c r="J20" s="37" t="s">
        <v>110</v>
      </c>
      <c r="K20" s="131"/>
      <c r="L20" s="84"/>
    </row>
    <row r="21" spans="2:12" ht="76.5">
      <c r="B21" s="116" t="s">
        <v>640</v>
      </c>
      <c r="C21" s="31" t="str">
        <f t="shared" si="0"/>
        <v>08_个人中心_设备_天气
_TC015_选择天气提醒城市</v>
      </c>
      <c r="D21" s="80" t="s">
        <v>164</v>
      </c>
      <c r="E21" s="60" t="s">
        <v>513</v>
      </c>
      <c r="F21" s="60" t="s">
        <v>294</v>
      </c>
      <c r="G21" s="59" t="s">
        <v>516</v>
      </c>
      <c r="H21" s="60" t="s">
        <v>517</v>
      </c>
      <c r="I21" s="120" t="s">
        <v>179</v>
      </c>
      <c r="J21" s="37" t="s">
        <v>110</v>
      </c>
      <c r="K21" s="131"/>
      <c r="L21" s="84"/>
    </row>
    <row r="22" spans="2:12" ht="76.5">
      <c r="B22" s="116" t="s">
        <v>641</v>
      </c>
      <c r="C22" s="31" t="str">
        <f t="shared" si="0"/>
        <v>08_个人中心_设备_天气
_TC016_选择天气提醒城市</v>
      </c>
      <c r="D22" s="80" t="s">
        <v>164</v>
      </c>
      <c r="E22" s="60" t="s">
        <v>513</v>
      </c>
      <c r="F22" s="60" t="s">
        <v>294</v>
      </c>
      <c r="G22" s="59" t="s">
        <v>518</v>
      </c>
      <c r="H22" s="60" t="s">
        <v>520</v>
      </c>
      <c r="I22" s="120" t="s">
        <v>179</v>
      </c>
      <c r="J22" s="37" t="s">
        <v>110</v>
      </c>
      <c r="K22" s="131"/>
      <c r="L22" s="84"/>
    </row>
    <row r="23" spans="2:12" ht="76.5">
      <c r="B23" s="116" t="s">
        <v>642</v>
      </c>
      <c r="C23" s="31" t="str">
        <f t="shared" si="0"/>
        <v>08_个人中心_设备_天气
_TC017_选择天气提醒城市</v>
      </c>
      <c r="D23" s="80" t="s">
        <v>164</v>
      </c>
      <c r="E23" s="60" t="s">
        <v>513</v>
      </c>
      <c r="F23" s="60" t="s">
        <v>294</v>
      </c>
      <c r="G23" s="59" t="s">
        <v>521</v>
      </c>
      <c r="H23" s="60" t="s">
        <v>522</v>
      </c>
      <c r="I23" s="120" t="s">
        <v>179</v>
      </c>
      <c r="J23" s="37" t="s">
        <v>110</v>
      </c>
      <c r="K23" s="131"/>
      <c r="L23" s="84"/>
    </row>
    <row r="24" spans="2:12" ht="76.5">
      <c r="B24" s="116" t="s">
        <v>643</v>
      </c>
      <c r="C24" s="31" t="str">
        <f t="shared" si="0"/>
        <v>08_个人中心_设备_天气
_TC018_选择天气提醒城市</v>
      </c>
      <c r="D24" s="80" t="s">
        <v>256</v>
      </c>
      <c r="E24" s="60" t="s">
        <v>512</v>
      </c>
      <c r="F24" s="60" t="s">
        <v>294</v>
      </c>
      <c r="G24" s="59" t="s">
        <v>363</v>
      </c>
      <c r="H24" s="60" t="s">
        <v>519</v>
      </c>
      <c r="I24" s="120" t="s">
        <v>179</v>
      </c>
      <c r="J24" s="37" t="s">
        <v>110</v>
      </c>
      <c r="K24" s="131"/>
      <c r="L24" s="84"/>
    </row>
    <row r="25" spans="2:12" ht="76.5">
      <c r="B25" s="116" t="s">
        <v>644</v>
      </c>
      <c r="C25" s="31" t="str">
        <f t="shared" si="0"/>
        <v>08_个人中心_设备_天气
_TC019_天气提醒-选择城市</v>
      </c>
      <c r="D25" s="80" t="s">
        <v>256</v>
      </c>
      <c r="E25" s="60" t="s">
        <v>774</v>
      </c>
      <c r="F25" s="60" t="s">
        <v>294</v>
      </c>
      <c r="G25" s="59" t="s">
        <v>523</v>
      </c>
      <c r="H25" s="60" t="s">
        <v>362</v>
      </c>
      <c r="I25" s="120" t="s">
        <v>179</v>
      </c>
      <c r="J25" s="37" t="s">
        <v>110</v>
      </c>
      <c r="K25" s="131"/>
      <c r="L25" s="84"/>
    </row>
    <row r="26" spans="2:12" ht="76.5">
      <c r="B26" s="116" t="s">
        <v>645</v>
      </c>
      <c r="C26" s="31" t="str">
        <f t="shared" si="0"/>
        <v>08_个人中心_设备_天气
_TC020_天气提醒-选择城市</v>
      </c>
      <c r="D26" s="80" t="s">
        <v>256</v>
      </c>
      <c r="E26" s="60" t="s">
        <v>775</v>
      </c>
      <c r="F26" s="60" t="s">
        <v>294</v>
      </c>
      <c r="G26" s="59" t="s">
        <v>524</v>
      </c>
      <c r="H26" s="60" t="s">
        <v>519</v>
      </c>
      <c r="I26" s="120" t="s">
        <v>179</v>
      </c>
      <c r="J26" s="37" t="s">
        <v>110</v>
      </c>
      <c r="K26" s="131"/>
      <c r="L26" s="84"/>
    </row>
    <row r="27" spans="2:12" ht="63.75">
      <c r="B27" s="116" t="s">
        <v>646</v>
      </c>
      <c r="C27" s="31" t="str">
        <f t="shared" si="0"/>
        <v>08_个人中心_设备_天气
_TC021_天气提醒-ON</v>
      </c>
      <c r="D27" s="80" t="s">
        <v>164</v>
      </c>
      <c r="E27" s="60" t="s">
        <v>773</v>
      </c>
      <c r="F27" s="60" t="s">
        <v>294</v>
      </c>
      <c r="G27" s="59" t="s">
        <v>525</v>
      </c>
      <c r="H27" s="60" t="s">
        <v>364</v>
      </c>
      <c r="I27" s="120" t="s">
        <v>179</v>
      </c>
      <c r="J27" s="125" t="s">
        <v>110</v>
      </c>
      <c r="K27" s="131"/>
      <c r="L27" s="84"/>
    </row>
    <row r="28" spans="2:12" ht="76.5">
      <c r="B28" s="116" t="s">
        <v>647</v>
      </c>
      <c r="C28" s="31" t="str">
        <f t="shared" si="0"/>
        <v>08_个人中心_设备_天气
_TC022_天气提醒-OFF</v>
      </c>
      <c r="D28" s="80" t="s">
        <v>164</v>
      </c>
      <c r="E28" s="60" t="s">
        <v>772</v>
      </c>
      <c r="F28" s="60" t="s">
        <v>294</v>
      </c>
      <c r="G28" s="59" t="s">
        <v>525</v>
      </c>
      <c r="H28" s="60" t="s">
        <v>365</v>
      </c>
      <c r="I28" s="120" t="s">
        <v>179</v>
      </c>
      <c r="J28" s="125" t="s">
        <v>110</v>
      </c>
      <c r="K28" s="131"/>
      <c r="L28" s="84"/>
    </row>
    <row r="29" spans="2:12" ht="76.5">
      <c r="B29" s="116" t="s">
        <v>648</v>
      </c>
      <c r="C29" s="31" t="str">
        <f t="shared" si="0"/>
        <v>08_个人中心_设备_天气
_TC023_天气提醒-时间设置</v>
      </c>
      <c r="D29" s="80" t="s">
        <v>256</v>
      </c>
      <c r="E29" s="60" t="s">
        <v>771</v>
      </c>
      <c r="F29" s="60" t="s">
        <v>294</v>
      </c>
      <c r="G29" s="59" t="s">
        <v>366</v>
      </c>
      <c r="H29" s="60" t="s">
        <v>526</v>
      </c>
      <c r="I29" s="120" t="s">
        <v>179</v>
      </c>
      <c r="J29" s="37" t="s">
        <v>110</v>
      </c>
      <c r="K29" s="131"/>
      <c r="L29" s="84"/>
    </row>
    <row r="30" spans="2:12" ht="76.5">
      <c r="B30" s="116" t="s">
        <v>649</v>
      </c>
      <c r="C30" s="31" t="str">
        <f t="shared" si="0"/>
        <v>08_个人中心_设备_天气
_TC024_天气提醒-时间设置</v>
      </c>
      <c r="D30" s="80" t="s">
        <v>256</v>
      </c>
      <c r="E30" s="60" t="s">
        <v>771</v>
      </c>
      <c r="F30" s="60" t="s">
        <v>294</v>
      </c>
      <c r="G30" s="59" t="s">
        <v>367</v>
      </c>
      <c r="H30" s="60" t="s">
        <v>368</v>
      </c>
      <c r="I30" s="120" t="s">
        <v>178</v>
      </c>
      <c r="J30" s="37" t="s">
        <v>110</v>
      </c>
      <c r="K30" s="131" t="s">
        <v>850</v>
      </c>
      <c r="L30" s="84"/>
    </row>
    <row r="31" spans="2:12" ht="76.5">
      <c r="B31" s="116" t="s">
        <v>650</v>
      </c>
      <c r="C31" s="31" t="str">
        <f t="shared" si="0"/>
        <v>08_个人中心_设备_天气
_TC025_天气提醒-时间设置</v>
      </c>
      <c r="D31" s="80" t="s">
        <v>256</v>
      </c>
      <c r="E31" s="60" t="s">
        <v>771</v>
      </c>
      <c r="F31" s="60" t="s">
        <v>294</v>
      </c>
      <c r="G31" s="59" t="s">
        <v>527</v>
      </c>
      <c r="H31" s="60" t="s">
        <v>770</v>
      </c>
      <c r="I31" s="120" t="s">
        <v>179</v>
      </c>
      <c r="J31" s="37" t="s">
        <v>110</v>
      </c>
      <c r="K31" s="131"/>
      <c r="L31" s="84"/>
    </row>
    <row r="32" spans="2:12" ht="76.5">
      <c r="B32" s="116" t="s">
        <v>651</v>
      </c>
      <c r="C32" s="31" t="str">
        <f t="shared" si="0"/>
        <v>08_个人中心_设备_天气
_TC026_天气提醒-时间设置</v>
      </c>
      <c r="D32" s="80" t="s">
        <v>256</v>
      </c>
      <c r="E32" s="60" t="s">
        <v>771</v>
      </c>
      <c r="F32" s="60" t="s">
        <v>294</v>
      </c>
      <c r="G32" s="59" t="s">
        <v>528</v>
      </c>
      <c r="H32" s="131" t="s">
        <v>770</v>
      </c>
      <c r="I32" s="120" t="s">
        <v>179</v>
      </c>
      <c r="J32" s="37" t="s">
        <v>110</v>
      </c>
      <c r="K32" s="131"/>
      <c r="L32" s="84"/>
    </row>
    <row r="33" spans="2:12" ht="72">
      <c r="B33" s="116" t="s">
        <v>652</v>
      </c>
      <c r="C33" s="31" t="str">
        <f t="shared" si="0"/>
        <v>08_个人中心_设备_天气
_TC027_天气提醒设置</v>
      </c>
      <c r="D33" s="80" t="s">
        <v>256</v>
      </c>
      <c r="E33" s="60" t="s">
        <v>296</v>
      </c>
      <c r="F33" s="60" t="s">
        <v>776</v>
      </c>
      <c r="G33" s="59" t="s">
        <v>797</v>
      </c>
      <c r="H33" s="131" t="s">
        <v>798</v>
      </c>
      <c r="I33" s="120" t="s">
        <v>178</v>
      </c>
      <c r="J33" s="37" t="s">
        <v>110</v>
      </c>
      <c r="K33" s="131" t="s">
        <v>851</v>
      </c>
      <c r="L33" s="84"/>
    </row>
    <row r="34" spans="2:12" ht="72">
      <c r="B34" s="116" t="s">
        <v>653</v>
      </c>
      <c r="C34" s="31" t="str">
        <f t="shared" si="0"/>
        <v>08_个人中心_设备_天气
_TC028_天气提醒设置</v>
      </c>
      <c r="D34" s="80" t="s">
        <v>256</v>
      </c>
      <c r="E34" s="60" t="s">
        <v>296</v>
      </c>
      <c r="F34" s="60" t="s">
        <v>776</v>
      </c>
      <c r="G34" s="59" t="s">
        <v>796</v>
      </c>
      <c r="H34" s="131" t="s">
        <v>801</v>
      </c>
      <c r="I34" s="120" t="s">
        <v>303</v>
      </c>
      <c r="J34" s="37" t="s">
        <v>110</v>
      </c>
      <c r="K34" s="131"/>
      <c r="L34" s="84"/>
    </row>
    <row r="35" spans="2:12" ht="72">
      <c r="B35" s="116" t="s">
        <v>654</v>
      </c>
      <c r="C35" s="31" t="str">
        <f t="shared" si="0"/>
        <v>08_个人中心_设备_天气
_TC029_天气提醒设置</v>
      </c>
      <c r="D35" s="80" t="s">
        <v>256</v>
      </c>
      <c r="E35" s="60" t="s">
        <v>296</v>
      </c>
      <c r="F35" s="60" t="s">
        <v>776</v>
      </c>
      <c r="G35" s="59" t="s">
        <v>791</v>
      </c>
      <c r="H35" s="131" t="s">
        <v>790</v>
      </c>
      <c r="I35" s="120" t="s">
        <v>303</v>
      </c>
      <c r="J35" s="37" t="s">
        <v>110</v>
      </c>
      <c r="K35" s="131"/>
      <c r="L35" s="84"/>
    </row>
    <row r="36" spans="2:12" ht="72">
      <c r="B36" s="116" t="s">
        <v>655</v>
      </c>
      <c r="C36" s="31" t="str">
        <f t="shared" si="0"/>
        <v>08_个人中心_设备_天气
_TC030_天气提醒设置</v>
      </c>
      <c r="D36" s="80" t="s">
        <v>256</v>
      </c>
      <c r="E36" s="60" t="s">
        <v>296</v>
      </c>
      <c r="F36" s="60" t="s">
        <v>777</v>
      </c>
      <c r="G36" s="59" t="s">
        <v>799</v>
      </c>
      <c r="H36" s="131" t="s">
        <v>800</v>
      </c>
      <c r="I36" s="120" t="s">
        <v>303</v>
      </c>
      <c r="J36" s="37" t="s">
        <v>110</v>
      </c>
      <c r="K36" s="131" t="s">
        <v>781</v>
      </c>
      <c r="L36" s="84"/>
    </row>
    <row r="37" spans="2:12" ht="72">
      <c r="B37" s="116" t="s">
        <v>656</v>
      </c>
      <c r="C37" s="31" t="str">
        <f t="shared" si="0"/>
        <v>08_个人中心_设备_天气
_TC031_天气提醒设置</v>
      </c>
      <c r="D37" s="80" t="s">
        <v>256</v>
      </c>
      <c r="E37" s="60" t="s">
        <v>296</v>
      </c>
      <c r="F37" s="60" t="s">
        <v>777</v>
      </c>
      <c r="G37" s="59" t="s">
        <v>802</v>
      </c>
      <c r="H37" s="131" t="s">
        <v>801</v>
      </c>
      <c r="I37" s="120" t="s">
        <v>303</v>
      </c>
      <c r="J37" s="37" t="s">
        <v>110</v>
      </c>
      <c r="K37" s="131"/>
      <c r="L37" s="84"/>
    </row>
    <row r="38" spans="2:12" ht="72">
      <c r="B38" s="116" t="s">
        <v>657</v>
      </c>
      <c r="C38" s="31" t="str">
        <f t="shared" si="0"/>
        <v>08_个人中心_设备_天气
_TC032_天气提醒设置</v>
      </c>
      <c r="D38" s="80" t="s">
        <v>256</v>
      </c>
      <c r="E38" s="60" t="s">
        <v>296</v>
      </c>
      <c r="F38" s="60" t="s">
        <v>777</v>
      </c>
      <c r="G38" s="59" t="s">
        <v>803</v>
      </c>
      <c r="H38" s="131" t="s">
        <v>790</v>
      </c>
      <c r="I38" s="120" t="s">
        <v>303</v>
      </c>
      <c r="J38" s="37" t="s">
        <v>110</v>
      </c>
      <c r="K38" s="131"/>
      <c r="L38" s="84"/>
    </row>
    <row r="39" spans="2:12" ht="84">
      <c r="B39" s="116" t="s">
        <v>658</v>
      </c>
      <c r="C39" s="31" t="str">
        <f t="shared" si="0"/>
        <v>08_个人中心_设备_天气
_TC033_天气提醒-通知确认</v>
      </c>
      <c r="D39" s="80" t="s">
        <v>164</v>
      </c>
      <c r="E39" s="60" t="s">
        <v>778</v>
      </c>
      <c r="F39" s="60" t="s">
        <v>782</v>
      </c>
      <c r="G39" s="59" t="s">
        <v>804</v>
      </c>
      <c r="H39" s="60" t="s">
        <v>785</v>
      </c>
      <c r="I39" s="120" t="s">
        <v>303</v>
      </c>
      <c r="J39" s="37" t="s">
        <v>110</v>
      </c>
      <c r="K39" s="131"/>
      <c r="L39" s="84"/>
    </row>
    <row r="40" spans="2:12" ht="84">
      <c r="B40" s="116" t="s">
        <v>659</v>
      </c>
      <c r="C40" s="31" t="str">
        <f t="shared" si="0"/>
        <v>08_个人中心_设备_天气
_TC034_天气提醒-通知内容确认</v>
      </c>
      <c r="D40" s="80" t="s">
        <v>256</v>
      </c>
      <c r="E40" s="60" t="s">
        <v>779</v>
      </c>
      <c r="F40" s="131" t="s">
        <v>788</v>
      </c>
      <c r="G40" s="59" t="s">
        <v>805</v>
      </c>
      <c r="H40" s="131" t="s">
        <v>785</v>
      </c>
      <c r="I40" s="120" t="s">
        <v>303</v>
      </c>
      <c r="J40" s="37" t="s">
        <v>110</v>
      </c>
      <c r="K40" s="131" t="s">
        <v>783</v>
      </c>
      <c r="L40" s="84"/>
    </row>
    <row r="41" spans="2:12" ht="76.5">
      <c r="B41" s="116" t="s">
        <v>660</v>
      </c>
      <c r="C41" s="31" t="str">
        <f t="shared" si="0"/>
        <v>08_个人中心_设备_天气
_TC035_天气提醒-通知点击确认</v>
      </c>
      <c r="D41" s="80" t="s">
        <v>256</v>
      </c>
      <c r="E41" s="60" t="s">
        <v>780</v>
      </c>
      <c r="F41" s="60" t="s">
        <v>294</v>
      </c>
      <c r="G41" s="59" t="s">
        <v>787</v>
      </c>
      <c r="H41" s="60" t="s">
        <v>784</v>
      </c>
      <c r="I41" s="120" t="s">
        <v>303</v>
      </c>
      <c r="J41" s="37" t="s">
        <v>110</v>
      </c>
      <c r="K41" s="131"/>
      <c r="L41" s="84"/>
    </row>
    <row r="42" spans="2:12" ht="96">
      <c r="B42" s="116" t="s">
        <v>661</v>
      </c>
      <c r="C42" s="31" t="str">
        <f t="shared" si="0"/>
        <v>08_个人中心_设备_天气
_TC036_天气提醒确认</v>
      </c>
      <c r="D42" s="81" t="s">
        <v>256</v>
      </c>
      <c r="E42" s="78" t="s">
        <v>789</v>
      </c>
      <c r="F42" s="78" t="s">
        <v>294</v>
      </c>
      <c r="G42" s="78" t="s">
        <v>806</v>
      </c>
      <c r="H42" s="78" t="s">
        <v>786</v>
      </c>
      <c r="I42" s="120" t="s">
        <v>303</v>
      </c>
      <c r="J42" s="78" t="s">
        <v>110</v>
      </c>
      <c r="K42" s="131" t="s">
        <v>783</v>
      </c>
      <c r="L42" s="84"/>
    </row>
    <row r="43" spans="2:12" ht="96">
      <c r="B43" s="116" t="s">
        <v>662</v>
      </c>
      <c r="C43" s="31" t="str">
        <f t="shared" si="0"/>
        <v>08_个人中心_设备_天气
_TC037_天气提醒确认</v>
      </c>
      <c r="D43" s="80" t="s">
        <v>256</v>
      </c>
      <c r="E43" s="136" t="s">
        <v>789</v>
      </c>
      <c r="F43" s="60" t="s">
        <v>294</v>
      </c>
      <c r="G43" s="136" t="s">
        <v>807</v>
      </c>
      <c r="H43" s="136" t="s">
        <v>786</v>
      </c>
      <c r="I43" s="120" t="s">
        <v>303</v>
      </c>
      <c r="J43" s="37" t="s">
        <v>110</v>
      </c>
      <c r="K43" s="131"/>
      <c r="L43" s="84"/>
    </row>
    <row r="44" spans="2:12" ht="96">
      <c r="B44" s="116" t="s">
        <v>663</v>
      </c>
      <c r="C44" s="31" t="str">
        <f t="shared" si="0"/>
        <v>08_个人中心_设备_天气
_TC039_天气提醒确认</v>
      </c>
      <c r="D44" s="80" t="s">
        <v>256</v>
      </c>
      <c r="E44" s="136" t="s">
        <v>789</v>
      </c>
      <c r="F44" s="60" t="s">
        <v>294</v>
      </c>
      <c r="G44" s="59" t="s">
        <v>808</v>
      </c>
      <c r="H44" s="136" t="s">
        <v>786</v>
      </c>
      <c r="I44" s="120" t="s">
        <v>303</v>
      </c>
      <c r="J44" s="37" t="s">
        <v>110</v>
      </c>
      <c r="K44" s="131"/>
      <c r="L44" s="84"/>
    </row>
    <row r="45" spans="2:12" ht="96">
      <c r="B45" s="116" t="s">
        <v>664</v>
      </c>
      <c r="C45" s="31" t="str">
        <f t="shared" si="0"/>
        <v>08_个人中心_设备_天气
_TC040_天气提醒确认</v>
      </c>
      <c r="D45" s="80" t="s">
        <v>256</v>
      </c>
      <c r="E45" s="136" t="s">
        <v>789</v>
      </c>
      <c r="F45" s="60" t="s">
        <v>294</v>
      </c>
      <c r="G45" s="59" t="s">
        <v>809</v>
      </c>
      <c r="H45" s="136" t="s">
        <v>786</v>
      </c>
      <c r="I45" s="120" t="s">
        <v>303</v>
      </c>
      <c r="J45" s="37" t="s">
        <v>110</v>
      </c>
      <c r="K45" s="131"/>
      <c r="L45" s="84"/>
    </row>
    <row r="46" spans="2:12" ht="96">
      <c r="B46" s="116" t="s">
        <v>665</v>
      </c>
      <c r="C46" s="31" t="str">
        <f t="shared" si="0"/>
        <v>08_个人中心_设备_天气
_TC041_天气提醒确认</v>
      </c>
      <c r="D46" s="81" t="s">
        <v>256</v>
      </c>
      <c r="E46" s="136" t="s">
        <v>789</v>
      </c>
      <c r="F46" s="82" t="s">
        <v>294</v>
      </c>
      <c r="G46" s="59" t="s">
        <v>810</v>
      </c>
      <c r="H46" s="136" t="s">
        <v>786</v>
      </c>
      <c r="I46" s="120" t="s">
        <v>303</v>
      </c>
      <c r="J46" s="78" t="s">
        <v>110</v>
      </c>
      <c r="K46" s="131"/>
      <c r="L46" s="84"/>
    </row>
    <row r="47" spans="2:12" s="114" customFormat="1" ht="96">
      <c r="B47" s="116" t="s">
        <v>666</v>
      </c>
      <c r="C47" s="117" t="str">
        <f t="shared" si="0"/>
        <v>08_个人中心_设备_天气
_TC042_天气提醒确认</v>
      </c>
      <c r="D47" s="139" t="s">
        <v>164</v>
      </c>
      <c r="E47" s="136" t="s">
        <v>789</v>
      </c>
      <c r="F47" s="82" t="s">
        <v>294</v>
      </c>
      <c r="G47" s="59" t="s">
        <v>811</v>
      </c>
      <c r="H47" s="136" t="s">
        <v>786</v>
      </c>
      <c r="I47" s="120" t="s">
        <v>303</v>
      </c>
      <c r="J47" s="140"/>
      <c r="K47" s="141"/>
      <c r="L47" s="142"/>
    </row>
    <row r="48" spans="2:12" ht="64.5" thickBot="1">
      <c r="B48" s="33" t="s">
        <v>666</v>
      </c>
      <c r="C48" s="34" t="str">
        <f t="shared" si="0"/>
        <v>08_个人中心_设备_天气
_TC042_天气提醒设置</v>
      </c>
      <c r="D48" s="83" t="s">
        <v>256</v>
      </c>
      <c r="E48" s="64" t="s">
        <v>296</v>
      </c>
      <c r="F48" s="64" t="s">
        <v>294</v>
      </c>
      <c r="G48" s="65" t="s">
        <v>529</v>
      </c>
      <c r="H48" s="64" t="s">
        <v>369</v>
      </c>
      <c r="I48" s="35" t="s">
        <v>303</v>
      </c>
      <c r="J48" s="38" t="s">
        <v>110</v>
      </c>
      <c r="K48" s="50"/>
      <c r="L48" s="85"/>
    </row>
  </sheetData>
  <mergeCells count="2">
    <mergeCell ref="B2:L3"/>
    <mergeCell ref="B4:L5"/>
  </mergeCells>
  <phoneticPr fontId="2" type="noConversion"/>
  <conditionalFormatting sqref="I48">
    <cfRule type="cellIs" dxfId="5" priority="10" stopIfTrue="1" operator="equal">
      <formula>"Untest"</formula>
    </cfRule>
    <cfRule type="cellIs" dxfId="4" priority="11" stopIfTrue="1" operator="equal">
      <formula>"Fail"</formula>
    </cfRule>
    <cfRule type="cellIs" dxfId="3" priority="12" stopIfTrue="1" operator="equal">
      <formula>"Pass"</formula>
    </cfRule>
  </conditionalFormatting>
  <conditionalFormatting sqref="I7:I47">
    <cfRule type="cellIs" dxfId="2" priority="16" stopIfTrue="1" operator="equal">
      <formula>"Untest"</formula>
    </cfRule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dataValidations count="4">
    <dataValidation type="list" allowBlank="1" showInputMessage="1" showErrorMessage="1" sqref="I131059:I131067 I196595:I196603 JA65523:JA65531 SW65523:SW65531 ACS65523:ACS65531 AMO65523:AMO65531 AWK65523:AWK65531 BGG65523:BGG65531 BQC65523:BQC65531 BZY65523:BZY65531 CJU65523:CJU65531 CTQ65523:CTQ65531 DDM65523:DDM65531 DNI65523:DNI65531 DXE65523:DXE65531 EHA65523:EHA65531 EQW65523:EQW65531 FAS65523:FAS65531 FKO65523:FKO65531 FUK65523:FUK65531 GEG65523:GEG65531 GOC65523:GOC65531 GXY65523:GXY65531 HHU65523:HHU65531 HRQ65523:HRQ65531 IBM65523:IBM65531 ILI65523:ILI65531 IVE65523:IVE65531 JFA65523:JFA65531 JOW65523:JOW65531 JYS65523:JYS65531 KIO65523:KIO65531 KSK65523:KSK65531 LCG65523:LCG65531 LMC65523:LMC65531 LVY65523:LVY65531 MFU65523:MFU65531 MPQ65523:MPQ65531 MZM65523:MZM65531 NJI65523:NJI65531 NTE65523:NTE65531 ODA65523:ODA65531 OMW65523:OMW65531 OWS65523:OWS65531 PGO65523:PGO65531 PQK65523:PQK65531 QAG65523:QAG65531 QKC65523:QKC65531 QTY65523:QTY65531 RDU65523:RDU65531 RNQ65523:RNQ65531 RXM65523:RXM65531 SHI65523:SHI65531 SRE65523:SRE65531 TBA65523:TBA65531 TKW65523:TKW65531 TUS65523:TUS65531 UEO65523:UEO65531 UOK65523:UOK65531 UYG65523:UYG65531 VIC65523:VIC65531 VRY65523:VRY65531 WBU65523:WBU65531 WLQ65523:WLQ65531 WVM65523:WVM65531 I262131:I262139 JA131059:JA131067 SW131059:SW131067 ACS131059:ACS131067 AMO131059:AMO131067 AWK131059:AWK131067 BGG131059:BGG131067 BQC131059:BQC131067 BZY131059:BZY131067 CJU131059:CJU131067 CTQ131059:CTQ131067 DDM131059:DDM131067 DNI131059:DNI131067 DXE131059:DXE131067 EHA131059:EHA131067 EQW131059:EQW131067 FAS131059:FAS131067 FKO131059:FKO131067 FUK131059:FUK131067 GEG131059:GEG131067 GOC131059:GOC131067 GXY131059:GXY131067 HHU131059:HHU131067 HRQ131059:HRQ131067 IBM131059:IBM131067 ILI131059:ILI131067 IVE131059:IVE131067 JFA131059:JFA131067 JOW131059:JOW131067 JYS131059:JYS131067 KIO131059:KIO131067 KSK131059:KSK131067 LCG131059:LCG131067 LMC131059:LMC131067 LVY131059:LVY131067 MFU131059:MFU131067 MPQ131059:MPQ131067 MZM131059:MZM131067 NJI131059:NJI131067 NTE131059:NTE131067 ODA131059:ODA131067 OMW131059:OMW131067 OWS131059:OWS131067 PGO131059:PGO131067 PQK131059:PQK131067 QAG131059:QAG131067 QKC131059:QKC131067 QTY131059:QTY131067 RDU131059:RDU131067 RNQ131059:RNQ131067 RXM131059:RXM131067 SHI131059:SHI131067 SRE131059:SRE131067 TBA131059:TBA131067 TKW131059:TKW131067 TUS131059:TUS131067 UEO131059:UEO131067 UOK131059:UOK131067 UYG131059:UYG131067 VIC131059:VIC131067 VRY131059:VRY131067 WBU131059:WBU131067 WLQ131059:WLQ131067 WVM131059:WVM131067 I327667:I327675 JA196595:JA196603 SW196595:SW196603 ACS196595:ACS196603 AMO196595:AMO196603 AWK196595:AWK196603 BGG196595:BGG196603 BQC196595:BQC196603 BZY196595:BZY196603 CJU196595:CJU196603 CTQ196595:CTQ196603 DDM196595:DDM196603 DNI196595:DNI196603 DXE196595:DXE196603 EHA196595:EHA196603 EQW196595:EQW196603 FAS196595:FAS196603 FKO196595:FKO196603 FUK196595:FUK196603 GEG196595:GEG196603 GOC196595:GOC196603 GXY196595:GXY196603 HHU196595:HHU196603 HRQ196595:HRQ196603 IBM196595:IBM196603 ILI196595:ILI196603 IVE196595:IVE196603 JFA196595:JFA196603 JOW196595:JOW196603 JYS196595:JYS196603 KIO196595:KIO196603 KSK196595:KSK196603 LCG196595:LCG196603 LMC196595:LMC196603 LVY196595:LVY196603 MFU196595:MFU196603 MPQ196595:MPQ196603 MZM196595:MZM196603 NJI196595:NJI196603 NTE196595:NTE196603 ODA196595:ODA196603 OMW196595:OMW196603 OWS196595:OWS196603 PGO196595:PGO196603 PQK196595:PQK196603 QAG196595:QAG196603 QKC196595:QKC196603 QTY196595:QTY196603 RDU196595:RDU196603 RNQ196595:RNQ196603 RXM196595:RXM196603 SHI196595:SHI196603 SRE196595:SRE196603 TBA196595:TBA196603 TKW196595:TKW196603 TUS196595:TUS196603 UEO196595:UEO196603 UOK196595:UOK196603 UYG196595:UYG196603 VIC196595:VIC196603 VRY196595:VRY196603 WBU196595:WBU196603 WLQ196595:WLQ196603 WVM196595:WVM196603 I393203:I393211 JA262131:JA262139 SW262131:SW262139 ACS262131:ACS262139 AMO262131:AMO262139 AWK262131:AWK262139 BGG262131:BGG262139 BQC262131:BQC262139 BZY262131:BZY262139 CJU262131:CJU262139 CTQ262131:CTQ262139 DDM262131:DDM262139 DNI262131:DNI262139 DXE262131:DXE262139 EHA262131:EHA262139 EQW262131:EQW262139 FAS262131:FAS262139 FKO262131:FKO262139 FUK262131:FUK262139 GEG262131:GEG262139 GOC262131:GOC262139 GXY262131:GXY262139 HHU262131:HHU262139 HRQ262131:HRQ262139 IBM262131:IBM262139 ILI262131:ILI262139 IVE262131:IVE262139 JFA262131:JFA262139 JOW262131:JOW262139 JYS262131:JYS262139 KIO262131:KIO262139 KSK262131:KSK262139 LCG262131:LCG262139 LMC262131:LMC262139 LVY262131:LVY262139 MFU262131:MFU262139 MPQ262131:MPQ262139 MZM262131:MZM262139 NJI262131:NJI262139 NTE262131:NTE262139 ODA262131:ODA262139 OMW262131:OMW262139 OWS262131:OWS262139 PGO262131:PGO262139 PQK262131:PQK262139 QAG262131:QAG262139 QKC262131:QKC262139 QTY262131:QTY262139 RDU262131:RDU262139 RNQ262131:RNQ262139 RXM262131:RXM262139 SHI262131:SHI262139 SRE262131:SRE262139 TBA262131:TBA262139 TKW262131:TKW262139 TUS262131:TUS262139 UEO262131:UEO262139 UOK262131:UOK262139 UYG262131:UYG262139 VIC262131:VIC262139 VRY262131:VRY262139 WBU262131:WBU262139 WLQ262131:WLQ262139 WVM262131:WVM262139 I458739:I458747 JA327667:JA327675 SW327667:SW327675 ACS327667:ACS327675 AMO327667:AMO327675 AWK327667:AWK327675 BGG327667:BGG327675 BQC327667:BQC327675 BZY327667:BZY327675 CJU327667:CJU327675 CTQ327667:CTQ327675 DDM327667:DDM327675 DNI327667:DNI327675 DXE327667:DXE327675 EHA327667:EHA327675 EQW327667:EQW327675 FAS327667:FAS327675 FKO327667:FKO327675 FUK327667:FUK327675 GEG327667:GEG327675 GOC327667:GOC327675 GXY327667:GXY327675 HHU327667:HHU327675 HRQ327667:HRQ327675 IBM327667:IBM327675 ILI327667:ILI327675 IVE327667:IVE327675 JFA327667:JFA327675 JOW327667:JOW327675 JYS327667:JYS327675 KIO327667:KIO327675 KSK327667:KSK327675 LCG327667:LCG327675 LMC327667:LMC327675 LVY327667:LVY327675 MFU327667:MFU327675 MPQ327667:MPQ327675 MZM327667:MZM327675 NJI327667:NJI327675 NTE327667:NTE327675 ODA327667:ODA327675 OMW327667:OMW327675 OWS327667:OWS327675 PGO327667:PGO327675 PQK327667:PQK327675 QAG327667:QAG327675 QKC327667:QKC327675 QTY327667:QTY327675 RDU327667:RDU327675 RNQ327667:RNQ327675 RXM327667:RXM327675 SHI327667:SHI327675 SRE327667:SRE327675 TBA327667:TBA327675 TKW327667:TKW327675 TUS327667:TUS327675 UEO327667:UEO327675 UOK327667:UOK327675 UYG327667:UYG327675 VIC327667:VIC327675 VRY327667:VRY327675 WBU327667:WBU327675 WLQ327667:WLQ327675 WVM327667:WVM327675 I524275:I524283 JA393203:JA393211 SW393203:SW393211 ACS393203:ACS393211 AMO393203:AMO393211 AWK393203:AWK393211 BGG393203:BGG393211 BQC393203:BQC393211 BZY393203:BZY393211 CJU393203:CJU393211 CTQ393203:CTQ393211 DDM393203:DDM393211 DNI393203:DNI393211 DXE393203:DXE393211 EHA393203:EHA393211 EQW393203:EQW393211 FAS393203:FAS393211 FKO393203:FKO393211 FUK393203:FUK393211 GEG393203:GEG393211 GOC393203:GOC393211 GXY393203:GXY393211 HHU393203:HHU393211 HRQ393203:HRQ393211 IBM393203:IBM393211 ILI393203:ILI393211 IVE393203:IVE393211 JFA393203:JFA393211 JOW393203:JOW393211 JYS393203:JYS393211 KIO393203:KIO393211 KSK393203:KSK393211 LCG393203:LCG393211 LMC393203:LMC393211 LVY393203:LVY393211 MFU393203:MFU393211 MPQ393203:MPQ393211 MZM393203:MZM393211 NJI393203:NJI393211 NTE393203:NTE393211 ODA393203:ODA393211 OMW393203:OMW393211 OWS393203:OWS393211 PGO393203:PGO393211 PQK393203:PQK393211 QAG393203:QAG393211 QKC393203:QKC393211 QTY393203:QTY393211 RDU393203:RDU393211 RNQ393203:RNQ393211 RXM393203:RXM393211 SHI393203:SHI393211 SRE393203:SRE393211 TBA393203:TBA393211 TKW393203:TKW393211 TUS393203:TUS393211 UEO393203:UEO393211 UOK393203:UOK393211 UYG393203:UYG393211 VIC393203:VIC393211 VRY393203:VRY393211 WBU393203:WBU393211 WLQ393203:WLQ393211 WVM393203:WVM393211 I589811:I589819 JA458739:JA458747 SW458739:SW458747 ACS458739:ACS458747 AMO458739:AMO458747 AWK458739:AWK458747 BGG458739:BGG458747 BQC458739:BQC458747 BZY458739:BZY458747 CJU458739:CJU458747 CTQ458739:CTQ458747 DDM458739:DDM458747 DNI458739:DNI458747 DXE458739:DXE458747 EHA458739:EHA458747 EQW458739:EQW458747 FAS458739:FAS458747 FKO458739:FKO458747 FUK458739:FUK458747 GEG458739:GEG458747 GOC458739:GOC458747 GXY458739:GXY458747 HHU458739:HHU458747 HRQ458739:HRQ458747 IBM458739:IBM458747 ILI458739:ILI458747 IVE458739:IVE458747 JFA458739:JFA458747 JOW458739:JOW458747 JYS458739:JYS458747 KIO458739:KIO458747 KSK458739:KSK458747 LCG458739:LCG458747 LMC458739:LMC458747 LVY458739:LVY458747 MFU458739:MFU458747 MPQ458739:MPQ458747 MZM458739:MZM458747 NJI458739:NJI458747 NTE458739:NTE458747 ODA458739:ODA458747 OMW458739:OMW458747 OWS458739:OWS458747 PGO458739:PGO458747 PQK458739:PQK458747 QAG458739:QAG458747 QKC458739:QKC458747 QTY458739:QTY458747 RDU458739:RDU458747 RNQ458739:RNQ458747 RXM458739:RXM458747 SHI458739:SHI458747 SRE458739:SRE458747 TBA458739:TBA458747 TKW458739:TKW458747 TUS458739:TUS458747 UEO458739:UEO458747 UOK458739:UOK458747 UYG458739:UYG458747 VIC458739:VIC458747 VRY458739:VRY458747 WBU458739:WBU458747 WLQ458739:WLQ458747 WVM458739:WVM458747 I655347:I655355 JA524275:JA524283 SW524275:SW524283 ACS524275:ACS524283 AMO524275:AMO524283 AWK524275:AWK524283 BGG524275:BGG524283 BQC524275:BQC524283 BZY524275:BZY524283 CJU524275:CJU524283 CTQ524275:CTQ524283 DDM524275:DDM524283 DNI524275:DNI524283 DXE524275:DXE524283 EHA524275:EHA524283 EQW524275:EQW524283 FAS524275:FAS524283 FKO524275:FKO524283 FUK524275:FUK524283 GEG524275:GEG524283 GOC524275:GOC524283 GXY524275:GXY524283 HHU524275:HHU524283 HRQ524275:HRQ524283 IBM524275:IBM524283 ILI524275:ILI524283 IVE524275:IVE524283 JFA524275:JFA524283 JOW524275:JOW524283 JYS524275:JYS524283 KIO524275:KIO524283 KSK524275:KSK524283 LCG524275:LCG524283 LMC524275:LMC524283 LVY524275:LVY524283 MFU524275:MFU524283 MPQ524275:MPQ524283 MZM524275:MZM524283 NJI524275:NJI524283 NTE524275:NTE524283 ODA524275:ODA524283 OMW524275:OMW524283 OWS524275:OWS524283 PGO524275:PGO524283 PQK524275:PQK524283 QAG524275:QAG524283 QKC524275:QKC524283 QTY524275:QTY524283 RDU524275:RDU524283 RNQ524275:RNQ524283 RXM524275:RXM524283 SHI524275:SHI524283 SRE524275:SRE524283 TBA524275:TBA524283 TKW524275:TKW524283 TUS524275:TUS524283 UEO524275:UEO524283 UOK524275:UOK524283 UYG524275:UYG524283 VIC524275:VIC524283 VRY524275:VRY524283 WBU524275:WBU524283 WLQ524275:WLQ524283 WVM524275:WVM524283 I720883:I720891 JA589811:JA589819 SW589811:SW589819 ACS589811:ACS589819 AMO589811:AMO589819 AWK589811:AWK589819 BGG589811:BGG589819 BQC589811:BQC589819 BZY589811:BZY589819 CJU589811:CJU589819 CTQ589811:CTQ589819 DDM589811:DDM589819 DNI589811:DNI589819 DXE589811:DXE589819 EHA589811:EHA589819 EQW589811:EQW589819 FAS589811:FAS589819 FKO589811:FKO589819 FUK589811:FUK589819 GEG589811:GEG589819 GOC589811:GOC589819 GXY589811:GXY589819 HHU589811:HHU589819 HRQ589811:HRQ589819 IBM589811:IBM589819 ILI589811:ILI589819 IVE589811:IVE589819 JFA589811:JFA589819 JOW589811:JOW589819 JYS589811:JYS589819 KIO589811:KIO589819 KSK589811:KSK589819 LCG589811:LCG589819 LMC589811:LMC589819 LVY589811:LVY589819 MFU589811:MFU589819 MPQ589811:MPQ589819 MZM589811:MZM589819 NJI589811:NJI589819 NTE589811:NTE589819 ODA589811:ODA589819 OMW589811:OMW589819 OWS589811:OWS589819 PGO589811:PGO589819 PQK589811:PQK589819 QAG589811:QAG589819 QKC589811:QKC589819 QTY589811:QTY589819 RDU589811:RDU589819 RNQ589811:RNQ589819 RXM589811:RXM589819 SHI589811:SHI589819 SRE589811:SRE589819 TBA589811:TBA589819 TKW589811:TKW589819 TUS589811:TUS589819 UEO589811:UEO589819 UOK589811:UOK589819 UYG589811:UYG589819 VIC589811:VIC589819 VRY589811:VRY589819 WBU589811:WBU589819 WLQ589811:WLQ589819 WVM589811:WVM589819 I786419:I786427 JA655347:JA655355 SW655347:SW655355 ACS655347:ACS655355 AMO655347:AMO655355 AWK655347:AWK655355 BGG655347:BGG655355 BQC655347:BQC655355 BZY655347:BZY655355 CJU655347:CJU655355 CTQ655347:CTQ655355 DDM655347:DDM655355 DNI655347:DNI655355 DXE655347:DXE655355 EHA655347:EHA655355 EQW655347:EQW655355 FAS655347:FAS655355 FKO655347:FKO655355 FUK655347:FUK655355 GEG655347:GEG655355 GOC655347:GOC655355 GXY655347:GXY655355 HHU655347:HHU655355 HRQ655347:HRQ655355 IBM655347:IBM655355 ILI655347:ILI655355 IVE655347:IVE655355 JFA655347:JFA655355 JOW655347:JOW655355 JYS655347:JYS655355 KIO655347:KIO655355 KSK655347:KSK655355 LCG655347:LCG655355 LMC655347:LMC655355 LVY655347:LVY655355 MFU655347:MFU655355 MPQ655347:MPQ655355 MZM655347:MZM655355 NJI655347:NJI655355 NTE655347:NTE655355 ODA655347:ODA655355 OMW655347:OMW655355 OWS655347:OWS655355 PGO655347:PGO655355 PQK655347:PQK655355 QAG655347:QAG655355 QKC655347:QKC655355 QTY655347:QTY655355 RDU655347:RDU655355 RNQ655347:RNQ655355 RXM655347:RXM655355 SHI655347:SHI655355 SRE655347:SRE655355 TBA655347:TBA655355 TKW655347:TKW655355 TUS655347:TUS655355 UEO655347:UEO655355 UOK655347:UOK655355 UYG655347:UYG655355 VIC655347:VIC655355 VRY655347:VRY655355 WBU655347:WBU655355 WLQ655347:WLQ655355 WVM655347:WVM655355 I851955:I851963 JA720883:JA720891 SW720883:SW720891 ACS720883:ACS720891 AMO720883:AMO720891 AWK720883:AWK720891 BGG720883:BGG720891 BQC720883:BQC720891 BZY720883:BZY720891 CJU720883:CJU720891 CTQ720883:CTQ720891 DDM720883:DDM720891 DNI720883:DNI720891 DXE720883:DXE720891 EHA720883:EHA720891 EQW720883:EQW720891 FAS720883:FAS720891 FKO720883:FKO720891 FUK720883:FUK720891 GEG720883:GEG720891 GOC720883:GOC720891 GXY720883:GXY720891 HHU720883:HHU720891 HRQ720883:HRQ720891 IBM720883:IBM720891 ILI720883:ILI720891 IVE720883:IVE720891 JFA720883:JFA720891 JOW720883:JOW720891 JYS720883:JYS720891 KIO720883:KIO720891 KSK720883:KSK720891 LCG720883:LCG720891 LMC720883:LMC720891 LVY720883:LVY720891 MFU720883:MFU720891 MPQ720883:MPQ720891 MZM720883:MZM720891 NJI720883:NJI720891 NTE720883:NTE720891 ODA720883:ODA720891 OMW720883:OMW720891 OWS720883:OWS720891 PGO720883:PGO720891 PQK720883:PQK720891 QAG720883:QAG720891 QKC720883:QKC720891 QTY720883:QTY720891 RDU720883:RDU720891 RNQ720883:RNQ720891 RXM720883:RXM720891 SHI720883:SHI720891 SRE720883:SRE720891 TBA720883:TBA720891 TKW720883:TKW720891 TUS720883:TUS720891 UEO720883:UEO720891 UOK720883:UOK720891 UYG720883:UYG720891 VIC720883:VIC720891 VRY720883:VRY720891 WBU720883:WBU720891 WLQ720883:WLQ720891 WVM720883:WVM720891 I917491:I917499 JA786419:JA786427 SW786419:SW786427 ACS786419:ACS786427 AMO786419:AMO786427 AWK786419:AWK786427 BGG786419:BGG786427 BQC786419:BQC786427 BZY786419:BZY786427 CJU786419:CJU786427 CTQ786419:CTQ786427 DDM786419:DDM786427 DNI786419:DNI786427 DXE786419:DXE786427 EHA786419:EHA786427 EQW786419:EQW786427 FAS786419:FAS786427 FKO786419:FKO786427 FUK786419:FUK786427 GEG786419:GEG786427 GOC786419:GOC786427 GXY786419:GXY786427 HHU786419:HHU786427 HRQ786419:HRQ786427 IBM786419:IBM786427 ILI786419:ILI786427 IVE786419:IVE786427 JFA786419:JFA786427 JOW786419:JOW786427 JYS786419:JYS786427 KIO786419:KIO786427 KSK786419:KSK786427 LCG786419:LCG786427 LMC786419:LMC786427 LVY786419:LVY786427 MFU786419:MFU786427 MPQ786419:MPQ786427 MZM786419:MZM786427 NJI786419:NJI786427 NTE786419:NTE786427 ODA786419:ODA786427 OMW786419:OMW786427 OWS786419:OWS786427 PGO786419:PGO786427 PQK786419:PQK786427 QAG786419:QAG786427 QKC786419:QKC786427 QTY786419:QTY786427 RDU786419:RDU786427 RNQ786419:RNQ786427 RXM786419:RXM786427 SHI786419:SHI786427 SRE786419:SRE786427 TBA786419:TBA786427 TKW786419:TKW786427 TUS786419:TUS786427 UEO786419:UEO786427 UOK786419:UOK786427 UYG786419:UYG786427 VIC786419:VIC786427 VRY786419:VRY786427 WBU786419:WBU786427 WLQ786419:WLQ786427 WVM786419:WVM786427 I983027:I983035 JA851955:JA851963 SW851955:SW851963 ACS851955:ACS851963 AMO851955:AMO851963 AWK851955:AWK851963 BGG851955:BGG851963 BQC851955:BQC851963 BZY851955:BZY851963 CJU851955:CJU851963 CTQ851955:CTQ851963 DDM851955:DDM851963 DNI851955:DNI851963 DXE851955:DXE851963 EHA851955:EHA851963 EQW851955:EQW851963 FAS851955:FAS851963 FKO851955:FKO851963 FUK851955:FUK851963 GEG851955:GEG851963 GOC851955:GOC851963 GXY851955:GXY851963 HHU851955:HHU851963 HRQ851955:HRQ851963 IBM851955:IBM851963 ILI851955:ILI851963 IVE851955:IVE851963 JFA851955:JFA851963 JOW851955:JOW851963 JYS851955:JYS851963 KIO851955:KIO851963 KSK851955:KSK851963 LCG851955:LCG851963 LMC851955:LMC851963 LVY851955:LVY851963 MFU851955:MFU851963 MPQ851955:MPQ851963 MZM851955:MZM851963 NJI851955:NJI851963 NTE851955:NTE851963 ODA851955:ODA851963 OMW851955:OMW851963 OWS851955:OWS851963 PGO851955:PGO851963 PQK851955:PQK851963 QAG851955:QAG851963 QKC851955:QKC851963 QTY851955:QTY851963 RDU851955:RDU851963 RNQ851955:RNQ851963 RXM851955:RXM851963 SHI851955:SHI851963 SRE851955:SRE851963 TBA851955:TBA851963 TKW851955:TKW851963 TUS851955:TUS851963 UEO851955:UEO851963 UOK851955:UOK851963 UYG851955:UYG851963 VIC851955:VIC851963 VRY851955:VRY851963 WBU851955:WBU851963 WLQ851955:WLQ851963 WVM851955:WVM851963 I65523:I65531 JA917491:JA917499 SW917491:SW917499 ACS917491:ACS917499 AMO917491:AMO917499 AWK917491:AWK917499 BGG917491:BGG917499 BQC917491:BQC917499 BZY917491:BZY917499 CJU917491:CJU917499 CTQ917491:CTQ917499 DDM917491:DDM917499 DNI917491:DNI917499 DXE917491:DXE917499 EHA917491:EHA917499 EQW917491:EQW917499 FAS917491:FAS917499 FKO917491:FKO917499 FUK917491:FUK917499 GEG917491:GEG917499 GOC917491:GOC917499 GXY917491:GXY917499 HHU917491:HHU917499 HRQ917491:HRQ917499 IBM917491:IBM917499 ILI917491:ILI917499 IVE917491:IVE917499 JFA917491:JFA917499 JOW917491:JOW917499 JYS917491:JYS917499 KIO917491:KIO917499 KSK917491:KSK917499 LCG917491:LCG917499 LMC917491:LMC917499 LVY917491:LVY917499 MFU917491:MFU917499 MPQ917491:MPQ917499 MZM917491:MZM917499 NJI917491:NJI917499 NTE917491:NTE917499 ODA917491:ODA917499 OMW917491:OMW917499 OWS917491:OWS917499 PGO917491:PGO917499 PQK917491:PQK917499 QAG917491:QAG917499 QKC917491:QKC917499 QTY917491:QTY917499 RDU917491:RDU917499 RNQ917491:RNQ917499 RXM917491:RXM917499 SHI917491:SHI917499 SRE917491:SRE917499 TBA917491:TBA917499 TKW917491:TKW917499 TUS917491:TUS917499 UEO917491:UEO917499 UOK917491:UOK917499 UYG917491:UYG917499 VIC917491:VIC917499 VRY917491:VRY917499 WBU917491:WBU917499 WLQ917491:WLQ917499 WVM917491:WVM917499 WVM983027:WVM983035 JA983027:JA983035 SW983027:SW983035 ACS983027:ACS983035 AMO983027:AMO983035 AWK983027:AWK983035 BGG983027:BGG983035 BQC983027:BQC983035 BZY983027:BZY983035 CJU983027:CJU983035 CTQ983027:CTQ983035 DDM983027:DDM983035 DNI983027:DNI983035 DXE983027:DXE983035 EHA983027:EHA983035 EQW983027:EQW983035 FAS983027:FAS983035 FKO983027:FKO983035 FUK983027:FUK983035 GEG983027:GEG983035 GOC983027:GOC983035 GXY983027:GXY983035 HHU983027:HHU983035 HRQ983027:HRQ983035 IBM983027:IBM983035 ILI983027:ILI983035 IVE983027:IVE983035 JFA983027:JFA983035 JOW983027:JOW983035 JYS983027:JYS983035 KIO983027:KIO983035 KSK983027:KSK983035 LCG983027:LCG983035 LMC983027:LMC983035 LVY983027:LVY983035 MFU983027:MFU983035 MPQ983027:MPQ983035 MZM983027:MZM983035 NJI983027:NJI983035 NTE983027:NTE983035 ODA983027:ODA983035 OMW983027:OMW983035 OWS983027:OWS983035 PGO983027:PGO983035 PQK983027:PQK983035 QAG983027:QAG983035 QKC983027:QKC983035 QTY983027:QTY983035 RDU983027:RDU983035 RNQ983027:RNQ983035 RXM983027:RXM983035 SHI983027:SHI983035 SRE983027:SRE983035 TBA983027:TBA983035 TKW983027:TKW983035 TUS983027:TUS983035 UEO983027:UEO983035 UOK983027:UOK983035 UYG983027:UYG983035 VIC983027:VIC983035 VRY983027:VRY983035 WBU983027:WBU983035 WLQ983027:WLQ983035 SW7:SW11 JA7:JA11 ACS7:ACS11 WVM7:WVM11 WLQ7:WLQ11 WBU7:WBU11 VRY7:VRY11 VIC7:VIC11 UYG7:UYG11 UOK7:UOK11 UEO7:UEO11 TUS7:TUS11 TKW7:TKW11 TBA7:TBA11 SRE7:SRE11 SHI7:SHI11 RXM7:RXM11 RNQ7:RNQ11 RDU7:RDU11 QTY7:QTY11 QKC7:QKC11 QAG7:QAG11 PQK7:PQK11 PGO7:PGO11 OWS7:OWS11 OMW7:OMW11 ODA7:ODA11 NTE7:NTE11 NJI7:NJI11 MZM7:MZM11 MPQ7:MPQ11 MFU7:MFU11 LVY7:LVY11 LMC7:LMC11 LCG7:LCG11 KSK7:KSK11 KIO7:KIO11 JYS7:JYS11 JOW7:JOW11 JFA7:JFA11 IVE7:IVE11 ILI7:ILI11 IBM7:IBM11 HRQ7:HRQ11 HHU7:HHU11 GXY7:GXY11 GOC7:GOC11 GEG7:GEG11 FUK7:FUK11 FKO7:FKO11 FAS7:FAS11 EQW7:EQW11 EHA7:EHA11 DXE7:DXE11 DNI7:DNI11 DDM7:DDM11 CTQ7:CTQ11 CJU7:CJU11 BZY7:BZY11 BQC7:BQC11 BGG7:BGG11 AWK7:AWK11 AMO7:AMO11 I7:I48">
      <formula1>"Pass,Untest,Fail"</formula1>
    </dataValidation>
    <dataValidation type="list" allowBlank="1" showInputMessage="1" showErrorMessage="1" sqref="WVH983027:WVH983035 D65523:D65531 IV65523:IV65531 SR65523:SR65531 ACN65523:ACN65531 AMJ65523:AMJ65531 AWF65523:AWF65531 BGB65523:BGB65531 BPX65523:BPX65531 BZT65523:BZT65531 CJP65523:CJP65531 CTL65523:CTL65531 DDH65523:DDH65531 DND65523:DND65531 DWZ65523:DWZ65531 EGV65523:EGV65531 EQR65523:EQR65531 FAN65523:FAN65531 FKJ65523:FKJ65531 FUF65523:FUF65531 GEB65523:GEB65531 GNX65523:GNX65531 GXT65523:GXT65531 HHP65523:HHP65531 HRL65523:HRL65531 IBH65523:IBH65531 ILD65523:ILD65531 IUZ65523:IUZ65531 JEV65523:JEV65531 JOR65523:JOR65531 JYN65523:JYN65531 KIJ65523:KIJ65531 KSF65523:KSF65531 LCB65523:LCB65531 LLX65523:LLX65531 LVT65523:LVT65531 MFP65523:MFP65531 MPL65523:MPL65531 MZH65523:MZH65531 NJD65523:NJD65531 NSZ65523:NSZ65531 OCV65523:OCV65531 OMR65523:OMR65531 OWN65523:OWN65531 PGJ65523:PGJ65531 PQF65523:PQF65531 QAB65523:QAB65531 QJX65523:QJX65531 QTT65523:QTT65531 RDP65523:RDP65531 RNL65523:RNL65531 RXH65523:RXH65531 SHD65523:SHD65531 SQZ65523:SQZ65531 TAV65523:TAV65531 TKR65523:TKR65531 TUN65523:TUN65531 UEJ65523:UEJ65531 UOF65523:UOF65531 UYB65523:UYB65531 VHX65523:VHX65531 VRT65523:VRT65531 WBP65523:WBP65531 WLL65523:WLL65531 WVH65523:WVH65531 D131059:D131067 IV131059:IV131067 SR131059:SR131067 ACN131059:ACN131067 AMJ131059:AMJ131067 AWF131059:AWF131067 BGB131059:BGB131067 BPX131059:BPX131067 BZT131059:BZT131067 CJP131059:CJP131067 CTL131059:CTL131067 DDH131059:DDH131067 DND131059:DND131067 DWZ131059:DWZ131067 EGV131059:EGV131067 EQR131059:EQR131067 FAN131059:FAN131067 FKJ131059:FKJ131067 FUF131059:FUF131067 GEB131059:GEB131067 GNX131059:GNX131067 GXT131059:GXT131067 HHP131059:HHP131067 HRL131059:HRL131067 IBH131059:IBH131067 ILD131059:ILD131067 IUZ131059:IUZ131067 JEV131059:JEV131067 JOR131059:JOR131067 JYN131059:JYN131067 KIJ131059:KIJ131067 KSF131059:KSF131067 LCB131059:LCB131067 LLX131059:LLX131067 LVT131059:LVT131067 MFP131059:MFP131067 MPL131059:MPL131067 MZH131059:MZH131067 NJD131059:NJD131067 NSZ131059:NSZ131067 OCV131059:OCV131067 OMR131059:OMR131067 OWN131059:OWN131067 PGJ131059:PGJ131067 PQF131059:PQF131067 QAB131059:QAB131067 QJX131059:QJX131067 QTT131059:QTT131067 RDP131059:RDP131067 RNL131059:RNL131067 RXH131059:RXH131067 SHD131059:SHD131067 SQZ131059:SQZ131067 TAV131059:TAV131067 TKR131059:TKR131067 TUN131059:TUN131067 UEJ131059:UEJ131067 UOF131059:UOF131067 UYB131059:UYB131067 VHX131059:VHX131067 VRT131059:VRT131067 WBP131059:WBP131067 WLL131059:WLL131067 WVH131059:WVH131067 D196595:D196603 IV196595:IV196603 SR196595:SR196603 ACN196595:ACN196603 AMJ196595:AMJ196603 AWF196595:AWF196603 BGB196595:BGB196603 BPX196595:BPX196603 BZT196595:BZT196603 CJP196595:CJP196603 CTL196595:CTL196603 DDH196595:DDH196603 DND196595:DND196603 DWZ196595:DWZ196603 EGV196595:EGV196603 EQR196595:EQR196603 FAN196595:FAN196603 FKJ196595:FKJ196603 FUF196595:FUF196603 GEB196595:GEB196603 GNX196595:GNX196603 GXT196595:GXT196603 HHP196595:HHP196603 HRL196595:HRL196603 IBH196595:IBH196603 ILD196595:ILD196603 IUZ196595:IUZ196603 JEV196595:JEV196603 JOR196595:JOR196603 JYN196595:JYN196603 KIJ196595:KIJ196603 KSF196595:KSF196603 LCB196595:LCB196603 LLX196595:LLX196603 LVT196595:LVT196603 MFP196595:MFP196603 MPL196595:MPL196603 MZH196595:MZH196603 NJD196595:NJD196603 NSZ196595:NSZ196603 OCV196595:OCV196603 OMR196595:OMR196603 OWN196595:OWN196603 PGJ196595:PGJ196603 PQF196595:PQF196603 QAB196595:QAB196603 QJX196595:QJX196603 QTT196595:QTT196603 RDP196595:RDP196603 RNL196595:RNL196603 RXH196595:RXH196603 SHD196595:SHD196603 SQZ196595:SQZ196603 TAV196595:TAV196603 TKR196595:TKR196603 TUN196595:TUN196603 UEJ196595:UEJ196603 UOF196595:UOF196603 UYB196595:UYB196603 VHX196595:VHX196603 VRT196595:VRT196603 WBP196595:WBP196603 WLL196595:WLL196603 WVH196595:WVH196603 D262131:D262139 IV262131:IV262139 SR262131:SR262139 ACN262131:ACN262139 AMJ262131:AMJ262139 AWF262131:AWF262139 BGB262131:BGB262139 BPX262131:BPX262139 BZT262131:BZT262139 CJP262131:CJP262139 CTL262131:CTL262139 DDH262131:DDH262139 DND262131:DND262139 DWZ262131:DWZ262139 EGV262131:EGV262139 EQR262131:EQR262139 FAN262131:FAN262139 FKJ262131:FKJ262139 FUF262131:FUF262139 GEB262131:GEB262139 GNX262131:GNX262139 GXT262131:GXT262139 HHP262131:HHP262139 HRL262131:HRL262139 IBH262131:IBH262139 ILD262131:ILD262139 IUZ262131:IUZ262139 JEV262131:JEV262139 JOR262131:JOR262139 JYN262131:JYN262139 KIJ262131:KIJ262139 KSF262131:KSF262139 LCB262131:LCB262139 LLX262131:LLX262139 LVT262131:LVT262139 MFP262131:MFP262139 MPL262131:MPL262139 MZH262131:MZH262139 NJD262131:NJD262139 NSZ262131:NSZ262139 OCV262131:OCV262139 OMR262131:OMR262139 OWN262131:OWN262139 PGJ262131:PGJ262139 PQF262131:PQF262139 QAB262131:QAB262139 QJX262131:QJX262139 QTT262131:QTT262139 RDP262131:RDP262139 RNL262131:RNL262139 RXH262131:RXH262139 SHD262131:SHD262139 SQZ262131:SQZ262139 TAV262131:TAV262139 TKR262131:TKR262139 TUN262131:TUN262139 UEJ262131:UEJ262139 UOF262131:UOF262139 UYB262131:UYB262139 VHX262131:VHX262139 VRT262131:VRT262139 WBP262131:WBP262139 WLL262131:WLL262139 WVH262131:WVH262139 D327667:D327675 IV327667:IV327675 SR327667:SR327675 ACN327667:ACN327675 AMJ327667:AMJ327675 AWF327667:AWF327675 BGB327667:BGB327675 BPX327667:BPX327675 BZT327667:BZT327675 CJP327667:CJP327675 CTL327667:CTL327675 DDH327667:DDH327675 DND327667:DND327675 DWZ327667:DWZ327675 EGV327667:EGV327675 EQR327667:EQR327675 FAN327667:FAN327675 FKJ327667:FKJ327675 FUF327667:FUF327675 GEB327667:GEB327675 GNX327667:GNX327675 GXT327667:GXT327675 HHP327667:HHP327675 HRL327667:HRL327675 IBH327667:IBH327675 ILD327667:ILD327675 IUZ327667:IUZ327675 JEV327667:JEV327675 JOR327667:JOR327675 JYN327667:JYN327675 KIJ327667:KIJ327675 KSF327667:KSF327675 LCB327667:LCB327675 LLX327667:LLX327675 LVT327667:LVT327675 MFP327667:MFP327675 MPL327667:MPL327675 MZH327667:MZH327675 NJD327667:NJD327675 NSZ327667:NSZ327675 OCV327667:OCV327675 OMR327667:OMR327675 OWN327667:OWN327675 PGJ327667:PGJ327675 PQF327667:PQF327675 QAB327667:QAB327675 QJX327667:QJX327675 QTT327667:QTT327675 RDP327667:RDP327675 RNL327667:RNL327675 RXH327667:RXH327675 SHD327667:SHD327675 SQZ327667:SQZ327675 TAV327667:TAV327675 TKR327667:TKR327675 TUN327667:TUN327675 UEJ327667:UEJ327675 UOF327667:UOF327675 UYB327667:UYB327675 VHX327667:VHX327675 VRT327667:VRT327675 WBP327667:WBP327675 WLL327667:WLL327675 WVH327667:WVH327675 D393203:D393211 IV393203:IV393211 SR393203:SR393211 ACN393203:ACN393211 AMJ393203:AMJ393211 AWF393203:AWF393211 BGB393203:BGB393211 BPX393203:BPX393211 BZT393203:BZT393211 CJP393203:CJP393211 CTL393203:CTL393211 DDH393203:DDH393211 DND393203:DND393211 DWZ393203:DWZ393211 EGV393203:EGV393211 EQR393203:EQR393211 FAN393203:FAN393211 FKJ393203:FKJ393211 FUF393203:FUF393211 GEB393203:GEB393211 GNX393203:GNX393211 GXT393203:GXT393211 HHP393203:HHP393211 HRL393203:HRL393211 IBH393203:IBH393211 ILD393203:ILD393211 IUZ393203:IUZ393211 JEV393203:JEV393211 JOR393203:JOR393211 JYN393203:JYN393211 KIJ393203:KIJ393211 KSF393203:KSF393211 LCB393203:LCB393211 LLX393203:LLX393211 LVT393203:LVT393211 MFP393203:MFP393211 MPL393203:MPL393211 MZH393203:MZH393211 NJD393203:NJD393211 NSZ393203:NSZ393211 OCV393203:OCV393211 OMR393203:OMR393211 OWN393203:OWN393211 PGJ393203:PGJ393211 PQF393203:PQF393211 QAB393203:QAB393211 QJX393203:QJX393211 QTT393203:QTT393211 RDP393203:RDP393211 RNL393203:RNL393211 RXH393203:RXH393211 SHD393203:SHD393211 SQZ393203:SQZ393211 TAV393203:TAV393211 TKR393203:TKR393211 TUN393203:TUN393211 UEJ393203:UEJ393211 UOF393203:UOF393211 UYB393203:UYB393211 VHX393203:VHX393211 VRT393203:VRT393211 WBP393203:WBP393211 WLL393203:WLL393211 WVH393203:WVH393211 D458739:D458747 IV458739:IV458747 SR458739:SR458747 ACN458739:ACN458747 AMJ458739:AMJ458747 AWF458739:AWF458747 BGB458739:BGB458747 BPX458739:BPX458747 BZT458739:BZT458747 CJP458739:CJP458747 CTL458739:CTL458747 DDH458739:DDH458747 DND458739:DND458747 DWZ458739:DWZ458747 EGV458739:EGV458747 EQR458739:EQR458747 FAN458739:FAN458747 FKJ458739:FKJ458747 FUF458739:FUF458747 GEB458739:GEB458747 GNX458739:GNX458747 GXT458739:GXT458747 HHP458739:HHP458747 HRL458739:HRL458747 IBH458739:IBH458747 ILD458739:ILD458747 IUZ458739:IUZ458747 JEV458739:JEV458747 JOR458739:JOR458747 JYN458739:JYN458747 KIJ458739:KIJ458747 KSF458739:KSF458747 LCB458739:LCB458747 LLX458739:LLX458747 LVT458739:LVT458747 MFP458739:MFP458747 MPL458739:MPL458747 MZH458739:MZH458747 NJD458739:NJD458747 NSZ458739:NSZ458747 OCV458739:OCV458747 OMR458739:OMR458747 OWN458739:OWN458747 PGJ458739:PGJ458747 PQF458739:PQF458747 QAB458739:QAB458747 QJX458739:QJX458747 QTT458739:QTT458747 RDP458739:RDP458747 RNL458739:RNL458747 RXH458739:RXH458747 SHD458739:SHD458747 SQZ458739:SQZ458747 TAV458739:TAV458747 TKR458739:TKR458747 TUN458739:TUN458747 UEJ458739:UEJ458747 UOF458739:UOF458747 UYB458739:UYB458747 VHX458739:VHX458747 VRT458739:VRT458747 WBP458739:WBP458747 WLL458739:WLL458747 WVH458739:WVH458747 D524275:D524283 IV524275:IV524283 SR524275:SR524283 ACN524275:ACN524283 AMJ524275:AMJ524283 AWF524275:AWF524283 BGB524275:BGB524283 BPX524275:BPX524283 BZT524275:BZT524283 CJP524275:CJP524283 CTL524275:CTL524283 DDH524275:DDH524283 DND524275:DND524283 DWZ524275:DWZ524283 EGV524275:EGV524283 EQR524275:EQR524283 FAN524275:FAN524283 FKJ524275:FKJ524283 FUF524275:FUF524283 GEB524275:GEB524283 GNX524275:GNX524283 GXT524275:GXT524283 HHP524275:HHP524283 HRL524275:HRL524283 IBH524275:IBH524283 ILD524275:ILD524283 IUZ524275:IUZ524283 JEV524275:JEV524283 JOR524275:JOR524283 JYN524275:JYN524283 KIJ524275:KIJ524283 KSF524275:KSF524283 LCB524275:LCB524283 LLX524275:LLX524283 LVT524275:LVT524283 MFP524275:MFP524283 MPL524275:MPL524283 MZH524275:MZH524283 NJD524275:NJD524283 NSZ524275:NSZ524283 OCV524275:OCV524283 OMR524275:OMR524283 OWN524275:OWN524283 PGJ524275:PGJ524283 PQF524275:PQF524283 QAB524275:QAB524283 QJX524275:QJX524283 QTT524275:QTT524283 RDP524275:RDP524283 RNL524275:RNL524283 RXH524275:RXH524283 SHD524275:SHD524283 SQZ524275:SQZ524283 TAV524275:TAV524283 TKR524275:TKR524283 TUN524275:TUN524283 UEJ524275:UEJ524283 UOF524275:UOF524283 UYB524275:UYB524283 VHX524275:VHX524283 VRT524275:VRT524283 WBP524275:WBP524283 WLL524275:WLL524283 WVH524275:WVH524283 D589811:D589819 IV589811:IV589819 SR589811:SR589819 ACN589811:ACN589819 AMJ589811:AMJ589819 AWF589811:AWF589819 BGB589811:BGB589819 BPX589811:BPX589819 BZT589811:BZT589819 CJP589811:CJP589819 CTL589811:CTL589819 DDH589811:DDH589819 DND589811:DND589819 DWZ589811:DWZ589819 EGV589811:EGV589819 EQR589811:EQR589819 FAN589811:FAN589819 FKJ589811:FKJ589819 FUF589811:FUF589819 GEB589811:GEB589819 GNX589811:GNX589819 GXT589811:GXT589819 HHP589811:HHP589819 HRL589811:HRL589819 IBH589811:IBH589819 ILD589811:ILD589819 IUZ589811:IUZ589819 JEV589811:JEV589819 JOR589811:JOR589819 JYN589811:JYN589819 KIJ589811:KIJ589819 KSF589811:KSF589819 LCB589811:LCB589819 LLX589811:LLX589819 LVT589811:LVT589819 MFP589811:MFP589819 MPL589811:MPL589819 MZH589811:MZH589819 NJD589811:NJD589819 NSZ589811:NSZ589819 OCV589811:OCV589819 OMR589811:OMR589819 OWN589811:OWN589819 PGJ589811:PGJ589819 PQF589811:PQF589819 QAB589811:QAB589819 QJX589811:QJX589819 QTT589811:QTT589819 RDP589811:RDP589819 RNL589811:RNL589819 RXH589811:RXH589819 SHD589811:SHD589819 SQZ589811:SQZ589819 TAV589811:TAV589819 TKR589811:TKR589819 TUN589811:TUN589819 UEJ589811:UEJ589819 UOF589811:UOF589819 UYB589811:UYB589819 VHX589811:VHX589819 VRT589811:VRT589819 WBP589811:WBP589819 WLL589811:WLL589819 WVH589811:WVH589819 D655347:D655355 IV655347:IV655355 SR655347:SR655355 ACN655347:ACN655355 AMJ655347:AMJ655355 AWF655347:AWF655355 BGB655347:BGB655355 BPX655347:BPX655355 BZT655347:BZT655355 CJP655347:CJP655355 CTL655347:CTL655355 DDH655347:DDH655355 DND655347:DND655355 DWZ655347:DWZ655355 EGV655347:EGV655355 EQR655347:EQR655355 FAN655347:FAN655355 FKJ655347:FKJ655355 FUF655347:FUF655355 GEB655347:GEB655355 GNX655347:GNX655355 GXT655347:GXT655355 HHP655347:HHP655355 HRL655347:HRL655355 IBH655347:IBH655355 ILD655347:ILD655355 IUZ655347:IUZ655355 JEV655347:JEV655355 JOR655347:JOR655355 JYN655347:JYN655355 KIJ655347:KIJ655355 KSF655347:KSF655355 LCB655347:LCB655355 LLX655347:LLX655355 LVT655347:LVT655355 MFP655347:MFP655355 MPL655347:MPL655355 MZH655347:MZH655355 NJD655347:NJD655355 NSZ655347:NSZ655355 OCV655347:OCV655355 OMR655347:OMR655355 OWN655347:OWN655355 PGJ655347:PGJ655355 PQF655347:PQF655355 QAB655347:QAB655355 QJX655347:QJX655355 QTT655347:QTT655355 RDP655347:RDP655355 RNL655347:RNL655355 RXH655347:RXH655355 SHD655347:SHD655355 SQZ655347:SQZ655355 TAV655347:TAV655355 TKR655347:TKR655355 TUN655347:TUN655355 UEJ655347:UEJ655355 UOF655347:UOF655355 UYB655347:UYB655355 VHX655347:VHX655355 VRT655347:VRT655355 WBP655347:WBP655355 WLL655347:WLL655355 WVH655347:WVH655355 D720883:D720891 IV720883:IV720891 SR720883:SR720891 ACN720883:ACN720891 AMJ720883:AMJ720891 AWF720883:AWF720891 BGB720883:BGB720891 BPX720883:BPX720891 BZT720883:BZT720891 CJP720883:CJP720891 CTL720883:CTL720891 DDH720883:DDH720891 DND720883:DND720891 DWZ720883:DWZ720891 EGV720883:EGV720891 EQR720883:EQR720891 FAN720883:FAN720891 FKJ720883:FKJ720891 FUF720883:FUF720891 GEB720883:GEB720891 GNX720883:GNX720891 GXT720883:GXT720891 HHP720883:HHP720891 HRL720883:HRL720891 IBH720883:IBH720891 ILD720883:ILD720891 IUZ720883:IUZ720891 JEV720883:JEV720891 JOR720883:JOR720891 JYN720883:JYN720891 KIJ720883:KIJ720891 KSF720883:KSF720891 LCB720883:LCB720891 LLX720883:LLX720891 LVT720883:LVT720891 MFP720883:MFP720891 MPL720883:MPL720891 MZH720883:MZH720891 NJD720883:NJD720891 NSZ720883:NSZ720891 OCV720883:OCV720891 OMR720883:OMR720891 OWN720883:OWN720891 PGJ720883:PGJ720891 PQF720883:PQF720891 QAB720883:QAB720891 QJX720883:QJX720891 QTT720883:QTT720891 RDP720883:RDP720891 RNL720883:RNL720891 RXH720883:RXH720891 SHD720883:SHD720891 SQZ720883:SQZ720891 TAV720883:TAV720891 TKR720883:TKR720891 TUN720883:TUN720891 UEJ720883:UEJ720891 UOF720883:UOF720891 UYB720883:UYB720891 VHX720883:VHX720891 VRT720883:VRT720891 WBP720883:WBP720891 WLL720883:WLL720891 WVH720883:WVH720891 D786419:D786427 IV786419:IV786427 SR786419:SR786427 ACN786419:ACN786427 AMJ786419:AMJ786427 AWF786419:AWF786427 BGB786419:BGB786427 BPX786419:BPX786427 BZT786419:BZT786427 CJP786419:CJP786427 CTL786419:CTL786427 DDH786419:DDH786427 DND786419:DND786427 DWZ786419:DWZ786427 EGV786419:EGV786427 EQR786419:EQR786427 FAN786419:FAN786427 FKJ786419:FKJ786427 FUF786419:FUF786427 GEB786419:GEB786427 GNX786419:GNX786427 GXT786419:GXT786427 HHP786419:HHP786427 HRL786419:HRL786427 IBH786419:IBH786427 ILD786419:ILD786427 IUZ786419:IUZ786427 JEV786419:JEV786427 JOR786419:JOR786427 JYN786419:JYN786427 KIJ786419:KIJ786427 KSF786419:KSF786427 LCB786419:LCB786427 LLX786419:LLX786427 LVT786419:LVT786427 MFP786419:MFP786427 MPL786419:MPL786427 MZH786419:MZH786427 NJD786419:NJD786427 NSZ786419:NSZ786427 OCV786419:OCV786427 OMR786419:OMR786427 OWN786419:OWN786427 PGJ786419:PGJ786427 PQF786419:PQF786427 QAB786419:QAB786427 QJX786419:QJX786427 QTT786419:QTT786427 RDP786419:RDP786427 RNL786419:RNL786427 RXH786419:RXH786427 SHD786419:SHD786427 SQZ786419:SQZ786427 TAV786419:TAV786427 TKR786419:TKR786427 TUN786419:TUN786427 UEJ786419:UEJ786427 UOF786419:UOF786427 UYB786419:UYB786427 VHX786419:VHX786427 VRT786419:VRT786427 WBP786419:WBP786427 WLL786419:WLL786427 WVH786419:WVH786427 D851955:D851963 IV851955:IV851963 SR851955:SR851963 ACN851955:ACN851963 AMJ851955:AMJ851963 AWF851955:AWF851963 BGB851955:BGB851963 BPX851955:BPX851963 BZT851955:BZT851963 CJP851955:CJP851963 CTL851955:CTL851963 DDH851955:DDH851963 DND851955:DND851963 DWZ851955:DWZ851963 EGV851955:EGV851963 EQR851955:EQR851963 FAN851955:FAN851963 FKJ851955:FKJ851963 FUF851955:FUF851963 GEB851955:GEB851963 GNX851955:GNX851963 GXT851955:GXT851963 HHP851955:HHP851963 HRL851955:HRL851963 IBH851955:IBH851963 ILD851955:ILD851963 IUZ851955:IUZ851963 JEV851955:JEV851963 JOR851955:JOR851963 JYN851955:JYN851963 KIJ851955:KIJ851963 KSF851955:KSF851963 LCB851955:LCB851963 LLX851955:LLX851963 LVT851955:LVT851963 MFP851955:MFP851963 MPL851955:MPL851963 MZH851955:MZH851963 NJD851955:NJD851963 NSZ851955:NSZ851963 OCV851955:OCV851963 OMR851955:OMR851963 OWN851955:OWN851963 PGJ851955:PGJ851963 PQF851955:PQF851963 QAB851955:QAB851963 QJX851955:QJX851963 QTT851955:QTT851963 RDP851955:RDP851963 RNL851955:RNL851963 RXH851955:RXH851963 SHD851955:SHD851963 SQZ851955:SQZ851963 TAV851955:TAV851963 TKR851955:TKR851963 TUN851955:TUN851963 UEJ851955:UEJ851963 UOF851955:UOF851963 UYB851955:UYB851963 VHX851955:VHX851963 VRT851955:VRT851963 WBP851955:WBP851963 WLL851955:WLL851963 WVH851955:WVH851963 D917491:D917499 IV917491:IV917499 SR917491:SR917499 ACN917491:ACN917499 AMJ917491:AMJ917499 AWF917491:AWF917499 BGB917491:BGB917499 BPX917491:BPX917499 BZT917491:BZT917499 CJP917491:CJP917499 CTL917491:CTL917499 DDH917491:DDH917499 DND917491:DND917499 DWZ917491:DWZ917499 EGV917491:EGV917499 EQR917491:EQR917499 FAN917491:FAN917499 FKJ917491:FKJ917499 FUF917491:FUF917499 GEB917491:GEB917499 GNX917491:GNX917499 GXT917491:GXT917499 HHP917491:HHP917499 HRL917491:HRL917499 IBH917491:IBH917499 ILD917491:ILD917499 IUZ917491:IUZ917499 JEV917491:JEV917499 JOR917491:JOR917499 JYN917491:JYN917499 KIJ917491:KIJ917499 KSF917491:KSF917499 LCB917491:LCB917499 LLX917491:LLX917499 LVT917491:LVT917499 MFP917491:MFP917499 MPL917491:MPL917499 MZH917491:MZH917499 NJD917491:NJD917499 NSZ917491:NSZ917499 OCV917491:OCV917499 OMR917491:OMR917499 OWN917491:OWN917499 PGJ917491:PGJ917499 PQF917491:PQF917499 QAB917491:QAB917499 QJX917491:QJX917499 QTT917491:QTT917499 RDP917491:RDP917499 RNL917491:RNL917499 RXH917491:RXH917499 SHD917491:SHD917499 SQZ917491:SQZ917499 TAV917491:TAV917499 TKR917491:TKR917499 TUN917491:TUN917499 UEJ917491:UEJ917499 UOF917491:UOF917499 UYB917491:UYB917499 VHX917491:VHX917499 VRT917491:VRT917499 WBP917491:WBP917499 WLL917491:WLL917499 WVH917491:WVH917499 D983027:D983035 IV983027:IV983035 SR983027:SR983035 ACN983027:ACN983035 AMJ983027:AMJ983035 AWF983027:AWF983035 BGB983027:BGB983035 BPX983027:BPX983035 BZT983027:BZT983035 CJP983027:CJP983035 CTL983027:CTL983035 DDH983027:DDH983035 DND983027:DND983035 DWZ983027:DWZ983035 EGV983027:EGV983035 EQR983027:EQR983035 FAN983027:FAN983035 FKJ983027:FKJ983035 FUF983027:FUF983035 GEB983027:GEB983035 GNX983027:GNX983035 GXT983027:GXT983035 HHP983027:HHP983035 HRL983027:HRL983035 IBH983027:IBH983035 ILD983027:ILD983035 IUZ983027:IUZ983035 JEV983027:JEV983035 JOR983027:JOR983035 JYN983027:JYN983035 KIJ983027:KIJ983035 KSF983027:KSF983035 LCB983027:LCB983035 LLX983027:LLX983035 LVT983027:LVT983035 MFP983027:MFP983035 MPL983027:MPL983035 MZH983027:MZH983035 NJD983027:NJD983035 NSZ983027:NSZ983035 OCV983027:OCV983035 OMR983027:OMR983035 OWN983027:OWN983035 PGJ983027:PGJ983035 PQF983027:PQF983035 QAB983027:QAB983035 QJX983027:QJX983035 QTT983027:QTT983035 RDP983027:RDP983035 RNL983027:RNL983035 RXH983027:RXH983035 SHD983027:SHD983035 SQZ983027:SQZ983035 TAV983027:TAV983035 TKR983027:TKR983035 TUN983027:TUN983035 UEJ983027:UEJ983035 UOF983027:UOF983035 UYB983027:UYB983035 VHX983027:VHX983035 VRT983027:VRT983035 WBP983027:WBP983035 WLL983027:WLL983035 IV7:IV11 SR7:SR11 WVH7:WVH11 WLL7:WLL11 WBP7:WBP11 VRT7:VRT11 VHX7:VHX11 UYB7:UYB11 UOF7:UOF11 UEJ7:UEJ11 TUN7:TUN11 TKR7:TKR11 TAV7:TAV11 SQZ7:SQZ11 SHD7:SHD11 RXH7:RXH11 RNL7:RNL11 RDP7:RDP11 QTT7:QTT11 QJX7:QJX11 QAB7:QAB11 PQF7:PQF11 PGJ7:PGJ11 OWN7:OWN11 OMR7:OMR11 OCV7:OCV11 NSZ7:NSZ11 NJD7:NJD11 MZH7:MZH11 MPL7:MPL11 MFP7:MFP11 LVT7:LVT11 LLX7:LLX11 LCB7:LCB11 KSF7:KSF11 KIJ7:KIJ11 JYN7:JYN11 JOR7:JOR11 JEV7:JEV11 IUZ7:IUZ11 ILD7:ILD11 IBH7:IBH11 HRL7:HRL11 HHP7:HHP11 GXT7:GXT11 GNX7:GNX11 GEB7:GEB11 FUF7:FUF11 FKJ7:FKJ11 FAN7:FAN11 EQR7:EQR11 EGV7:EGV11 DWZ7:DWZ11 DND7:DND11 DDH7:DDH11 CTL7:CTL11 CJP7:CJP11 BZT7:BZT11 BPX7:BPX11 BGB7:BGB11 AWF7:AWF11 AMJ7:AMJ11 ACN7:ACN11 D7:D11 D18:D48">
      <formula1>"高,中,低"</formula1>
    </dataValidation>
    <dataValidation showInputMessage="1" showErrorMessage="1" sqref="J6 J1 J49:J1048576"/>
    <dataValidation type="list" allowBlank="1" showInputMessage="1" showErrorMessage="1" sqref="J7:J48">
      <formula1>"巩丽丽,李鑫,罗广蓉"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5" sqref="C25"/>
    </sheetView>
  </sheetViews>
  <sheetFormatPr defaultRowHeight="14.25"/>
  <cols>
    <col min="1" max="1" width="16.625" customWidth="1"/>
    <col min="2" max="3" width="22.625" bestFit="1" customWidth="1"/>
  </cols>
  <sheetData>
    <row r="1" spans="1:3" ht="15" thickBot="1"/>
    <row r="2" spans="1:3" ht="19.5" thickBot="1">
      <c r="A2" s="68" t="s">
        <v>325</v>
      </c>
      <c r="B2" s="69" t="s">
        <v>347</v>
      </c>
      <c r="C2" s="76" t="s">
        <v>353</v>
      </c>
    </row>
    <row r="3" spans="1:3" ht="16.5" thickBot="1">
      <c r="A3" s="70" t="s">
        <v>326</v>
      </c>
      <c r="B3" s="72" t="s">
        <v>327</v>
      </c>
      <c r="C3" s="74" t="s">
        <v>351</v>
      </c>
    </row>
    <row r="4" spans="1:3" ht="16.5" thickBot="1">
      <c r="A4" s="70" t="s">
        <v>328</v>
      </c>
      <c r="B4" s="72" t="s">
        <v>329</v>
      </c>
      <c r="C4" s="71" t="s">
        <v>357</v>
      </c>
    </row>
    <row r="5" spans="1:3" ht="16.5" thickBot="1">
      <c r="A5" s="70" t="s">
        <v>330</v>
      </c>
      <c r="B5" s="72" t="s">
        <v>331</v>
      </c>
      <c r="C5" s="73" t="s">
        <v>352</v>
      </c>
    </row>
    <row r="6" spans="1:3" ht="16.5" thickBot="1">
      <c r="A6" s="70" t="s">
        <v>332</v>
      </c>
      <c r="B6" s="72" t="s">
        <v>333</v>
      </c>
      <c r="C6" s="75" t="s">
        <v>354</v>
      </c>
    </row>
    <row r="7" spans="1:3" ht="16.5" thickBot="1">
      <c r="A7" s="70" t="s">
        <v>348</v>
      </c>
      <c r="B7" s="72" t="s">
        <v>334</v>
      </c>
      <c r="C7" s="75" t="s">
        <v>355</v>
      </c>
    </row>
    <row r="8" spans="1:3" ht="16.5" thickBot="1">
      <c r="A8" s="70" t="s">
        <v>349</v>
      </c>
      <c r="B8" s="70" t="s">
        <v>335</v>
      </c>
      <c r="C8" s="71" t="s">
        <v>356</v>
      </c>
    </row>
    <row r="9" spans="1:3" ht="16.5" thickBot="1">
      <c r="A9" s="70" t="s">
        <v>337</v>
      </c>
      <c r="B9" s="70" t="s">
        <v>336</v>
      </c>
      <c r="C9" s="70"/>
    </row>
    <row r="10" spans="1:3" ht="16.5" thickBot="1">
      <c r="A10" s="70" t="s">
        <v>338</v>
      </c>
      <c r="B10" s="70" t="s">
        <v>350</v>
      </c>
      <c r="C10" s="70"/>
    </row>
    <row r="11" spans="1:3" ht="16.5" thickBot="1">
      <c r="A11" s="70" t="s">
        <v>339</v>
      </c>
      <c r="B11" s="70"/>
      <c r="C11" s="70"/>
    </row>
    <row r="12" spans="1:3" ht="16.5" thickBot="1">
      <c r="A12" s="70" t="s">
        <v>340</v>
      </c>
      <c r="B12" s="70"/>
      <c r="C12" s="70"/>
    </row>
    <row r="13" spans="1:3" ht="16.5" thickBot="1">
      <c r="A13" s="70" t="s">
        <v>341</v>
      </c>
      <c r="B13" s="70"/>
      <c r="C13" s="70"/>
    </row>
    <row r="14" spans="1:3" ht="16.5" thickBot="1">
      <c r="A14" s="70" t="s">
        <v>342</v>
      </c>
      <c r="B14" s="70"/>
      <c r="C14" s="70"/>
    </row>
    <row r="15" spans="1:3" ht="16.5" thickBot="1">
      <c r="A15" s="70" t="s">
        <v>343</v>
      </c>
      <c r="B15" s="70"/>
      <c r="C15" s="70"/>
    </row>
    <row r="16" spans="1:3" ht="16.5" thickBot="1">
      <c r="A16" s="70" t="s">
        <v>344</v>
      </c>
      <c r="B16" s="70"/>
      <c r="C16" s="70"/>
    </row>
    <row r="17" spans="1:3" ht="16.5" thickBot="1">
      <c r="A17" s="70" t="s">
        <v>345</v>
      </c>
      <c r="B17" s="70"/>
      <c r="C17" s="70"/>
    </row>
    <row r="18" spans="1:3" ht="16.5" thickBot="1">
      <c r="A18" s="70" t="s">
        <v>346</v>
      </c>
      <c r="B18" s="70"/>
      <c r="C18" s="70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123DD"/>
  </sheetPr>
  <dimension ref="A1:E115"/>
  <sheetViews>
    <sheetView workbookViewId="0">
      <selection activeCell="C22" sqref="C22"/>
    </sheetView>
  </sheetViews>
  <sheetFormatPr defaultColWidth="11" defaultRowHeight="14.25"/>
  <cols>
    <col min="1" max="1" width="13.875" customWidth="1"/>
    <col min="2" max="2" width="50.625" customWidth="1"/>
    <col min="3" max="3" width="35.625" customWidth="1"/>
    <col min="4" max="4" width="36" customWidth="1"/>
    <col min="5" max="5" width="47" customWidth="1"/>
    <col min="6" max="6" width="16.125" bestFit="1" customWidth="1"/>
  </cols>
  <sheetData>
    <row r="1" spans="1:5" ht="15" thickBot="1"/>
    <row r="2" spans="1:5" ht="15" thickBot="1">
      <c r="B2" s="1" t="s">
        <v>0</v>
      </c>
      <c r="C2" s="9" t="s">
        <v>8</v>
      </c>
      <c r="D2" s="2" t="s">
        <v>1</v>
      </c>
      <c r="E2" s="19" t="s">
        <v>97</v>
      </c>
    </row>
    <row r="3" spans="1:5" ht="15" thickBot="1">
      <c r="B3" s="3"/>
      <c r="C3" s="4"/>
      <c r="D3" s="5" t="s">
        <v>2</v>
      </c>
      <c r="E3" s="6" t="s">
        <v>7</v>
      </c>
    </row>
    <row r="4" spans="1:5" ht="15" thickBot="1">
      <c r="B4" s="3"/>
      <c r="C4" s="7"/>
      <c r="D4" s="5" t="s">
        <v>3</v>
      </c>
      <c r="E4" s="8">
        <v>42814</v>
      </c>
    </row>
    <row r="5" spans="1:5" ht="17.100000000000001" customHeight="1" thickBot="1">
      <c r="B5" s="3" t="s">
        <v>4</v>
      </c>
      <c r="C5" s="266" t="s">
        <v>82</v>
      </c>
      <c r="D5" s="267"/>
      <c r="E5" s="268"/>
    </row>
    <row r="6" spans="1:5" ht="15" thickBot="1">
      <c r="B6" s="3" t="s">
        <v>5</v>
      </c>
      <c r="C6" s="266" t="s">
        <v>13</v>
      </c>
      <c r="D6" s="267"/>
      <c r="E6" s="268"/>
    </row>
    <row r="7" spans="1:5" ht="15" thickBot="1">
      <c r="B7" s="3" t="s">
        <v>6</v>
      </c>
      <c r="C7" s="266"/>
      <c r="D7" s="267"/>
      <c r="E7" s="268"/>
    </row>
    <row r="8" spans="1:5">
      <c r="C8" s="10"/>
    </row>
    <row r="9" spans="1:5" ht="15" thickBot="1"/>
    <row r="10" spans="1:5">
      <c r="B10" s="257" t="s">
        <v>15</v>
      </c>
      <c r="C10" s="258"/>
      <c r="D10" s="258"/>
      <c r="E10" s="259"/>
    </row>
    <row r="11" spans="1:5">
      <c r="B11" s="260"/>
      <c r="C11" s="261"/>
      <c r="D11" s="261"/>
      <c r="E11" s="262"/>
    </row>
    <row r="12" spans="1:5">
      <c r="B12" s="263"/>
      <c r="C12" s="264"/>
      <c r="D12" s="264"/>
      <c r="E12" s="265"/>
    </row>
    <row r="13" spans="1:5">
      <c r="A13" s="12" t="s">
        <v>9</v>
      </c>
      <c r="B13" s="12" t="s">
        <v>10</v>
      </c>
      <c r="C13" s="12" t="s">
        <v>11</v>
      </c>
      <c r="D13" s="12" t="s">
        <v>14</v>
      </c>
      <c r="E13" s="11" t="s">
        <v>12</v>
      </c>
    </row>
    <row r="14" spans="1:5" ht="28.5">
      <c r="A14" s="12">
        <v>1</v>
      </c>
      <c r="B14" s="11" t="s">
        <v>16</v>
      </c>
      <c r="C14" s="12" t="s">
        <v>17</v>
      </c>
      <c r="D14" s="12"/>
      <c r="E14" s="12"/>
    </row>
    <row r="15" spans="1:5" ht="28.5">
      <c r="A15" s="12">
        <v>2</v>
      </c>
      <c r="B15" s="11" t="s">
        <v>18</v>
      </c>
      <c r="C15" s="12" t="s">
        <v>22</v>
      </c>
      <c r="D15" s="12"/>
      <c r="E15" s="12"/>
    </row>
    <row r="16" spans="1:5" ht="28.5">
      <c r="A16" s="12">
        <v>3</v>
      </c>
      <c r="B16" s="11" t="s">
        <v>19</v>
      </c>
      <c r="C16" s="12" t="s">
        <v>23</v>
      </c>
      <c r="D16" s="12"/>
      <c r="E16" s="12"/>
    </row>
    <row r="17" spans="1:5" ht="28.5">
      <c r="A17" s="12">
        <v>4</v>
      </c>
      <c r="B17" s="11" t="s">
        <v>20</v>
      </c>
      <c r="C17" s="12" t="s">
        <v>25</v>
      </c>
      <c r="D17" s="12"/>
      <c r="E17" s="12"/>
    </row>
    <row r="18" spans="1:5" ht="28.5">
      <c r="A18" s="12">
        <v>5</v>
      </c>
      <c r="B18" s="11" t="s">
        <v>21</v>
      </c>
      <c r="C18" s="12" t="s">
        <v>24</v>
      </c>
      <c r="D18" s="12"/>
      <c r="E18" s="12"/>
    </row>
    <row r="24" spans="1:5" ht="15" thickBot="1"/>
    <row r="25" spans="1:5">
      <c r="B25" s="257" t="s">
        <v>26</v>
      </c>
      <c r="C25" s="258"/>
      <c r="D25" s="258"/>
      <c r="E25" s="259"/>
    </row>
    <row r="26" spans="1:5">
      <c r="B26" s="260"/>
      <c r="C26" s="261"/>
      <c r="D26" s="261"/>
      <c r="E26" s="262"/>
    </row>
    <row r="27" spans="1:5">
      <c r="B27" s="263"/>
      <c r="C27" s="264"/>
      <c r="D27" s="264"/>
      <c r="E27" s="265"/>
    </row>
    <row r="28" spans="1:5">
      <c r="A28" s="12" t="s">
        <v>9</v>
      </c>
      <c r="B28" s="12" t="s">
        <v>10</v>
      </c>
      <c r="C28" s="12" t="s">
        <v>11</v>
      </c>
      <c r="D28" s="12" t="s">
        <v>14</v>
      </c>
      <c r="E28" s="11" t="s">
        <v>12</v>
      </c>
    </row>
    <row r="29" spans="1:5">
      <c r="A29" s="16">
        <v>1</v>
      </c>
      <c r="B29" s="16" t="s">
        <v>27</v>
      </c>
      <c r="C29" s="16" t="s">
        <v>28</v>
      </c>
      <c r="D29" s="17"/>
      <c r="E29" s="17"/>
    </row>
    <row r="30" spans="1:5">
      <c r="A30" s="16">
        <v>2</v>
      </c>
      <c r="B30" s="16" t="s">
        <v>29</v>
      </c>
      <c r="C30" s="16" t="s">
        <v>28</v>
      </c>
      <c r="D30" s="17"/>
      <c r="E30" s="17"/>
    </row>
    <row r="31" spans="1:5">
      <c r="A31" s="16">
        <v>3</v>
      </c>
      <c r="B31" s="16" t="s">
        <v>30</v>
      </c>
      <c r="C31" s="16" t="s">
        <v>28</v>
      </c>
      <c r="D31" s="17"/>
      <c r="E31" s="17"/>
    </row>
    <row r="32" spans="1:5">
      <c r="A32" s="17">
        <v>4</v>
      </c>
      <c r="B32" s="18" t="s">
        <v>31</v>
      </c>
      <c r="C32" s="17" t="s">
        <v>28</v>
      </c>
      <c r="D32" s="17"/>
      <c r="E32" s="17"/>
    </row>
    <row r="33" spans="1:5">
      <c r="A33" s="12">
        <v>5</v>
      </c>
      <c r="B33" s="11" t="s">
        <v>32</v>
      </c>
      <c r="C33" s="12" t="s">
        <v>28</v>
      </c>
      <c r="D33" s="12"/>
      <c r="E33" s="12"/>
    </row>
    <row r="34" spans="1:5">
      <c r="A34" s="12">
        <v>6</v>
      </c>
      <c r="B34" s="11" t="s">
        <v>33</v>
      </c>
      <c r="C34" s="12" t="s">
        <v>28</v>
      </c>
      <c r="D34" s="12"/>
      <c r="E34" s="12"/>
    </row>
    <row r="35" spans="1:5">
      <c r="A35" s="12">
        <v>7</v>
      </c>
      <c r="B35" s="11" t="s">
        <v>34</v>
      </c>
      <c r="C35" s="12" t="s">
        <v>28</v>
      </c>
      <c r="D35" s="12"/>
      <c r="E35" s="12"/>
    </row>
    <row r="36" spans="1:5">
      <c r="A36" s="12">
        <v>8</v>
      </c>
      <c r="B36" s="11" t="s">
        <v>35</v>
      </c>
      <c r="C36" s="12" t="s">
        <v>28</v>
      </c>
      <c r="D36" s="12"/>
      <c r="E36" s="12"/>
    </row>
    <row r="37" spans="1:5">
      <c r="A37" s="12">
        <v>9</v>
      </c>
      <c r="B37" s="11" t="s">
        <v>36</v>
      </c>
      <c r="C37" s="12" t="s">
        <v>28</v>
      </c>
      <c r="D37" s="12"/>
      <c r="E37" s="12"/>
    </row>
    <row r="38" spans="1:5">
      <c r="A38" s="12">
        <v>10</v>
      </c>
      <c r="B38" s="11" t="s">
        <v>37</v>
      </c>
      <c r="C38" s="12" t="s">
        <v>28</v>
      </c>
      <c r="D38" s="12"/>
      <c r="E38" s="12"/>
    </row>
    <row r="39" spans="1:5">
      <c r="A39" s="12">
        <v>11</v>
      </c>
      <c r="B39" s="11" t="s">
        <v>38</v>
      </c>
      <c r="C39" s="12" t="s">
        <v>28</v>
      </c>
      <c r="D39" s="12"/>
      <c r="E39" s="12"/>
    </row>
    <row r="40" spans="1:5">
      <c r="A40" s="12">
        <v>12</v>
      </c>
      <c r="B40" s="11" t="s">
        <v>39</v>
      </c>
      <c r="C40" s="12" t="s">
        <v>28</v>
      </c>
      <c r="D40" s="12"/>
      <c r="E40" s="12"/>
    </row>
    <row r="41" spans="1:5">
      <c r="A41" s="12">
        <v>13</v>
      </c>
      <c r="B41" s="11" t="s">
        <v>40</v>
      </c>
      <c r="C41" s="12" t="s">
        <v>28</v>
      </c>
      <c r="D41" s="12"/>
      <c r="E41" s="12"/>
    </row>
    <row r="42" spans="1:5">
      <c r="A42" s="12">
        <v>14</v>
      </c>
      <c r="B42" s="11" t="s">
        <v>41</v>
      </c>
      <c r="C42" s="12" t="s">
        <v>28</v>
      </c>
      <c r="D42" s="12"/>
      <c r="E42" s="12"/>
    </row>
    <row r="43" spans="1:5">
      <c r="A43" s="12">
        <v>15</v>
      </c>
      <c r="B43" s="11" t="s">
        <v>42</v>
      </c>
      <c r="C43" s="12" t="s">
        <v>28</v>
      </c>
      <c r="D43" s="12"/>
      <c r="E43" s="12"/>
    </row>
    <row r="44" spans="1:5">
      <c r="A44" s="12">
        <v>16</v>
      </c>
      <c r="B44" s="11" t="s">
        <v>43</v>
      </c>
      <c r="C44" s="12" t="s">
        <v>28</v>
      </c>
      <c r="D44" s="12"/>
      <c r="E44" s="12"/>
    </row>
    <row r="45" spans="1:5">
      <c r="A45" s="12">
        <v>17</v>
      </c>
      <c r="B45" s="11" t="s">
        <v>44</v>
      </c>
      <c r="C45" s="12" t="s">
        <v>28</v>
      </c>
      <c r="D45" s="12"/>
      <c r="E45" s="12"/>
    </row>
    <row r="46" spans="1:5">
      <c r="A46" s="12">
        <v>18</v>
      </c>
      <c r="B46" s="11" t="s">
        <v>45</v>
      </c>
      <c r="C46" s="12" t="s">
        <v>28</v>
      </c>
      <c r="D46" s="12"/>
      <c r="E46" s="12"/>
    </row>
    <row r="47" spans="1:5" ht="28.5">
      <c r="A47" s="12">
        <v>19</v>
      </c>
      <c r="B47" s="11" t="s">
        <v>46</v>
      </c>
      <c r="C47" s="12" t="s">
        <v>28</v>
      </c>
      <c r="D47" s="12"/>
      <c r="E47" s="12"/>
    </row>
    <row r="48" spans="1:5" ht="28.5">
      <c r="A48" s="12">
        <v>20</v>
      </c>
      <c r="B48" s="11" t="s">
        <v>47</v>
      </c>
      <c r="C48" s="12" t="s">
        <v>28</v>
      </c>
      <c r="D48" s="12"/>
      <c r="E48" s="12"/>
    </row>
    <row r="49" spans="1:5" ht="28.5">
      <c r="A49" s="12">
        <v>21</v>
      </c>
      <c r="B49" s="11" t="s">
        <v>48</v>
      </c>
      <c r="C49" s="12" t="s">
        <v>28</v>
      </c>
      <c r="D49" s="12"/>
      <c r="E49" s="12"/>
    </row>
    <row r="50" spans="1:5" ht="28.5">
      <c r="A50" s="12">
        <v>22</v>
      </c>
      <c r="B50" s="11" t="s">
        <v>49</v>
      </c>
      <c r="C50" s="12" t="s">
        <v>28</v>
      </c>
      <c r="D50" s="12"/>
      <c r="E50" s="12"/>
    </row>
    <row r="51" spans="1:5" ht="28.5">
      <c r="A51" s="12">
        <v>23</v>
      </c>
      <c r="B51" s="11" t="s">
        <v>50</v>
      </c>
      <c r="C51" s="12" t="s">
        <v>28</v>
      </c>
      <c r="D51" s="12"/>
      <c r="E51" s="12"/>
    </row>
    <row r="52" spans="1:5" ht="28.5">
      <c r="A52" s="12">
        <v>24</v>
      </c>
      <c r="B52" s="11" t="s">
        <v>51</v>
      </c>
      <c r="C52" s="12" t="s">
        <v>28</v>
      </c>
      <c r="D52" s="12"/>
      <c r="E52" s="12"/>
    </row>
    <row r="53" spans="1:5">
      <c r="A53" s="12">
        <v>25</v>
      </c>
      <c r="B53" s="11" t="s">
        <v>52</v>
      </c>
      <c r="C53" s="12" t="s">
        <v>28</v>
      </c>
      <c r="D53" s="12"/>
      <c r="E53" s="12"/>
    </row>
    <row r="54" spans="1:5">
      <c r="A54" s="12">
        <v>26</v>
      </c>
      <c r="B54" s="11" t="s">
        <v>53</v>
      </c>
      <c r="C54" s="12" t="s">
        <v>28</v>
      </c>
      <c r="D54" s="12"/>
      <c r="E54" s="12"/>
    </row>
    <row r="55" spans="1:5">
      <c r="A55" s="12">
        <v>27</v>
      </c>
      <c r="B55" s="11" t="s">
        <v>54</v>
      </c>
      <c r="C55" s="12" t="s">
        <v>28</v>
      </c>
      <c r="D55" s="12"/>
      <c r="E55" s="12"/>
    </row>
    <row r="56" spans="1:5">
      <c r="A56" s="12">
        <v>28</v>
      </c>
      <c r="B56" s="11" t="s">
        <v>55</v>
      </c>
      <c r="C56" s="12" t="s">
        <v>28</v>
      </c>
      <c r="D56" s="12"/>
      <c r="E56" s="12"/>
    </row>
    <row r="57" spans="1:5">
      <c r="A57" s="12">
        <v>29</v>
      </c>
      <c r="B57" s="11" t="s">
        <v>56</v>
      </c>
      <c r="C57" s="12" t="s">
        <v>28</v>
      </c>
      <c r="D57" s="12"/>
      <c r="E57" s="12"/>
    </row>
    <row r="58" spans="1:5">
      <c r="A58" s="12">
        <v>30</v>
      </c>
      <c r="B58" s="11" t="s">
        <v>57</v>
      </c>
      <c r="C58" s="12" t="s">
        <v>28</v>
      </c>
      <c r="D58" s="12"/>
      <c r="E58" s="12"/>
    </row>
    <row r="59" spans="1:5">
      <c r="A59" s="12">
        <v>31</v>
      </c>
      <c r="B59" s="11" t="s">
        <v>58</v>
      </c>
      <c r="C59" s="12" t="s">
        <v>28</v>
      </c>
      <c r="D59" s="12"/>
      <c r="E59" s="12"/>
    </row>
    <row r="60" spans="1:5">
      <c r="A60" s="12">
        <v>32</v>
      </c>
      <c r="B60" s="11" t="s">
        <v>59</v>
      </c>
      <c r="C60" s="12" t="s">
        <v>28</v>
      </c>
      <c r="D60" s="12"/>
      <c r="E60" s="12"/>
    </row>
    <row r="61" spans="1:5">
      <c r="A61" s="12">
        <v>33</v>
      </c>
      <c r="B61" s="11" t="s">
        <v>60</v>
      </c>
      <c r="C61" s="12" t="s">
        <v>28</v>
      </c>
      <c r="D61" s="12"/>
      <c r="E61" s="12"/>
    </row>
    <row r="62" spans="1:5">
      <c r="A62" s="12">
        <v>34</v>
      </c>
      <c r="B62" s="11" t="s">
        <v>61</v>
      </c>
      <c r="C62" s="12" t="s">
        <v>28</v>
      </c>
      <c r="D62" s="12"/>
      <c r="E62" s="12"/>
    </row>
    <row r="63" spans="1:5">
      <c r="A63" s="12">
        <v>35</v>
      </c>
      <c r="B63" s="11" t="s">
        <v>62</v>
      </c>
      <c r="C63" s="12" t="s">
        <v>28</v>
      </c>
      <c r="D63" s="12"/>
      <c r="E63" s="12"/>
    </row>
    <row r="64" spans="1:5">
      <c r="A64" s="12">
        <v>36</v>
      </c>
      <c r="B64" s="11" t="s">
        <v>63</v>
      </c>
      <c r="C64" s="12" t="s">
        <v>28</v>
      </c>
      <c r="D64" s="12"/>
      <c r="E64" s="12"/>
    </row>
    <row r="65" spans="1:5">
      <c r="A65" s="12">
        <v>37</v>
      </c>
      <c r="B65" s="11" t="s">
        <v>64</v>
      </c>
      <c r="C65" s="12" t="s">
        <v>28</v>
      </c>
      <c r="D65" s="12"/>
      <c r="E65" s="12"/>
    </row>
    <row r="71" spans="1:5" ht="15" thickBot="1"/>
    <row r="72" spans="1:5">
      <c r="B72" s="257" t="s">
        <v>65</v>
      </c>
      <c r="C72" s="258"/>
      <c r="D72" s="258"/>
      <c r="E72" s="259"/>
    </row>
    <row r="73" spans="1:5">
      <c r="B73" s="260"/>
      <c r="C73" s="261"/>
      <c r="D73" s="261"/>
      <c r="E73" s="262"/>
    </row>
    <row r="74" spans="1:5">
      <c r="B74" s="263"/>
      <c r="C74" s="264"/>
      <c r="D74" s="264"/>
      <c r="E74" s="265"/>
    </row>
    <row r="75" spans="1:5">
      <c r="A75" s="12" t="s">
        <v>9</v>
      </c>
      <c r="B75" s="12" t="s">
        <v>10</v>
      </c>
      <c r="C75" s="12" t="s">
        <v>11</v>
      </c>
      <c r="D75" s="12" t="s">
        <v>14</v>
      </c>
      <c r="E75" s="11" t="s">
        <v>12</v>
      </c>
    </row>
    <row r="76" spans="1:5">
      <c r="A76" s="12">
        <v>1</v>
      </c>
      <c r="B76" s="11" t="s">
        <v>66</v>
      </c>
      <c r="C76" s="12" t="s">
        <v>67</v>
      </c>
      <c r="D76" s="12"/>
      <c r="E76" s="12"/>
    </row>
    <row r="77" spans="1:5">
      <c r="A77" s="12">
        <v>2</v>
      </c>
      <c r="B77" s="11" t="s">
        <v>68</v>
      </c>
      <c r="C77" s="12" t="s">
        <v>67</v>
      </c>
      <c r="D77" s="12"/>
      <c r="E77" s="12"/>
    </row>
    <row r="78" spans="1:5">
      <c r="A78" s="12">
        <v>3</v>
      </c>
      <c r="B78" s="12" t="s">
        <v>69</v>
      </c>
      <c r="C78" s="12" t="s">
        <v>67</v>
      </c>
      <c r="D78" s="12"/>
      <c r="E78" s="12"/>
    </row>
    <row r="79" spans="1:5">
      <c r="A79" s="12">
        <v>4</v>
      </c>
      <c r="B79" s="12" t="s">
        <v>89</v>
      </c>
      <c r="C79" s="12" t="s">
        <v>67</v>
      </c>
      <c r="D79" s="12"/>
      <c r="E79" s="12"/>
    </row>
    <row r="80" spans="1:5">
      <c r="A80" s="12">
        <v>5</v>
      </c>
      <c r="B80" s="12" t="s">
        <v>88</v>
      </c>
      <c r="C80" s="12" t="s">
        <v>67</v>
      </c>
      <c r="D80" s="12"/>
      <c r="E80" s="12"/>
    </row>
    <row r="81" spans="1:5">
      <c r="A81" s="12">
        <v>6</v>
      </c>
      <c r="B81" s="14" t="s">
        <v>90</v>
      </c>
      <c r="C81" s="12" t="s">
        <v>67</v>
      </c>
      <c r="D81" s="12"/>
      <c r="E81" s="12"/>
    </row>
    <row r="82" spans="1:5">
      <c r="A82" s="12">
        <v>7</v>
      </c>
      <c r="B82" s="14" t="s">
        <v>91</v>
      </c>
      <c r="C82" s="12" t="s">
        <v>67</v>
      </c>
      <c r="D82" s="12"/>
      <c r="E82" s="12"/>
    </row>
    <row r="83" spans="1:5">
      <c r="B83" s="15"/>
    </row>
    <row r="84" spans="1:5">
      <c r="B84" s="15"/>
    </row>
    <row r="85" spans="1:5">
      <c r="B85" s="15"/>
    </row>
    <row r="87" spans="1:5" ht="15" thickBot="1"/>
    <row r="88" spans="1:5">
      <c r="B88" s="257" t="s">
        <v>70</v>
      </c>
      <c r="C88" s="258"/>
      <c r="D88" s="258"/>
      <c r="E88" s="259"/>
    </row>
    <row r="89" spans="1:5">
      <c r="B89" s="260"/>
      <c r="C89" s="261"/>
      <c r="D89" s="261"/>
      <c r="E89" s="262"/>
    </row>
    <row r="90" spans="1:5">
      <c r="B90" s="263"/>
      <c r="C90" s="264"/>
      <c r="D90" s="264"/>
      <c r="E90" s="265"/>
    </row>
    <row r="91" spans="1:5">
      <c r="A91" s="12" t="s">
        <v>9</v>
      </c>
      <c r="B91" s="12" t="s">
        <v>10</v>
      </c>
      <c r="C91" s="12" t="s">
        <v>11</v>
      </c>
      <c r="D91" s="12" t="s">
        <v>14</v>
      </c>
      <c r="E91" s="11" t="s">
        <v>12</v>
      </c>
    </row>
    <row r="92" spans="1:5" ht="42.75">
      <c r="A92" s="12">
        <v>1</v>
      </c>
      <c r="B92" s="11" t="s">
        <v>71</v>
      </c>
      <c r="C92" s="12" t="s">
        <v>67</v>
      </c>
      <c r="D92" s="12"/>
      <c r="E92" s="12"/>
    </row>
    <row r="93" spans="1:5" ht="42.75">
      <c r="A93" s="12">
        <v>2</v>
      </c>
      <c r="B93" s="11" t="s">
        <v>72</v>
      </c>
      <c r="C93" s="12" t="s">
        <v>67</v>
      </c>
      <c r="D93" s="12"/>
      <c r="E93" s="12"/>
    </row>
    <row r="94" spans="1:5" ht="42.75">
      <c r="A94" s="12">
        <v>3</v>
      </c>
      <c r="B94" s="11" t="s">
        <v>73</v>
      </c>
      <c r="C94" s="12" t="s">
        <v>67</v>
      </c>
      <c r="D94" s="12"/>
      <c r="E94" s="12"/>
    </row>
    <row r="95" spans="1:5" ht="28.5">
      <c r="A95" s="12">
        <v>4</v>
      </c>
      <c r="B95" s="13" t="s">
        <v>74</v>
      </c>
      <c r="C95" s="12" t="s">
        <v>67</v>
      </c>
      <c r="D95" s="12"/>
      <c r="E95" s="12"/>
    </row>
    <row r="96" spans="1:5">
      <c r="A96" s="12">
        <v>5</v>
      </c>
      <c r="B96" s="13" t="s">
        <v>75</v>
      </c>
      <c r="C96" s="12" t="s">
        <v>67</v>
      </c>
      <c r="D96" s="12"/>
      <c r="E96" s="12"/>
    </row>
    <row r="97" spans="1:5" ht="28.5">
      <c r="A97" s="12">
        <v>6</v>
      </c>
      <c r="B97" s="13" t="s">
        <v>76</v>
      </c>
      <c r="C97" s="12" t="s">
        <v>67</v>
      </c>
      <c r="D97" s="12"/>
      <c r="E97" s="12"/>
    </row>
    <row r="98" spans="1:5">
      <c r="A98" s="12">
        <v>7</v>
      </c>
      <c r="B98" s="13" t="s">
        <v>77</v>
      </c>
      <c r="C98" s="12" t="s">
        <v>67</v>
      </c>
      <c r="D98" s="12"/>
      <c r="E98" s="12"/>
    </row>
    <row r="99" spans="1:5">
      <c r="A99" s="12">
        <v>8</v>
      </c>
      <c r="B99" s="13" t="s">
        <v>78</v>
      </c>
      <c r="C99" s="12" t="s">
        <v>67</v>
      </c>
      <c r="D99" s="12"/>
      <c r="E99" s="12"/>
    </row>
    <row r="100" spans="1:5">
      <c r="A100" s="12">
        <v>9</v>
      </c>
      <c r="B100" s="13" t="s">
        <v>79</v>
      </c>
      <c r="C100" s="12" t="s">
        <v>67</v>
      </c>
      <c r="D100" s="12"/>
      <c r="E100" s="12"/>
    </row>
    <row r="101" spans="1:5">
      <c r="A101" s="12">
        <v>10</v>
      </c>
      <c r="B101" s="13" t="s">
        <v>80</v>
      </c>
      <c r="C101" s="12" t="s">
        <v>67</v>
      </c>
      <c r="D101" s="12"/>
      <c r="E101" s="12"/>
    </row>
    <row r="102" spans="1:5">
      <c r="A102" s="14">
        <v>11</v>
      </c>
      <c r="B102" s="13" t="s">
        <v>81</v>
      </c>
      <c r="C102" s="12" t="s">
        <v>67</v>
      </c>
      <c r="D102" s="12"/>
      <c r="E102" s="12"/>
    </row>
    <row r="105" spans="1:5" ht="15" thickBot="1"/>
    <row r="106" spans="1:5">
      <c r="B106" s="257" t="s">
        <v>83</v>
      </c>
      <c r="C106" s="258"/>
      <c r="D106" s="258"/>
      <c r="E106" s="259"/>
    </row>
    <row r="107" spans="1:5">
      <c r="B107" s="260"/>
      <c r="C107" s="261"/>
      <c r="D107" s="261"/>
      <c r="E107" s="262"/>
    </row>
    <row r="108" spans="1:5">
      <c r="B108" s="263"/>
      <c r="C108" s="264"/>
      <c r="D108" s="264"/>
      <c r="E108" s="265"/>
    </row>
    <row r="109" spans="1:5">
      <c r="A109" s="12" t="s">
        <v>9</v>
      </c>
      <c r="B109" s="12" t="s">
        <v>10</v>
      </c>
      <c r="C109" s="12" t="s">
        <v>11</v>
      </c>
      <c r="D109" s="12" t="s">
        <v>14</v>
      </c>
      <c r="E109" s="11" t="s">
        <v>12</v>
      </c>
    </row>
    <row r="110" spans="1:5">
      <c r="A110" s="12">
        <v>1</v>
      </c>
      <c r="B110" s="11" t="s">
        <v>84</v>
      </c>
      <c r="C110" s="12" t="s">
        <v>67</v>
      </c>
      <c r="D110" s="12"/>
      <c r="E110" s="12"/>
    </row>
    <row r="111" spans="1:5">
      <c r="A111" s="12">
        <v>2</v>
      </c>
      <c r="B111" s="12" t="s">
        <v>85</v>
      </c>
      <c r="C111" s="12" t="s">
        <v>67</v>
      </c>
      <c r="D111" s="12"/>
      <c r="E111" s="12"/>
    </row>
    <row r="112" spans="1:5">
      <c r="A112" s="12">
        <v>3</v>
      </c>
      <c r="B112" s="12" t="s">
        <v>86</v>
      </c>
      <c r="C112" s="12" t="s">
        <v>67</v>
      </c>
      <c r="D112" s="12"/>
      <c r="E112" s="12"/>
    </row>
    <row r="113" spans="1:5">
      <c r="A113" s="12">
        <v>4</v>
      </c>
      <c r="B113" s="12" t="s">
        <v>87</v>
      </c>
      <c r="C113" s="12" t="s">
        <v>92</v>
      </c>
      <c r="D113" s="12"/>
      <c r="E113" s="12"/>
    </row>
    <row r="114" spans="1:5">
      <c r="A114" s="12">
        <v>5</v>
      </c>
      <c r="B114" s="12" t="s">
        <v>93</v>
      </c>
      <c r="C114" s="12" t="s">
        <v>94</v>
      </c>
      <c r="D114" s="12"/>
      <c r="E114" s="12"/>
    </row>
    <row r="115" spans="1:5">
      <c r="A115" s="12">
        <v>6</v>
      </c>
      <c r="B115" s="12" t="s">
        <v>95</v>
      </c>
      <c r="C115" s="12" t="s">
        <v>96</v>
      </c>
      <c r="D115" s="12"/>
      <c r="E115" s="12"/>
    </row>
  </sheetData>
  <mergeCells count="8">
    <mergeCell ref="B25:E27"/>
    <mergeCell ref="B72:E74"/>
    <mergeCell ref="B88:E90"/>
    <mergeCell ref="B106:E108"/>
    <mergeCell ref="C5:E5"/>
    <mergeCell ref="C6:E6"/>
    <mergeCell ref="C7:E7"/>
    <mergeCell ref="B10:E1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J84"/>
  <sheetViews>
    <sheetView topLeftCell="A4" workbookViewId="0">
      <selection activeCell="M16" sqref="M16"/>
    </sheetView>
  </sheetViews>
  <sheetFormatPr defaultColWidth="9" defaultRowHeight="14.25"/>
  <cols>
    <col min="1" max="1" width="2.75" style="89" customWidth="1"/>
    <col min="2" max="2" width="9.625" style="89" customWidth="1"/>
    <col min="3" max="3" width="18.125" style="89" customWidth="1"/>
    <col min="4" max="4" width="9.875" style="89" customWidth="1"/>
    <col min="5" max="5" width="25.125" style="89" customWidth="1"/>
    <col min="6" max="6" width="21" style="89" customWidth="1"/>
    <col min="7" max="7" width="17.125" style="89" customWidth="1"/>
    <col min="8" max="8" width="9" style="89" customWidth="1"/>
    <col min="9" max="9" width="9.5" style="112" customWidth="1"/>
    <col min="10" max="10" width="8" style="89" bestFit="1" customWidth="1"/>
    <col min="11" max="11" width="12.625" style="89" bestFit="1" customWidth="1"/>
    <col min="12" max="256" width="9" style="89"/>
    <col min="257" max="257" width="2.75" style="89" customWidth="1"/>
    <col min="258" max="258" width="9.625" style="89" customWidth="1"/>
    <col min="259" max="259" width="10.75" style="89" customWidth="1"/>
    <col min="260" max="260" width="9.875" style="89" customWidth="1"/>
    <col min="261" max="261" width="25.125" style="89" customWidth="1"/>
    <col min="262" max="262" width="21" style="89" customWidth="1"/>
    <col min="263" max="263" width="17.125" style="89" customWidth="1"/>
    <col min="264" max="264" width="9" style="89" customWidth="1"/>
    <col min="265" max="265" width="7.625" style="89" customWidth="1"/>
    <col min="266" max="266" width="8.625" style="89" customWidth="1"/>
    <col min="267" max="267" width="12.625" style="89" bestFit="1" customWidth="1"/>
    <col min="268" max="512" width="9" style="89"/>
    <col min="513" max="513" width="2.75" style="89" customWidth="1"/>
    <col min="514" max="514" width="9.625" style="89" customWidth="1"/>
    <col min="515" max="515" width="10.75" style="89" customWidth="1"/>
    <col min="516" max="516" width="9.875" style="89" customWidth="1"/>
    <col min="517" max="517" width="25.125" style="89" customWidth="1"/>
    <col min="518" max="518" width="21" style="89" customWidth="1"/>
    <col min="519" max="519" width="17.125" style="89" customWidth="1"/>
    <col min="520" max="520" width="9" style="89" customWidth="1"/>
    <col min="521" max="521" width="7.625" style="89" customWidth="1"/>
    <col min="522" max="522" width="8.625" style="89" customWidth="1"/>
    <col min="523" max="523" width="12.625" style="89" bestFit="1" customWidth="1"/>
    <col min="524" max="768" width="9" style="89"/>
    <col min="769" max="769" width="2.75" style="89" customWidth="1"/>
    <col min="770" max="770" width="9.625" style="89" customWidth="1"/>
    <col min="771" max="771" width="10.75" style="89" customWidth="1"/>
    <col min="772" max="772" width="9.875" style="89" customWidth="1"/>
    <col min="773" max="773" width="25.125" style="89" customWidth="1"/>
    <col min="774" max="774" width="21" style="89" customWidth="1"/>
    <col min="775" max="775" width="17.125" style="89" customWidth="1"/>
    <col min="776" max="776" width="9" style="89" customWidth="1"/>
    <col min="777" max="777" width="7.625" style="89" customWidth="1"/>
    <col min="778" max="778" width="8.625" style="89" customWidth="1"/>
    <col min="779" max="779" width="12.625" style="89" bestFit="1" customWidth="1"/>
    <col min="780" max="1024" width="9" style="89"/>
    <col min="1025" max="1025" width="2.75" style="89" customWidth="1"/>
    <col min="1026" max="1026" width="9.625" style="89" customWidth="1"/>
    <col min="1027" max="1027" width="10.75" style="89" customWidth="1"/>
    <col min="1028" max="1028" width="9.875" style="89" customWidth="1"/>
    <col min="1029" max="1029" width="25.125" style="89" customWidth="1"/>
    <col min="1030" max="1030" width="21" style="89" customWidth="1"/>
    <col min="1031" max="1031" width="17.125" style="89" customWidth="1"/>
    <col min="1032" max="1032" width="9" style="89" customWidth="1"/>
    <col min="1033" max="1033" width="7.625" style="89" customWidth="1"/>
    <col min="1034" max="1034" width="8.625" style="89" customWidth="1"/>
    <col min="1035" max="1035" width="12.625" style="89" bestFit="1" customWidth="1"/>
    <col min="1036" max="1280" width="9" style="89"/>
    <col min="1281" max="1281" width="2.75" style="89" customWidth="1"/>
    <col min="1282" max="1282" width="9.625" style="89" customWidth="1"/>
    <col min="1283" max="1283" width="10.75" style="89" customWidth="1"/>
    <col min="1284" max="1284" width="9.875" style="89" customWidth="1"/>
    <col min="1285" max="1285" width="25.125" style="89" customWidth="1"/>
    <col min="1286" max="1286" width="21" style="89" customWidth="1"/>
    <col min="1287" max="1287" width="17.125" style="89" customWidth="1"/>
    <col min="1288" max="1288" width="9" style="89" customWidth="1"/>
    <col min="1289" max="1289" width="7.625" style="89" customWidth="1"/>
    <col min="1290" max="1290" width="8.625" style="89" customWidth="1"/>
    <col min="1291" max="1291" width="12.625" style="89" bestFit="1" customWidth="1"/>
    <col min="1292" max="1536" width="9" style="89"/>
    <col min="1537" max="1537" width="2.75" style="89" customWidth="1"/>
    <col min="1538" max="1538" width="9.625" style="89" customWidth="1"/>
    <col min="1539" max="1539" width="10.75" style="89" customWidth="1"/>
    <col min="1540" max="1540" width="9.875" style="89" customWidth="1"/>
    <col min="1541" max="1541" width="25.125" style="89" customWidth="1"/>
    <col min="1542" max="1542" width="21" style="89" customWidth="1"/>
    <col min="1543" max="1543" width="17.125" style="89" customWidth="1"/>
    <col min="1544" max="1544" width="9" style="89" customWidth="1"/>
    <col min="1545" max="1545" width="7.625" style="89" customWidth="1"/>
    <col min="1546" max="1546" width="8.625" style="89" customWidth="1"/>
    <col min="1547" max="1547" width="12.625" style="89" bestFit="1" customWidth="1"/>
    <col min="1548" max="1792" width="9" style="89"/>
    <col min="1793" max="1793" width="2.75" style="89" customWidth="1"/>
    <col min="1794" max="1794" width="9.625" style="89" customWidth="1"/>
    <col min="1795" max="1795" width="10.75" style="89" customWidth="1"/>
    <col min="1796" max="1796" width="9.875" style="89" customWidth="1"/>
    <col min="1797" max="1797" width="25.125" style="89" customWidth="1"/>
    <col min="1798" max="1798" width="21" style="89" customWidth="1"/>
    <col min="1799" max="1799" width="17.125" style="89" customWidth="1"/>
    <col min="1800" max="1800" width="9" style="89" customWidth="1"/>
    <col min="1801" max="1801" width="7.625" style="89" customWidth="1"/>
    <col min="1802" max="1802" width="8.625" style="89" customWidth="1"/>
    <col min="1803" max="1803" width="12.625" style="89" bestFit="1" customWidth="1"/>
    <col min="1804" max="2048" width="9" style="89"/>
    <col min="2049" max="2049" width="2.75" style="89" customWidth="1"/>
    <col min="2050" max="2050" width="9.625" style="89" customWidth="1"/>
    <col min="2051" max="2051" width="10.75" style="89" customWidth="1"/>
    <col min="2052" max="2052" width="9.875" style="89" customWidth="1"/>
    <col min="2053" max="2053" width="25.125" style="89" customWidth="1"/>
    <col min="2054" max="2054" width="21" style="89" customWidth="1"/>
    <col min="2055" max="2055" width="17.125" style="89" customWidth="1"/>
    <col min="2056" max="2056" width="9" style="89" customWidth="1"/>
    <col min="2057" max="2057" width="7.625" style="89" customWidth="1"/>
    <col min="2058" max="2058" width="8.625" style="89" customWidth="1"/>
    <col min="2059" max="2059" width="12.625" style="89" bestFit="1" customWidth="1"/>
    <col min="2060" max="2304" width="9" style="89"/>
    <col min="2305" max="2305" width="2.75" style="89" customWidth="1"/>
    <col min="2306" max="2306" width="9.625" style="89" customWidth="1"/>
    <col min="2307" max="2307" width="10.75" style="89" customWidth="1"/>
    <col min="2308" max="2308" width="9.875" style="89" customWidth="1"/>
    <col min="2309" max="2309" width="25.125" style="89" customWidth="1"/>
    <col min="2310" max="2310" width="21" style="89" customWidth="1"/>
    <col min="2311" max="2311" width="17.125" style="89" customWidth="1"/>
    <col min="2312" max="2312" width="9" style="89" customWidth="1"/>
    <col min="2313" max="2313" width="7.625" style="89" customWidth="1"/>
    <col min="2314" max="2314" width="8.625" style="89" customWidth="1"/>
    <col min="2315" max="2315" width="12.625" style="89" bestFit="1" customWidth="1"/>
    <col min="2316" max="2560" width="9" style="89"/>
    <col min="2561" max="2561" width="2.75" style="89" customWidth="1"/>
    <col min="2562" max="2562" width="9.625" style="89" customWidth="1"/>
    <col min="2563" max="2563" width="10.75" style="89" customWidth="1"/>
    <col min="2564" max="2564" width="9.875" style="89" customWidth="1"/>
    <col min="2565" max="2565" width="25.125" style="89" customWidth="1"/>
    <col min="2566" max="2566" width="21" style="89" customWidth="1"/>
    <col min="2567" max="2567" width="17.125" style="89" customWidth="1"/>
    <col min="2568" max="2568" width="9" style="89" customWidth="1"/>
    <col min="2569" max="2569" width="7.625" style="89" customWidth="1"/>
    <col min="2570" max="2570" width="8.625" style="89" customWidth="1"/>
    <col min="2571" max="2571" width="12.625" style="89" bestFit="1" customWidth="1"/>
    <col min="2572" max="2816" width="9" style="89"/>
    <col min="2817" max="2817" width="2.75" style="89" customWidth="1"/>
    <col min="2818" max="2818" width="9.625" style="89" customWidth="1"/>
    <col min="2819" max="2819" width="10.75" style="89" customWidth="1"/>
    <col min="2820" max="2820" width="9.875" style="89" customWidth="1"/>
    <col min="2821" max="2821" width="25.125" style="89" customWidth="1"/>
    <col min="2822" max="2822" width="21" style="89" customWidth="1"/>
    <col min="2823" max="2823" width="17.125" style="89" customWidth="1"/>
    <col min="2824" max="2824" width="9" style="89" customWidth="1"/>
    <col min="2825" max="2825" width="7.625" style="89" customWidth="1"/>
    <col min="2826" max="2826" width="8.625" style="89" customWidth="1"/>
    <col min="2827" max="2827" width="12.625" style="89" bestFit="1" customWidth="1"/>
    <col min="2828" max="3072" width="9" style="89"/>
    <col min="3073" max="3073" width="2.75" style="89" customWidth="1"/>
    <col min="3074" max="3074" width="9.625" style="89" customWidth="1"/>
    <col min="3075" max="3075" width="10.75" style="89" customWidth="1"/>
    <col min="3076" max="3076" width="9.875" style="89" customWidth="1"/>
    <col min="3077" max="3077" width="25.125" style="89" customWidth="1"/>
    <col min="3078" max="3078" width="21" style="89" customWidth="1"/>
    <col min="3079" max="3079" width="17.125" style="89" customWidth="1"/>
    <col min="3080" max="3080" width="9" style="89" customWidth="1"/>
    <col min="3081" max="3081" width="7.625" style="89" customWidth="1"/>
    <col min="3082" max="3082" width="8.625" style="89" customWidth="1"/>
    <col min="3083" max="3083" width="12.625" style="89" bestFit="1" customWidth="1"/>
    <col min="3084" max="3328" width="9" style="89"/>
    <col min="3329" max="3329" width="2.75" style="89" customWidth="1"/>
    <col min="3330" max="3330" width="9.625" style="89" customWidth="1"/>
    <col min="3331" max="3331" width="10.75" style="89" customWidth="1"/>
    <col min="3332" max="3332" width="9.875" style="89" customWidth="1"/>
    <col min="3333" max="3333" width="25.125" style="89" customWidth="1"/>
    <col min="3334" max="3334" width="21" style="89" customWidth="1"/>
    <col min="3335" max="3335" width="17.125" style="89" customWidth="1"/>
    <col min="3336" max="3336" width="9" style="89" customWidth="1"/>
    <col min="3337" max="3337" width="7.625" style="89" customWidth="1"/>
    <col min="3338" max="3338" width="8.625" style="89" customWidth="1"/>
    <col min="3339" max="3339" width="12.625" style="89" bestFit="1" customWidth="1"/>
    <col min="3340" max="3584" width="9" style="89"/>
    <col min="3585" max="3585" width="2.75" style="89" customWidth="1"/>
    <col min="3586" max="3586" width="9.625" style="89" customWidth="1"/>
    <col min="3587" max="3587" width="10.75" style="89" customWidth="1"/>
    <col min="3588" max="3588" width="9.875" style="89" customWidth="1"/>
    <col min="3589" max="3589" width="25.125" style="89" customWidth="1"/>
    <col min="3590" max="3590" width="21" style="89" customWidth="1"/>
    <col min="3591" max="3591" width="17.125" style="89" customWidth="1"/>
    <col min="3592" max="3592" width="9" style="89" customWidth="1"/>
    <col min="3593" max="3593" width="7.625" style="89" customWidth="1"/>
    <col min="3594" max="3594" width="8.625" style="89" customWidth="1"/>
    <col min="3595" max="3595" width="12.625" style="89" bestFit="1" customWidth="1"/>
    <col min="3596" max="3840" width="9" style="89"/>
    <col min="3841" max="3841" width="2.75" style="89" customWidth="1"/>
    <col min="3842" max="3842" width="9.625" style="89" customWidth="1"/>
    <col min="3843" max="3843" width="10.75" style="89" customWidth="1"/>
    <col min="3844" max="3844" width="9.875" style="89" customWidth="1"/>
    <col min="3845" max="3845" width="25.125" style="89" customWidth="1"/>
    <col min="3846" max="3846" width="21" style="89" customWidth="1"/>
    <col min="3847" max="3847" width="17.125" style="89" customWidth="1"/>
    <col min="3848" max="3848" width="9" style="89" customWidth="1"/>
    <col min="3849" max="3849" width="7.625" style="89" customWidth="1"/>
    <col min="3850" max="3850" width="8.625" style="89" customWidth="1"/>
    <col min="3851" max="3851" width="12.625" style="89" bestFit="1" customWidth="1"/>
    <col min="3852" max="4096" width="9" style="89"/>
    <col min="4097" max="4097" width="2.75" style="89" customWidth="1"/>
    <col min="4098" max="4098" width="9.625" style="89" customWidth="1"/>
    <col min="4099" max="4099" width="10.75" style="89" customWidth="1"/>
    <col min="4100" max="4100" width="9.875" style="89" customWidth="1"/>
    <col min="4101" max="4101" width="25.125" style="89" customWidth="1"/>
    <col min="4102" max="4102" width="21" style="89" customWidth="1"/>
    <col min="4103" max="4103" width="17.125" style="89" customWidth="1"/>
    <col min="4104" max="4104" width="9" style="89" customWidth="1"/>
    <col min="4105" max="4105" width="7.625" style="89" customWidth="1"/>
    <col min="4106" max="4106" width="8.625" style="89" customWidth="1"/>
    <col min="4107" max="4107" width="12.625" style="89" bestFit="1" customWidth="1"/>
    <col min="4108" max="4352" width="9" style="89"/>
    <col min="4353" max="4353" width="2.75" style="89" customWidth="1"/>
    <col min="4354" max="4354" width="9.625" style="89" customWidth="1"/>
    <col min="4355" max="4355" width="10.75" style="89" customWidth="1"/>
    <col min="4356" max="4356" width="9.875" style="89" customWidth="1"/>
    <col min="4357" max="4357" width="25.125" style="89" customWidth="1"/>
    <col min="4358" max="4358" width="21" style="89" customWidth="1"/>
    <col min="4359" max="4359" width="17.125" style="89" customWidth="1"/>
    <col min="4360" max="4360" width="9" style="89" customWidth="1"/>
    <col min="4361" max="4361" width="7.625" style="89" customWidth="1"/>
    <col min="4362" max="4362" width="8.625" style="89" customWidth="1"/>
    <col min="4363" max="4363" width="12.625" style="89" bestFit="1" customWidth="1"/>
    <col min="4364" max="4608" width="9" style="89"/>
    <col min="4609" max="4609" width="2.75" style="89" customWidth="1"/>
    <col min="4610" max="4610" width="9.625" style="89" customWidth="1"/>
    <col min="4611" max="4611" width="10.75" style="89" customWidth="1"/>
    <col min="4612" max="4612" width="9.875" style="89" customWidth="1"/>
    <col min="4613" max="4613" width="25.125" style="89" customWidth="1"/>
    <col min="4614" max="4614" width="21" style="89" customWidth="1"/>
    <col min="4615" max="4615" width="17.125" style="89" customWidth="1"/>
    <col min="4616" max="4616" width="9" style="89" customWidth="1"/>
    <col min="4617" max="4617" width="7.625" style="89" customWidth="1"/>
    <col min="4618" max="4618" width="8.625" style="89" customWidth="1"/>
    <col min="4619" max="4619" width="12.625" style="89" bestFit="1" customWidth="1"/>
    <col min="4620" max="4864" width="9" style="89"/>
    <col min="4865" max="4865" width="2.75" style="89" customWidth="1"/>
    <col min="4866" max="4866" width="9.625" style="89" customWidth="1"/>
    <col min="4867" max="4867" width="10.75" style="89" customWidth="1"/>
    <col min="4868" max="4868" width="9.875" style="89" customWidth="1"/>
    <col min="4869" max="4869" width="25.125" style="89" customWidth="1"/>
    <col min="4870" max="4870" width="21" style="89" customWidth="1"/>
    <col min="4871" max="4871" width="17.125" style="89" customWidth="1"/>
    <col min="4872" max="4872" width="9" style="89" customWidth="1"/>
    <col min="4873" max="4873" width="7.625" style="89" customWidth="1"/>
    <col min="4874" max="4874" width="8.625" style="89" customWidth="1"/>
    <col min="4875" max="4875" width="12.625" style="89" bestFit="1" customWidth="1"/>
    <col min="4876" max="5120" width="9" style="89"/>
    <col min="5121" max="5121" width="2.75" style="89" customWidth="1"/>
    <col min="5122" max="5122" width="9.625" style="89" customWidth="1"/>
    <col min="5123" max="5123" width="10.75" style="89" customWidth="1"/>
    <col min="5124" max="5124" width="9.875" style="89" customWidth="1"/>
    <col min="5125" max="5125" width="25.125" style="89" customWidth="1"/>
    <col min="5126" max="5126" width="21" style="89" customWidth="1"/>
    <col min="5127" max="5127" width="17.125" style="89" customWidth="1"/>
    <col min="5128" max="5128" width="9" style="89" customWidth="1"/>
    <col min="5129" max="5129" width="7.625" style="89" customWidth="1"/>
    <col min="5130" max="5130" width="8.625" style="89" customWidth="1"/>
    <col min="5131" max="5131" width="12.625" style="89" bestFit="1" customWidth="1"/>
    <col min="5132" max="5376" width="9" style="89"/>
    <col min="5377" max="5377" width="2.75" style="89" customWidth="1"/>
    <col min="5378" max="5378" width="9.625" style="89" customWidth="1"/>
    <col min="5379" max="5379" width="10.75" style="89" customWidth="1"/>
    <col min="5380" max="5380" width="9.875" style="89" customWidth="1"/>
    <col min="5381" max="5381" width="25.125" style="89" customWidth="1"/>
    <col min="5382" max="5382" width="21" style="89" customWidth="1"/>
    <col min="5383" max="5383" width="17.125" style="89" customWidth="1"/>
    <col min="5384" max="5384" width="9" style="89" customWidth="1"/>
    <col min="5385" max="5385" width="7.625" style="89" customWidth="1"/>
    <col min="5386" max="5386" width="8.625" style="89" customWidth="1"/>
    <col min="5387" max="5387" width="12.625" style="89" bestFit="1" customWidth="1"/>
    <col min="5388" max="5632" width="9" style="89"/>
    <col min="5633" max="5633" width="2.75" style="89" customWidth="1"/>
    <col min="5634" max="5634" width="9.625" style="89" customWidth="1"/>
    <col min="5635" max="5635" width="10.75" style="89" customWidth="1"/>
    <col min="5636" max="5636" width="9.875" style="89" customWidth="1"/>
    <col min="5637" max="5637" width="25.125" style="89" customWidth="1"/>
    <col min="5638" max="5638" width="21" style="89" customWidth="1"/>
    <col min="5639" max="5639" width="17.125" style="89" customWidth="1"/>
    <col min="5640" max="5640" width="9" style="89" customWidth="1"/>
    <col min="5641" max="5641" width="7.625" style="89" customWidth="1"/>
    <col min="5642" max="5642" width="8.625" style="89" customWidth="1"/>
    <col min="5643" max="5643" width="12.625" style="89" bestFit="1" customWidth="1"/>
    <col min="5644" max="5888" width="9" style="89"/>
    <col min="5889" max="5889" width="2.75" style="89" customWidth="1"/>
    <col min="5890" max="5890" width="9.625" style="89" customWidth="1"/>
    <col min="5891" max="5891" width="10.75" style="89" customWidth="1"/>
    <col min="5892" max="5892" width="9.875" style="89" customWidth="1"/>
    <col min="5893" max="5893" width="25.125" style="89" customWidth="1"/>
    <col min="5894" max="5894" width="21" style="89" customWidth="1"/>
    <col min="5895" max="5895" width="17.125" style="89" customWidth="1"/>
    <col min="5896" max="5896" width="9" style="89" customWidth="1"/>
    <col min="5897" max="5897" width="7.625" style="89" customWidth="1"/>
    <col min="5898" max="5898" width="8.625" style="89" customWidth="1"/>
    <col min="5899" max="5899" width="12.625" style="89" bestFit="1" customWidth="1"/>
    <col min="5900" max="6144" width="9" style="89"/>
    <col min="6145" max="6145" width="2.75" style="89" customWidth="1"/>
    <col min="6146" max="6146" width="9.625" style="89" customWidth="1"/>
    <col min="6147" max="6147" width="10.75" style="89" customWidth="1"/>
    <col min="6148" max="6148" width="9.875" style="89" customWidth="1"/>
    <col min="6149" max="6149" width="25.125" style="89" customWidth="1"/>
    <col min="6150" max="6150" width="21" style="89" customWidth="1"/>
    <col min="6151" max="6151" width="17.125" style="89" customWidth="1"/>
    <col min="6152" max="6152" width="9" style="89" customWidth="1"/>
    <col min="6153" max="6153" width="7.625" style="89" customWidth="1"/>
    <col min="6154" max="6154" width="8.625" style="89" customWidth="1"/>
    <col min="6155" max="6155" width="12.625" style="89" bestFit="1" customWidth="1"/>
    <col min="6156" max="6400" width="9" style="89"/>
    <col min="6401" max="6401" width="2.75" style="89" customWidth="1"/>
    <col min="6402" max="6402" width="9.625" style="89" customWidth="1"/>
    <col min="6403" max="6403" width="10.75" style="89" customWidth="1"/>
    <col min="6404" max="6404" width="9.875" style="89" customWidth="1"/>
    <col min="6405" max="6405" width="25.125" style="89" customWidth="1"/>
    <col min="6406" max="6406" width="21" style="89" customWidth="1"/>
    <col min="6407" max="6407" width="17.125" style="89" customWidth="1"/>
    <col min="6408" max="6408" width="9" style="89" customWidth="1"/>
    <col min="6409" max="6409" width="7.625" style="89" customWidth="1"/>
    <col min="6410" max="6410" width="8.625" style="89" customWidth="1"/>
    <col min="6411" max="6411" width="12.625" style="89" bestFit="1" customWidth="1"/>
    <col min="6412" max="6656" width="9" style="89"/>
    <col min="6657" max="6657" width="2.75" style="89" customWidth="1"/>
    <col min="6658" max="6658" width="9.625" style="89" customWidth="1"/>
    <col min="6659" max="6659" width="10.75" style="89" customWidth="1"/>
    <col min="6660" max="6660" width="9.875" style="89" customWidth="1"/>
    <col min="6661" max="6661" width="25.125" style="89" customWidth="1"/>
    <col min="6662" max="6662" width="21" style="89" customWidth="1"/>
    <col min="6663" max="6663" width="17.125" style="89" customWidth="1"/>
    <col min="6664" max="6664" width="9" style="89" customWidth="1"/>
    <col min="6665" max="6665" width="7.625" style="89" customWidth="1"/>
    <col min="6666" max="6666" width="8.625" style="89" customWidth="1"/>
    <col min="6667" max="6667" width="12.625" style="89" bestFit="1" customWidth="1"/>
    <col min="6668" max="6912" width="9" style="89"/>
    <col min="6913" max="6913" width="2.75" style="89" customWidth="1"/>
    <col min="6914" max="6914" width="9.625" style="89" customWidth="1"/>
    <col min="6915" max="6915" width="10.75" style="89" customWidth="1"/>
    <col min="6916" max="6916" width="9.875" style="89" customWidth="1"/>
    <col min="6917" max="6917" width="25.125" style="89" customWidth="1"/>
    <col min="6918" max="6918" width="21" style="89" customWidth="1"/>
    <col min="6919" max="6919" width="17.125" style="89" customWidth="1"/>
    <col min="6920" max="6920" width="9" style="89" customWidth="1"/>
    <col min="6921" max="6921" width="7.625" style="89" customWidth="1"/>
    <col min="6922" max="6922" width="8.625" style="89" customWidth="1"/>
    <col min="6923" max="6923" width="12.625" style="89" bestFit="1" customWidth="1"/>
    <col min="6924" max="7168" width="9" style="89"/>
    <col min="7169" max="7169" width="2.75" style="89" customWidth="1"/>
    <col min="7170" max="7170" width="9.625" style="89" customWidth="1"/>
    <col min="7171" max="7171" width="10.75" style="89" customWidth="1"/>
    <col min="7172" max="7172" width="9.875" style="89" customWidth="1"/>
    <col min="7173" max="7173" width="25.125" style="89" customWidth="1"/>
    <col min="7174" max="7174" width="21" style="89" customWidth="1"/>
    <col min="7175" max="7175" width="17.125" style="89" customWidth="1"/>
    <col min="7176" max="7176" width="9" style="89" customWidth="1"/>
    <col min="7177" max="7177" width="7.625" style="89" customWidth="1"/>
    <col min="7178" max="7178" width="8.625" style="89" customWidth="1"/>
    <col min="7179" max="7179" width="12.625" style="89" bestFit="1" customWidth="1"/>
    <col min="7180" max="7424" width="9" style="89"/>
    <col min="7425" max="7425" width="2.75" style="89" customWidth="1"/>
    <col min="7426" max="7426" width="9.625" style="89" customWidth="1"/>
    <col min="7427" max="7427" width="10.75" style="89" customWidth="1"/>
    <col min="7428" max="7428" width="9.875" style="89" customWidth="1"/>
    <col min="7429" max="7429" width="25.125" style="89" customWidth="1"/>
    <col min="7430" max="7430" width="21" style="89" customWidth="1"/>
    <col min="7431" max="7431" width="17.125" style="89" customWidth="1"/>
    <col min="7432" max="7432" width="9" style="89" customWidth="1"/>
    <col min="7433" max="7433" width="7.625" style="89" customWidth="1"/>
    <col min="7434" max="7434" width="8.625" style="89" customWidth="1"/>
    <col min="7435" max="7435" width="12.625" style="89" bestFit="1" customWidth="1"/>
    <col min="7436" max="7680" width="9" style="89"/>
    <col min="7681" max="7681" width="2.75" style="89" customWidth="1"/>
    <col min="7682" max="7682" width="9.625" style="89" customWidth="1"/>
    <col min="7683" max="7683" width="10.75" style="89" customWidth="1"/>
    <col min="7684" max="7684" width="9.875" style="89" customWidth="1"/>
    <col min="7685" max="7685" width="25.125" style="89" customWidth="1"/>
    <col min="7686" max="7686" width="21" style="89" customWidth="1"/>
    <col min="7687" max="7687" width="17.125" style="89" customWidth="1"/>
    <col min="7688" max="7688" width="9" style="89" customWidth="1"/>
    <col min="7689" max="7689" width="7.625" style="89" customWidth="1"/>
    <col min="7690" max="7690" width="8.625" style="89" customWidth="1"/>
    <col min="7691" max="7691" width="12.625" style="89" bestFit="1" customWidth="1"/>
    <col min="7692" max="7936" width="9" style="89"/>
    <col min="7937" max="7937" width="2.75" style="89" customWidth="1"/>
    <col min="7938" max="7938" width="9.625" style="89" customWidth="1"/>
    <col min="7939" max="7939" width="10.75" style="89" customWidth="1"/>
    <col min="7940" max="7940" width="9.875" style="89" customWidth="1"/>
    <col min="7941" max="7941" width="25.125" style="89" customWidth="1"/>
    <col min="7942" max="7942" width="21" style="89" customWidth="1"/>
    <col min="7943" max="7943" width="17.125" style="89" customWidth="1"/>
    <col min="7944" max="7944" width="9" style="89" customWidth="1"/>
    <col min="7945" max="7945" width="7.625" style="89" customWidth="1"/>
    <col min="7946" max="7946" width="8.625" style="89" customWidth="1"/>
    <col min="7947" max="7947" width="12.625" style="89" bestFit="1" customWidth="1"/>
    <col min="7948" max="8192" width="9" style="89"/>
    <col min="8193" max="8193" width="2.75" style="89" customWidth="1"/>
    <col min="8194" max="8194" width="9.625" style="89" customWidth="1"/>
    <col min="8195" max="8195" width="10.75" style="89" customWidth="1"/>
    <col min="8196" max="8196" width="9.875" style="89" customWidth="1"/>
    <col min="8197" max="8197" width="25.125" style="89" customWidth="1"/>
    <col min="8198" max="8198" width="21" style="89" customWidth="1"/>
    <col min="8199" max="8199" width="17.125" style="89" customWidth="1"/>
    <col min="8200" max="8200" width="9" style="89" customWidth="1"/>
    <col min="8201" max="8201" width="7.625" style="89" customWidth="1"/>
    <col min="8202" max="8202" width="8.625" style="89" customWidth="1"/>
    <col min="8203" max="8203" width="12.625" style="89" bestFit="1" customWidth="1"/>
    <col min="8204" max="8448" width="9" style="89"/>
    <col min="8449" max="8449" width="2.75" style="89" customWidth="1"/>
    <col min="8450" max="8450" width="9.625" style="89" customWidth="1"/>
    <col min="8451" max="8451" width="10.75" style="89" customWidth="1"/>
    <col min="8452" max="8452" width="9.875" style="89" customWidth="1"/>
    <col min="8453" max="8453" width="25.125" style="89" customWidth="1"/>
    <col min="8454" max="8454" width="21" style="89" customWidth="1"/>
    <col min="8455" max="8455" width="17.125" style="89" customWidth="1"/>
    <col min="8456" max="8456" width="9" style="89" customWidth="1"/>
    <col min="8457" max="8457" width="7.625" style="89" customWidth="1"/>
    <col min="8458" max="8458" width="8.625" style="89" customWidth="1"/>
    <col min="8459" max="8459" width="12.625" style="89" bestFit="1" customWidth="1"/>
    <col min="8460" max="8704" width="9" style="89"/>
    <col min="8705" max="8705" width="2.75" style="89" customWidth="1"/>
    <col min="8706" max="8706" width="9.625" style="89" customWidth="1"/>
    <col min="8707" max="8707" width="10.75" style="89" customWidth="1"/>
    <col min="8708" max="8708" width="9.875" style="89" customWidth="1"/>
    <col min="8709" max="8709" width="25.125" style="89" customWidth="1"/>
    <col min="8710" max="8710" width="21" style="89" customWidth="1"/>
    <col min="8711" max="8711" width="17.125" style="89" customWidth="1"/>
    <col min="8712" max="8712" width="9" style="89" customWidth="1"/>
    <col min="8713" max="8713" width="7.625" style="89" customWidth="1"/>
    <col min="8714" max="8714" width="8.625" style="89" customWidth="1"/>
    <col min="8715" max="8715" width="12.625" style="89" bestFit="1" customWidth="1"/>
    <col min="8716" max="8960" width="9" style="89"/>
    <col min="8961" max="8961" width="2.75" style="89" customWidth="1"/>
    <col min="8962" max="8962" width="9.625" style="89" customWidth="1"/>
    <col min="8963" max="8963" width="10.75" style="89" customWidth="1"/>
    <col min="8964" max="8964" width="9.875" style="89" customWidth="1"/>
    <col min="8965" max="8965" width="25.125" style="89" customWidth="1"/>
    <col min="8966" max="8966" width="21" style="89" customWidth="1"/>
    <col min="8967" max="8967" width="17.125" style="89" customWidth="1"/>
    <col min="8968" max="8968" width="9" style="89" customWidth="1"/>
    <col min="8969" max="8969" width="7.625" style="89" customWidth="1"/>
    <col min="8970" max="8970" width="8.625" style="89" customWidth="1"/>
    <col min="8971" max="8971" width="12.625" style="89" bestFit="1" customWidth="1"/>
    <col min="8972" max="9216" width="9" style="89"/>
    <col min="9217" max="9217" width="2.75" style="89" customWidth="1"/>
    <col min="9218" max="9218" width="9.625" style="89" customWidth="1"/>
    <col min="9219" max="9219" width="10.75" style="89" customWidth="1"/>
    <col min="9220" max="9220" width="9.875" style="89" customWidth="1"/>
    <col min="9221" max="9221" width="25.125" style="89" customWidth="1"/>
    <col min="9222" max="9222" width="21" style="89" customWidth="1"/>
    <col min="9223" max="9223" width="17.125" style="89" customWidth="1"/>
    <col min="9224" max="9224" width="9" style="89" customWidth="1"/>
    <col min="9225" max="9225" width="7.625" style="89" customWidth="1"/>
    <col min="9226" max="9226" width="8.625" style="89" customWidth="1"/>
    <col min="9227" max="9227" width="12.625" style="89" bestFit="1" customWidth="1"/>
    <col min="9228" max="9472" width="9" style="89"/>
    <col min="9473" max="9473" width="2.75" style="89" customWidth="1"/>
    <col min="9474" max="9474" width="9.625" style="89" customWidth="1"/>
    <col min="9475" max="9475" width="10.75" style="89" customWidth="1"/>
    <col min="9476" max="9476" width="9.875" style="89" customWidth="1"/>
    <col min="9477" max="9477" width="25.125" style="89" customWidth="1"/>
    <col min="9478" max="9478" width="21" style="89" customWidth="1"/>
    <col min="9479" max="9479" width="17.125" style="89" customWidth="1"/>
    <col min="9480" max="9480" width="9" style="89" customWidth="1"/>
    <col min="9481" max="9481" width="7.625" style="89" customWidth="1"/>
    <col min="9482" max="9482" width="8.625" style="89" customWidth="1"/>
    <col min="9483" max="9483" width="12.625" style="89" bestFit="1" customWidth="1"/>
    <col min="9484" max="9728" width="9" style="89"/>
    <col min="9729" max="9729" width="2.75" style="89" customWidth="1"/>
    <col min="9730" max="9730" width="9.625" style="89" customWidth="1"/>
    <col min="9731" max="9731" width="10.75" style="89" customWidth="1"/>
    <col min="9732" max="9732" width="9.875" style="89" customWidth="1"/>
    <col min="9733" max="9733" width="25.125" style="89" customWidth="1"/>
    <col min="9734" max="9734" width="21" style="89" customWidth="1"/>
    <col min="9735" max="9735" width="17.125" style="89" customWidth="1"/>
    <col min="9736" max="9736" width="9" style="89" customWidth="1"/>
    <col min="9737" max="9737" width="7.625" style="89" customWidth="1"/>
    <col min="9738" max="9738" width="8.625" style="89" customWidth="1"/>
    <col min="9739" max="9739" width="12.625" style="89" bestFit="1" customWidth="1"/>
    <col min="9740" max="9984" width="9" style="89"/>
    <col min="9985" max="9985" width="2.75" style="89" customWidth="1"/>
    <col min="9986" max="9986" width="9.625" style="89" customWidth="1"/>
    <col min="9987" max="9987" width="10.75" style="89" customWidth="1"/>
    <col min="9988" max="9988" width="9.875" style="89" customWidth="1"/>
    <col min="9989" max="9989" width="25.125" style="89" customWidth="1"/>
    <col min="9990" max="9990" width="21" style="89" customWidth="1"/>
    <col min="9991" max="9991" width="17.125" style="89" customWidth="1"/>
    <col min="9992" max="9992" width="9" style="89" customWidth="1"/>
    <col min="9993" max="9993" width="7.625" style="89" customWidth="1"/>
    <col min="9994" max="9994" width="8.625" style="89" customWidth="1"/>
    <col min="9995" max="9995" width="12.625" style="89" bestFit="1" customWidth="1"/>
    <col min="9996" max="10240" width="9" style="89"/>
    <col min="10241" max="10241" width="2.75" style="89" customWidth="1"/>
    <col min="10242" max="10242" width="9.625" style="89" customWidth="1"/>
    <col min="10243" max="10243" width="10.75" style="89" customWidth="1"/>
    <col min="10244" max="10244" width="9.875" style="89" customWidth="1"/>
    <col min="10245" max="10245" width="25.125" style="89" customWidth="1"/>
    <col min="10246" max="10246" width="21" style="89" customWidth="1"/>
    <col min="10247" max="10247" width="17.125" style="89" customWidth="1"/>
    <col min="10248" max="10248" width="9" style="89" customWidth="1"/>
    <col min="10249" max="10249" width="7.625" style="89" customWidth="1"/>
    <col min="10250" max="10250" width="8.625" style="89" customWidth="1"/>
    <col min="10251" max="10251" width="12.625" style="89" bestFit="1" customWidth="1"/>
    <col min="10252" max="10496" width="9" style="89"/>
    <col min="10497" max="10497" width="2.75" style="89" customWidth="1"/>
    <col min="10498" max="10498" width="9.625" style="89" customWidth="1"/>
    <col min="10499" max="10499" width="10.75" style="89" customWidth="1"/>
    <col min="10500" max="10500" width="9.875" style="89" customWidth="1"/>
    <col min="10501" max="10501" width="25.125" style="89" customWidth="1"/>
    <col min="10502" max="10502" width="21" style="89" customWidth="1"/>
    <col min="10503" max="10503" width="17.125" style="89" customWidth="1"/>
    <col min="10504" max="10504" width="9" style="89" customWidth="1"/>
    <col min="10505" max="10505" width="7.625" style="89" customWidth="1"/>
    <col min="10506" max="10506" width="8.625" style="89" customWidth="1"/>
    <col min="10507" max="10507" width="12.625" style="89" bestFit="1" customWidth="1"/>
    <col min="10508" max="10752" width="9" style="89"/>
    <col min="10753" max="10753" width="2.75" style="89" customWidth="1"/>
    <col min="10754" max="10754" width="9.625" style="89" customWidth="1"/>
    <col min="10755" max="10755" width="10.75" style="89" customWidth="1"/>
    <col min="10756" max="10756" width="9.875" style="89" customWidth="1"/>
    <col min="10757" max="10757" width="25.125" style="89" customWidth="1"/>
    <col min="10758" max="10758" width="21" style="89" customWidth="1"/>
    <col min="10759" max="10759" width="17.125" style="89" customWidth="1"/>
    <col min="10760" max="10760" width="9" style="89" customWidth="1"/>
    <col min="10761" max="10761" width="7.625" style="89" customWidth="1"/>
    <col min="10762" max="10762" width="8.625" style="89" customWidth="1"/>
    <col min="10763" max="10763" width="12.625" style="89" bestFit="1" customWidth="1"/>
    <col min="10764" max="11008" width="9" style="89"/>
    <col min="11009" max="11009" width="2.75" style="89" customWidth="1"/>
    <col min="11010" max="11010" width="9.625" style="89" customWidth="1"/>
    <col min="11011" max="11011" width="10.75" style="89" customWidth="1"/>
    <col min="11012" max="11012" width="9.875" style="89" customWidth="1"/>
    <col min="11013" max="11013" width="25.125" style="89" customWidth="1"/>
    <col min="11014" max="11014" width="21" style="89" customWidth="1"/>
    <col min="11015" max="11015" width="17.125" style="89" customWidth="1"/>
    <col min="11016" max="11016" width="9" style="89" customWidth="1"/>
    <col min="11017" max="11017" width="7.625" style="89" customWidth="1"/>
    <col min="11018" max="11018" width="8.625" style="89" customWidth="1"/>
    <col min="11019" max="11019" width="12.625" style="89" bestFit="1" customWidth="1"/>
    <col min="11020" max="11264" width="9" style="89"/>
    <col min="11265" max="11265" width="2.75" style="89" customWidth="1"/>
    <col min="11266" max="11266" width="9.625" style="89" customWidth="1"/>
    <col min="11267" max="11267" width="10.75" style="89" customWidth="1"/>
    <col min="11268" max="11268" width="9.875" style="89" customWidth="1"/>
    <col min="11269" max="11269" width="25.125" style="89" customWidth="1"/>
    <col min="11270" max="11270" width="21" style="89" customWidth="1"/>
    <col min="11271" max="11271" width="17.125" style="89" customWidth="1"/>
    <col min="11272" max="11272" width="9" style="89" customWidth="1"/>
    <col min="11273" max="11273" width="7.625" style="89" customWidth="1"/>
    <col min="11274" max="11274" width="8.625" style="89" customWidth="1"/>
    <col min="11275" max="11275" width="12.625" style="89" bestFit="1" customWidth="1"/>
    <col min="11276" max="11520" width="9" style="89"/>
    <col min="11521" max="11521" width="2.75" style="89" customWidth="1"/>
    <col min="11522" max="11522" width="9.625" style="89" customWidth="1"/>
    <col min="11523" max="11523" width="10.75" style="89" customWidth="1"/>
    <col min="11524" max="11524" width="9.875" style="89" customWidth="1"/>
    <col min="11525" max="11525" width="25.125" style="89" customWidth="1"/>
    <col min="11526" max="11526" width="21" style="89" customWidth="1"/>
    <col min="11527" max="11527" width="17.125" style="89" customWidth="1"/>
    <col min="11528" max="11528" width="9" style="89" customWidth="1"/>
    <col min="11529" max="11529" width="7.625" style="89" customWidth="1"/>
    <col min="11530" max="11530" width="8.625" style="89" customWidth="1"/>
    <col min="11531" max="11531" width="12.625" style="89" bestFit="1" customWidth="1"/>
    <col min="11532" max="11776" width="9" style="89"/>
    <col min="11777" max="11777" width="2.75" style="89" customWidth="1"/>
    <col min="11778" max="11778" width="9.625" style="89" customWidth="1"/>
    <col min="11779" max="11779" width="10.75" style="89" customWidth="1"/>
    <col min="11780" max="11780" width="9.875" style="89" customWidth="1"/>
    <col min="11781" max="11781" width="25.125" style="89" customWidth="1"/>
    <col min="11782" max="11782" width="21" style="89" customWidth="1"/>
    <col min="11783" max="11783" width="17.125" style="89" customWidth="1"/>
    <col min="11784" max="11784" width="9" style="89" customWidth="1"/>
    <col min="11785" max="11785" width="7.625" style="89" customWidth="1"/>
    <col min="11786" max="11786" width="8.625" style="89" customWidth="1"/>
    <col min="11787" max="11787" width="12.625" style="89" bestFit="1" customWidth="1"/>
    <col min="11788" max="12032" width="9" style="89"/>
    <col min="12033" max="12033" width="2.75" style="89" customWidth="1"/>
    <col min="12034" max="12034" width="9.625" style="89" customWidth="1"/>
    <col min="12035" max="12035" width="10.75" style="89" customWidth="1"/>
    <col min="12036" max="12036" width="9.875" style="89" customWidth="1"/>
    <col min="12037" max="12037" width="25.125" style="89" customWidth="1"/>
    <col min="12038" max="12038" width="21" style="89" customWidth="1"/>
    <col min="12039" max="12039" width="17.125" style="89" customWidth="1"/>
    <col min="12040" max="12040" width="9" style="89" customWidth="1"/>
    <col min="12041" max="12041" width="7.625" style="89" customWidth="1"/>
    <col min="12042" max="12042" width="8.625" style="89" customWidth="1"/>
    <col min="12043" max="12043" width="12.625" style="89" bestFit="1" customWidth="1"/>
    <col min="12044" max="12288" width="9" style="89"/>
    <col min="12289" max="12289" width="2.75" style="89" customWidth="1"/>
    <col min="12290" max="12290" width="9.625" style="89" customWidth="1"/>
    <col min="12291" max="12291" width="10.75" style="89" customWidth="1"/>
    <col min="12292" max="12292" width="9.875" style="89" customWidth="1"/>
    <col min="12293" max="12293" width="25.125" style="89" customWidth="1"/>
    <col min="12294" max="12294" width="21" style="89" customWidth="1"/>
    <col min="12295" max="12295" width="17.125" style="89" customWidth="1"/>
    <col min="12296" max="12296" width="9" style="89" customWidth="1"/>
    <col min="12297" max="12297" width="7.625" style="89" customWidth="1"/>
    <col min="12298" max="12298" width="8.625" style="89" customWidth="1"/>
    <col min="12299" max="12299" width="12.625" style="89" bestFit="1" customWidth="1"/>
    <col min="12300" max="12544" width="9" style="89"/>
    <col min="12545" max="12545" width="2.75" style="89" customWidth="1"/>
    <col min="12546" max="12546" width="9.625" style="89" customWidth="1"/>
    <col min="12547" max="12547" width="10.75" style="89" customWidth="1"/>
    <col min="12548" max="12548" width="9.875" style="89" customWidth="1"/>
    <col min="12549" max="12549" width="25.125" style="89" customWidth="1"/>
    <col min="12550" max="12550" width="21" style="89" customWidth="1"/>
    <col min="12551" max="12551" width="17.125" style="89" customWidth="1"/>
    <col min="12552" max="12552" width="9" style="89" customWidth="1"/>
    <col min="12553" max="12553" width="7.625" style="89" customWidth="1"/>
    <col min="12554" max="12554" width="8.625" style="89" customWidth="1"/>
    <col min="12555" max="12555" width="12.625" style="89" bestFit="1" customWidth="1"/>
    <col min="12556" max="12800" width="9" style="89"/>
    <col min="12801" max="12801" width="2.75" style="89" customWidth="1"/>
    <col min="12802" max="12802" width="9.625" style="89" customWidth="1"/>
    <col min="12803" max="12803" width="10.75" style="89" customWidth="1"/>
    <col min="12804" max="12804" width="9.875" style="89" customWidth="1"/>
    <col min="12805" max="12805" width="25.125" style="89" customWidth="1"/>
    <col min="12806" max="12806" width="21" style="89" customWidth="1"/>
    <col min="12807" max="12807" width="17.125" style="89" customWidth="1"/>
    <col min="12808" max="12808" width="9" style="89" customWidth="1"/>
    <col min="12809" max="12809" width="7.625" style="89" customWidth="1"/>
    <col min="12810" max="12810" width="8.625" style="89" customWidth="1"/>
    <col min="12811" max="12811" width="12.625" style="89" bestFit="1" customWidth="1"/>
    <col min="12812" max="13056" width="9" style="89"/>
    <col min="13057" max="13057" width="2.75" style="89" customWidth="1"/>
    <col min="13058" max="13058" width="9.625" style="89" customWidth="1"/>
    <col min="13059" max="13059" width="10.75" style="89" customWidth="1"/>
    <col min="13060" max="13060" width="9.875" style="89" customWidth="1"/>
    <col min="13061" max="13061" width="25.125" style="89" customWidth="1"/>
    <col min="13062" max="13062" width="21" style="89" customWidth="1"/>
    <col min="13063" max="13063" width="17.125" style="89" customWidth="1"/>
    <col min="13064" max="13064" width="9" style="89" customWidth="1"/>
    <col min="13065" max="13065" width="7.625" style="89" customWidth="1"/>
    <col min="13066" max="13066" width="8.625" style="89" customWidth="1"/>
    <col min="13067" max="13067" width="12.625" style="89" bestFit="1" customWidth="1"/>
    <col min="13068" max="13312" width="9" style="89"/>
    <col min="13313" max="13313" width="2.75" style="89" customWidth="1"/>
    <col min="13314" max="13314" width="9.625" style="89" customWidth="1"/>
    <col min="13315" max="13315" width="10.75" style="89" customWidth="1"/>
    <col min="13316" max="13316" width="9.875" style="89" customWidth="1"/>
    <col min="13317" max="13317" width="25.125" style="89" customWidth="1"/>
    <col min="13318" max="13318" width="21" style="89" customWidth="1"/>
    <col min="13319" max="13319" width="17.125" style="89" customWidth="1"/>
    <col min="13320" max="13320" width="9" style="89" customWidth="1"/>
    <col min="13321" max="13321" width="7.625" style="89" customWidth="1"/>
    <col min="13322" max="13322" width="8.625" style="89" customWidth="1"/>
    <col min="13323" max="13323" width="12.625" style="89" bestFit="1" customWidth="1"/>
    <col min="13324" max="13568" width="9" style="89"/>
    <col min="13569" max="13569" width="2.75" style="89" customWidth="1"/>
    <col min="13570" max="13570" width="9.625" style="89" customWidth="1"/>
    <col min="13571" max="13571" width="10.75" style="89" customWidth="1"/>
    <col min="13572" max="13572" width="9.875" style="89" customWidth="1"/>
    <col min="13573" max="13573" width="25.125" style="89" customWidth="1"/>
    <col min="13574" max="13574" width="21" style="89" customWidth="1"/>
    <col min="13575" max="13575" width="17.125" style="89" customWidth="1"/>
    <col min="13576" max="13576" width="9" style="89" customWidth="1"/>
    <col min="13577" max="13577" width="7.625" style="89" customWidth="1"/>
    <col min="13578" max="13578" width="8.625" style="89" customWidth="1"/>
    <col min="13579" max="13579" width="12.625" style="89" bestFit="1" customWidth="1"/>
    <col min="13580" max="13824" width="9" style="89"/>
    <col min="13825" max="13825" width="2.75" style="89" customWidth="1"/>
    <col min="13826" max="13826" width="9.625" style="89" customWidth="1"/>
    <col min="13827" max="13827" width="10.75" style="89" customWidth="1"/>
    <col min="13828" max="13828" width="9.875" style="89" customWidth="1"/>
    <col min="13829" max="13829" width="25.125" style="89" customWidth="1"/>
    <col min="13830" max="13830" width="21" style="89" customWidth="1"/>
    <col min="13831" max="13831" width="17.125" style="89" customWidth="1"/>
    <col min="13832" max="13832" width="9" style="89" customWidth="1"/>
    <col min="13833" max="13833" width="7.625" style="89" customWidth="1"/>
    <col min="13834" max="13834" width="8.625" style="89" customWidth="1"/>
    <col min="13835" max="13835" width="12.625" style="89" bestFit="1" customWidth="1"/>
    <col min="13836" max="14080" width="9" style="89"/>
    <col min="14081" max="14081" width="2.75" style="89" customWidth="1"/>
    <col min="14082" max="14082" width="9.625" style="89" customWidth="1"/>
    <col min="14083" max="14083" width="10.75" style="89" customWidth="1"/>
    <col min="14084" max="14084" width="9.875" style="89" customWidth="1"/>
    <col min="14085" max="14085" width="25.125" style="89" customWidth="1"/>
    <col min="14086" max="14086" width="21" style="89" customWidth="1"/>
    <col min="14087" max="14087" width="17.125" style="89" customWidth="1"/>
    <col min="14088" max="14088" width="9" style="89" customWidth="1"/>
    <col min="14089" max="14089" width="7.625" style="89" customWidth="1"/>
    <col min="14090" max="14090" width="8.625" style="89" customWidth="1"/>
    <col min="14091" max="14091" width="12.625" style="89" bestFit="1" customWidth="1"/>
    <col min="14092" max="14336" width="9" style="89"/>
    <col min="14337" max="14337" width="2.75" style="89" customWidth="1"/>
    <col min="14338" max="14338" width="9.625" style="89" customWidth="1"/>
    <col min="14339" max="14339" width="10.75" style="89" customWidth="1"/>
    <col min="14340" max="14340" width="9.875" style="89" customWidth="1"/>
    <col min="14341" max="14341" width="25.125" style="89" customWidth="1"/>
    <col min="14342" max="14342" width="21" style="89" customWidth="1"/>
    <col min="14343" max="14343" width="17.125" style="89" customWidth="1"/>
    <col min="14344" max="14344" width="9" style="89" customWidth="1"/>
    <col min="14345" max="14345" width="7.625" style="89" customWidth="1"/>
    <col min="14346" max="14346" width="8.625" style="89" customWidth="1"/>
    <col min="14347" max="14347" width="12.625" style="89" bestFit="1" customWidth="1"/>
    <col min="14348" max="14592" width="9" style="89"/>
    <col min="14593" max="14593" width="2.75" style="89" customWidth="1"/>
    <col min="14594" max="14594" width="9.625" style="89" customWidth="1"/>
    <col min="14595" max="14595" width="10.75" style="89" customWidth="1"/>
    <col min="14596" max="14596" width="9.875" style="89" customWidth="1"/>
    <col min="14597" max="14597" width="25.125" style="89" customWidth="1"/>
    <col min="14598" max="14598" width="21" style="89" customWidth="1"/>
    <col min="14599" max="14599" width="17.125" style="89" customWidth="1"/>
    <col min="14600" max="14600" width="9" style="89" customWidth="1"/>
    <col min="14601" max="14601" width="7.625" style="89" customWidth="1"/>
    <col min="14602" max="14602" width="8.625" style="89" customWidth="1"/>
    <col min="14603" max="14603" width="12.625" style="89" bestFit="1" customWidth="1"/>
    <col min="14604" max="14848" width="9" style="89"/>
    <col min="14849" max="14849" width="2.75" style="89" customWidth="1"/>
    <col min="14850" max="14850" width="9.625" style="89" customWidth="1"/>
    <col min="14851" max="14851" width="10.75" style="89" customWidth="1"/>
    <col min="14852" max="14852" width="9.875" style="89" customWidth="1"/>
    <col min="14853" max="14853" width="25.125" style="89" customWidth="1"/>
    <col min="14854" max="14854" width="21" style="89" customWidth="1"/>
    <col min="14855" max="14855" width="17.125" style="89" customWidth="1"/>
    <col min="14856" max="14856" width="9" style="89" customWidth="1"/>
    <col min="14857" max="14857" width="7.625" style="89" customWidth="1"/>
    <col min="14858" max="14858" width="8.625" style="89" customWidth="1"/>
    <col min="14859" max="14859" width="12.625" style="89" bestFit="1" customWidth="1"/>
    <col min="14860" max="15104" width="9" style="89"/>
    <col min="15105" max="15105" width="2.75" style="89" customWidth="1"/>
    <col min="15106" max="15106" width="9.625" style="89" customWidth="1"/>
    <col min="15107" max="15107" width="10.75" style="89" customWidth="1"/>
    <col min="15108" max="15108" width="9.875" style="89" customWidth="1"/>
    <col min="15109" max="15109" width="25.125" style="89" customWidth="1"/>
    <col min="15110" max="15110" width="21" style="89" customWidth="1"/>
    <col min="15111" max="15111" width="17.125" style="89" customWidth="1"/>
    <col min="15112" max="15112" width="9" style="89" customWidth="1"/>
    <col min="15113" max="15113" width="7.625" style="89" customWidth="1"/>
    <col min="15114" max="15114" width="8.625" style="89" customWidth="1"/>
    <col min="15115" max="15115" width="12.625" style="89" bestFit="1" customWidth="1"/>
    <col min="15116" max="15360" width="9" style="89"/>
    <col min="15361" max="15361" width="2.75" style="89" customWidth="1"/>
    <col min="15362" max="15362" width="9.625" style="89" customWidth="1"/>
    <col min="15363" max="15363" width="10.75" style="89" customWidth="1"/>
    <col min="15364" max="15364" width="9.875" style="89" customWidth="1"/>
    <col min="15365" max="15365" width="25.125" style="89" customWidth="1"/>
    <col min="15366" max="15366" width="21" style="89" customWidth="1"/>
    <col min="15367" max="15367" width="17.125" style="89" customWidth="1"/>
    <col min="15368" max="15368" width="9" style="89" customWidth="1"/>
    <col min="15369" max="15369" width="7.625" style="89" customWidth="1"/>
    <col min="15370" max="15370" width="8.625" style="89" customWidth="1"/>
    <col min="15371" max="15371" width="12.625" style="89" bestFit="1" customWidth="1"/>
    <col min="15372" max="15616" width="9" style="89"/>
    <col min="15617" max="15617" width="2.75" style="89" customWidth="1"/>
    <col min="15618" max="15618" width="9.625" style="89" customWidth="1"/>
    <col min="15619" max="15619" width="10.75" style="89" customWidth="1"/>
    <col min="15620" max="15620" width="9.875" style="89" customWidth="1"/>
    <col min="15621" max="15621" width="25.125" style="89" customWidth="1"/>
    <col min="15622" max="15622" width="21" style="89" customWidth="1"/>
    <col min="15623" max="15623" width="17.125" style="89" customWidth="1"/>
    <col min="15624" max="15624" width="9" style="89" customWidth="1"/>
    <col min="15625" max="15625" width="7.625" style="89" customWidth="1"/>
    <col min="15626" max="15626" width="8.625" style="89" customWidth="1"/>
    <col min="15627" max="15627" width="12.625" style="89" bestFit="1" customWidth="1"/>
    <col min="15628" max="15872" width="9" style="89"/>
    <col min="15873" max="15873" width="2.75" style="89" customWidth="1"/>
    <col min="15874" max="15874" width="9.625" style="89" customWidth="1"/>
    <col min="15875" max="15875" width="10.75" style="89" customWidth="1"/>
    <col min="15876" max="15876" width="9.875" style="89" customWidth="1"/>
    <col min="15877" max="15877" width="25.125" style="89" customWidth="1"/>
    <col min="15878" max="15878" width="21" style="89" customWidth="1"/>
    <col min="15879" max="15879" width="17.125" style="89" customWidth="1"/>
    <col min="15880" max="15880" width="9" style="89" customWidth="1"/>
    <col min="15881" max="15881" width="7.625" style="89" customWidth="1"/>
    <col min="15882" max="15882" width="8.625" style="89" customWidth="1"/>
    <col min="15883" max="15883" width="12.625" style="89" bestFit="1" customWidth="1"/>
    <col min="15884" max="16128" width="9" style="89"/>
    <col min="16129" max="16129" width="2.75" style="89" customWidth="1"/>
    <col min="16130" max="16130" width="9.625" style="89" customWidth="1"/>
    <col min="16131" max="16131" width="10.75" style="89" customWidth="1"/>
    <col min="16132" max="16132" width="9.875" style="89" customWidth="1"/>
    <col min="16133" max="16133" width="25.125" style="89" customWidth="1"/>
    <col min="16134" max="16134" width="21" style="89" customWidth="1"/>
    <col min="16135" max="16135" width="17.125" style="89" customWidth="1"/>
    <col min="16136" max="16136" width="9" style="89" customWidth="1"/>
    <col min="16137" max="16137" width="7.625" style="89" customWidth="1"/>
    <col min="16138" max="16138" width="8.625" style="89" customWidth="1"/>
    <col min="16139" max="16139" width="12.625" style="89" bestFit="1" customWidth="1"/>
    <col min="16140" max="16384" width="9" style="89"/>
  </cols>
  <sheetData>
    <row r="1" spans="2:10" ht="9" customHeight="1" thickBot="1">
      <c r="B1" s="87"/>
      <c r="C1" s="87"/>
      <c r="D1" s="87"/>
      <c r="E1" s="87"/>
      <c r="F1" s="87"/>
      <c r="G1" s="87"/>
      <c r="H1" s="87"/>
      <c r="I1" s="88"/>
      <c r="J1" s="87"/>
    </row>
    <row r="2" spans="2:10" ht="30" customHeight="1">
      <c r="B2" s="211" t="s">
        <v>118</v>
      </c>
      <c r="C2" s="212"/>
      <c r="D2" s="212"/>
      <c r="E2" s="212"/>
      <c r="F2" s="212"/>
      <c r="G2" s="212"/>
      <c r="H2" s="212"/>
      <c r="I2" s="213"/>
      <c r="J2" s="214"/>
    </row>
    <row r="3" spans="2:10" ht="21" customHeight="1">
      <c r="B3" s="215"/>
      <c r="C3" s="216"/>
      <c r="D3" s="216"/>
      <c r="E3" s="216"/>
      <c r="F3" s="216"/>
      <c r="G3" s="216"/>
      <c r="H3" s="216"/>
      <c r="I3" s="217"/>
      <c r="J3" s="218"/>
    </row>
    <row r="4" spans="2:10" ht="23.25" thickBot="1">
      <c r="B4" s="219" t="s">
        <v>282</v>
      </c>
      <c r="C4" s="220"/>
      <c r="D4" s="221"/>
      <c r="E4" s="221"/>
      <c r="F4" s="221"/>
      <c r="G4" s="221"/>
      <c r="H4" s="221"/>
      <c r="I4" s="222"/>
      <c r="J4" s="223"/>
    </row>
    <row r="5" spans="2:10" ht="16.5">
      <c r="B5" s="224" t="s">
        <v>119</v>
      </c>
      <c r="C5" s="225"/>
      <c r="D5" s="232" t="s">
        <v>120</v>
      </c>
      <c r="E5" s="233"/>
      <c r="F5" s="234" t="s">
        <v>855</v>
      </c>
      <c r="G5" s="234"/>
      <c r="H5" s="234"/>
      <c r="I5" s="234"/>
      <c r="J5" s="235"/>
    </row>
    <row r="6" spans="2:10" ht="16.5">
      <c r="B6" s="226"/>
      <c r="C6" s="227"/>
      <c r="D6" s="236" t="s">
        <v>155</v>
      </c>
      <c r="E6" s="237"/>
      <c r="F6" s="238" t="s">
        <v>856</v>
      </c>
      <c r="G6" s="238"/>
      <c r="H6" s="238"/>
      <c r="I6" s="238"/>
      <c r="J6" s="239"/>
    </row>
    <row r="7" spans="2:10" ht="16.5">
      <c r="B7" s="228"/>
      <c r="C7" s="229"/>
      <c r="D7" s="240" t="s">
        <v>121</v>
      </c>
      <c r="E7" s="241"/>
      <c r="F7" s="186"/>
      <c r="G7" s="186"/>
      <c r="H7" s="186"/>
      <c r="I7" s="186"/>
      <c r="J7" s="187"/>
    </row>
    <row r="8" spans="2:10" ht="16.5">
      <c r="B8" s="230"/>
      <c r="C8" s="231"/>
      <c r="D8" s="240" t="s">
        <v>122</v>
      </c>
      <c r="E8" s="241"/>
      <c r="F8" s="186" t="s">
        <v>470</v>
      </c>
      <c r="G8" s="186"/>
      <c r="H8" s="186"/>
      <c r="I8" s="186"/>
      <c r="J8" s="187"/>
    </row>
    <row r="9" spans="2:10" ht="16.5">
      <c r="B9" s="192"/>
      <c r="C9" s="193"/>
      <c r="D9" s="188" t="s">
        <v>123</v>
      </c>
      <c r="E9" s="189"/>
      <c r="F9" s="190" t="s">
        <v>857</v>
      </c>
      <c r="G9" s="190"/>
      <c r="H9" s="190"/>
      <c r="I9" s="190"/>
      <c r="J9" s="191"/>
    </row>
    <row r="10" spans="2:10" ht="16.5">
      <c r="B10" s="192" t="s">
        <v>124</v>
      </c>
      <c r="C10" s="193"/>
      <c r="D10" s="194"/>
      <c r="E10" s="195"/>
      <c r="F10" s="195"/>
      <c r="G10" s="195"/>
      <c r="H10" s="195"/>
      <c r="I10" s="195"/>
      <c r="J10" s="196"/>
    </row>
    <row r="11" spans="2:10" ht="17.25" thickBot="1">
      <c r="B11" s="197" t="s">
        <v>125</v>
      </c>
      <c r="C11" s="198"/>
      <c r="D11" s="199"/>
      <c r="E11" s="200"/>
      <c r="F11" s="200"/>
      <c r="G11" s="200"/>
      <c r="H11" s="200"/>
      <c r="I11" s="200"/>
      <c r="J11" s="201"/>
    </row>
    <row r="12" spans="2:10" ht="23.25" thickBot="1">
      <c r="B12" s="202" t="s">
        <v>126</v>
      </c>
      <c r="C12" s="203"/>
      <c r="D12" s="204"/>
      <c r="E12" s="204"/>
      <c r="F12" s="204"/>
      <c r="G12" s="204"/>
      <c r="H12" s="204"/>
      <c r="I12" s="204"/>
      <c r="J12" s="205"/>
    </row>
    <row r="13" spans="2:10" ht="36">
      <c r="B13" s="90" t="s">
        <v>127</v>
      </c>
      <c r="C13" s="91" t="s">
        <v>128</v>
      </c>
      <c r="D13" s="92" t="s">
        <v>129</v>
      </c>
      <c r="E13" s="92" t="s">
        <v>130</v>
      </c>
      <c r="F13" s="93" t="s">
        <v>131</v>
      </c>
      <c r="G13" s="94" t="s">
        <v>132</v>
      </c>
      <c r="H13" s="92" t="s">
        <v>133</v>
      </c>
      <c r="I13" s="93" t="s">
        <v>134</v>
      </c>
      <c r="J13" s="95" t="s">
        <v>135</v>
      </c>
    </row>
    <row r="14" spans="2:10" ht="16.5" customHeight="1">
      <c r="B14" s="181" t="s">
        <v>768</v>
      </c>
      <c r="C14" s="96" t="s">
        <v>283</v>
      </c>
      <c r="D14" s="86">
        <f>SUM(G14:I14)</f>
        <v>5</v>
      </c>
      <c r="E14" s="86"/>
      <c r="F14" s="86">
        <f>SUM(G14,H14)</f>
        <v>5</v>
      </c>
      <c r="G14" s="86">
        <f>COUNTIF('01_注册'!I$1:I$65536,"Pass")</f>
        <v>4</v>
      </c>
      <c r="H14" s="86">
        <f>COUNTIF('01_注册'!I$1:I$65536,"Fail")</f>
        <v>1</v>
      </c>
      <c r="I14" s="97">
        <f>COUNTIF('01_注册'!I$1:I$65536,"Untest")</f>
        <v>0</v>
      </c>
      <c r="J14" s="86">
        <f>G14/F14</f>
        <v>0.8</v>
      </c>
    </row>
    <row r="15" spans="2:10" ht="16.5">
      <c r="B15" s="181"/>
      <c r="C15" s="96" t="s">
        <v>284</v>
      </c>
      <c r="D15" s="86">
        <f t="shared" ref="D15:D21" si="0">SUM(G15:I15)</f>
        <v>7</v>
      </c>
      <c r="E15" s="86"/>
      <c r="F15" s="86">
        <f t="shared" ref="F15:F21" si="1">SUM(G15,H15)</f>
        <v>7</v>
      </c>
      <c r="G15" s="86">
        <f>COUNTIF('02_登录'!I$1:I$65537,"Pass")</f>
        <v>4</v>
      </c>
      <c r="H15" s="86">
        <f>COUNTIF('02_登录'!I$1:I$65537,"Fail")</f>
        <v>3</v>
      </c>
      <c r="I15" s="97">
        <f>COUNTIF('02_登录'!I$1:I$65537,"Untest")</f>
        <v>0</v>
      </c>
      <c r="J15" s="86">
        <f t="shared" ref="J15:J20" si="2">G15/F15</f>
        <v>0.5714285714285714</v>
      </c>
    </row>
    <row r="16" spans="2:10" ht="16.5">
      <c r="B16" s="181"/>
      <c r="C16" s="96" t="s">
        <v>285</v>
      </c>
      <c r="D16" s="86">
        <f t="shared" si="0"/>
        <v>19</v>
      </c>
      <c r="E16" s="86"/>
      <c r="F16" s="86">
        <f t="shared" si="1"/>
        <v>14</v>
      </c>
      <c r="G16" s="86">
        <f>COUNTIF('03_主页'!I$1:I$65536,"Pass")</f>
        <v>7</v>
      </c>
      <c r="H16" s="86">
        <f>COUNTIF('03_主页'!I$1:I$65536,"Fail")</f>
        <v>7</v>
      </c>
      <c r="I16" s="97">
        <f>COUNTIF('03_主页'!I$1:I$65536,"Untest")</f>
        <v>5</v>
      </c>
      <c r="J16" s="86">
        <f t="shared" si="2"/>
        <v>0.5</v>
      </c>
    </row>
    <row r="17" spans="2:10" ht="16.5">
      <c r="B17" s="181"/>
      <c r="C17" s="96" t="s">
        <v>286</v>
      </c>
      <c r="D17" s="86">
        <f t="shared" si="0"/>
        <v>11</v>
      </c>
      <c r="E17" s="86"/>
      <c r="F17" s="86">
        <f t="shared" si="1"/>
        <v>7</v>
      </c>
      <c r="G17" s="86">
        <f>COUNTIF('04_添加设备'!I$1:I$65536,"Pass")</f>
        <v>2</v>
      </c>
      <c r="H17" s="86">
        <f>COUNTIF('04_添加设备'!I$1:I$65536,"Fail")</f>
        <v>5</v>
      </c>
      <c r="I17" s="97">
        <f>COUNTIF('04_添加设备'!I$1:I$65536,"Untest")</f>
        <v>4</v>
      </c>
      <c r="J17" s="86">
        <f t="shared" si="2"/>
        <v>0.2857142857142857</v>
      </c>
    </row>
    <row r="18" spans="2:10" ht="16.5">
      <c r="B18" s="181"/>
      <c r="C18" s="96" t="s">
        <v>287</v>
      </c>
      <c r="D18" s="86">
        <f t="shared" si="0"/>
        <v>5</v>
      </c>
      <c r="E18" s="86"/>
      <c r="F18" s="86">
        <f t="shared" si="1"/>
        <v>1</v>
      </c>
      <c r="G18" s="86">
        <f>COUNTIF('05_温馨提示'!I$1:I$65536,"Pass")</f>
        <v>0</v>
      </c>
      <c r="H18" s="86">
        <f>COUNTIF('05_温馨提示'!I$1:I$65536,"Fail")</f>
        <v>1</v>
      </c>
      <c r="I18" s="97">
        <f>COUNTIF('05_温馨提示'!I$1:I$65536,"Untest")</f>
        <v>4</v>
      </c>
      <c r="J18" s="86">
        <f t="shared" si="2"/>
        <v>0</v>
      </c>
    </row>
    <row r="19" spans="2:10" ht="16.5">
      <c r="B19" s="181"/>
      <c r="C19" s="96" t="s">
        <v>288</v>
      </c>
      <c r="D19" s="86">
        <f t="shared" si="0"/>
        <v>6</v>
      </c>
      <c r="E19" s="86"/>
      <c r="F19" s="86">
        <f t="shared" si="1"/>
        <v>6</v>
      </c>
      <c r="G19" s="86">
        <f>COUNTIF('06_环境头条'!I$1:I$65536,"Pass")</f>
        <v>3</v>
      </c>
      <c r="H19" s="86">
        <f>COUNTIF('06_环境头条'!I$1:I$65536,"Fail")</f>
        <v>3</v>
      </c>
      <c r="I19" s="97">
        <f>COUNTIF('06_环境头条'!I$1:I$65536,"Untest")</f>
        <v>0</v>
      </c>
      <c r="J19" s="86">
        <f t="shared" si="2"/>
        <v>0.5</v>
      </c>
    </row>
    <row r="20" spans="2:10" ht="16.5">
      <c r="B20" s="181"/>
      <c r="C20" s="96" t="s">
        <v>289</v>
      </c>
      <c r="D20" s="86">
        <f t="shared" si="0"/>
        <v>64</v>
      </c>
      <c r="E20" s="86"/>
      <c r="F20" s="86">
        <f t="shared" si="1"/>
        <v>47</v>
      </c>
      <c r="G20" s="86">
        <f>COUNTIF('07_个人中心'!I$1:I$65536,"Pass")</f>
        <v>21</v>
      </c>
      <c r="H20" s="86">
        <f>COUNTIF('07_个人中心'!I$1:I$65536,"Fail")</f>
        <v>26</v>
      </c>
      <c r="I20" s="97">
        <f>COUNTIF('07_个人中心'!I$1:I$65536,"Untest")</f>
        <v>17</v>
      </c>
      <c r="J20" s="86">
        <f t="shared" si="2"/>
        <v>0.44680851063829785</v>
      </c>
    </row>
    <row r="21" spans="2:10" ht="16.5">
      <c r="B21" s="181"/>
      <c r="C21" s="96" t="s">
        <v>667</v>
      </c>
      <c r="D21" s="86">
        <f t="shared" si="0"/>
        <v>42</v>
      </c>
      <c r="E21" s="86"/>
      <c r="F21" s="86">
        <f t="shared" si="1"/>
        <v>20</v>
      </c>
      <c r="G21" s="86">
        <f>COUNTIF('08_个人中心_设备_天气'!I$1:I$65536,"Pass")</f>
        <v>16</v>
      </c>
      <c r="H21" s="86">
        <f>COUNTIF('08_个人中心_设备_天气'!I$1:I$65536,"Fail")</f>
        <v>4</v>
      </c>
      <c r="I21" s="97">
        <f>COUNTIF('08_个人中心_设备_天气'!I$1:I$65536,"Untest")</f>
        <v>22</v>
      </c>
      <c r="J21" s="86"/>
    </row>
    <row r="22" spans="2:10" ht="17.25" thickBot="1">
      <c r="B22" s="206" t="s">
        <v>136</v>
      </c>
      <c r="C22" s="206"/>
      <c r="D22" s="206"/>
      <c r="E22" s="206">
        <f>SUM(G14:G20)/SUM(F14:F20)</f>
        <v>0.47126436781609193</v>
      </c>
      <c r="F22" s="206"/>
      <c r="G22" s="206"/>
      <c r="H22" s="206"/>
      <c r="I22" s="206"/>
      <c r="J22" s="207"/>
    </row>
    <row r="23" spans="2:10" ht="23.25" thickBot="1">
      <c r="B23" s="208" t="s">
        <v>854</v>
      </c>
      <c r="C23" s="208"/>
      <c r="D23" s="208"/>
      <c r="E23" s="208"/>
      <c r="F23" s="209"/>
      <c r="G23" s="209"/>
      <c r="H23" s="209"/>
      <c r="I23" s="210"/>
      <c r="J23" s="210"/>
    </row>
    <row r="24" spans="2:10" ht="17.25" thickBot="1">
      <c r="B24" s="184" t="s">
        <v>137</v>
      </c>
      <c r="C24" s="185"/>
      <c r="D24" s="102" t="s">
        <v>138</v>
      </c>
      <c r="E24" s="102" t="s">
        <v>139</v>
      </c>
      <c r="F24" s="102" t="s">
        <v>140</v>
      </c>
      <c r="G24" s="102" t="s">
        <v>141</v>
      </c>
      <c r="H24" s="103" t="s">
        <v>142</v>
      </c>
      <c r="I24" s="102" t="s">
        <v>143</v>
      </c>
      <c r="J24" s="104" t="s">
        <v>144</v>
      </c>
    </row>
    <row r="25" spans="2:10" ht="16.5">
      <c r="B25" s="178" t="s">
        <v>472</v>
      </c>
      <c r="C25" s="179"/>
      <c r="D25" s="105" t="s">
        <v>145</v>
      </c>
      <c r="E25" s="86"/>
      <c r="F25" s="86"/>
      <c r="G25" s="86"/>
      <c r="H25" s="86"/>
      <c r="I25" s="97"/>
      <c r="J25" s="98"/>
    </row>
    <row r="26" spans="2:10" ht="16.5">
      <c r="B26" s="180"/>
      <c r="C26" s="181"/>
      <c r="D26" s="97" t="s">
        <v>146</v>
      </c>
      <c r="E26" s="86"/>
      <c r="F26" s="86"/>
      <c r="G26" s="86"/>
      <c r="H26" s="86"/>
      <c r="I26" s="97"/>
      <c r="J26" s="98"/>
    </row>
    <row r="27" spans="2:10" ht="16.5">
      <c r="B27" s="180"/>
      <c r="C27" s="181"/>
      <c r="D27" s="97" t="s">
        <v>468</v>
      </c>
      <c r="E27" s="86"/>
      <c r="F27" s="86"/>
      <c r="G27" s="86"/>
      <c r="H27" s="86"/>
      <c r="I27" s="97"/>
      <c r="J27" s="98"/>
    </row>
    <row r="28" spans="2:10" ht="16.5">
      <c r="B28" s="180"/>
      <c r="C28" s="181"/>
      <c r="D28" s="97" t="s">
        <v>469</v>
      </c>
      <c r="E28" s="86"/>
      <c r="F28" s="86"/>
      <c r="G28" s="86"/>
      <c r="H28" s="86"/>
      <c r="I28" s="97"/>
      <c r="J28" s="98"/>
    </row>
    <row r="29" spans="2:10" ht="17.25" thickBot="1">
      <c r="B29" s="182"/>
      <c r="C29" s="183"/>
      <c r="D29" s="99" t="s">
        <v>144</v>
      </c>
      <c r="E29" s="99"/>
      <c r="F29" s="99"/>
      <c r="G29" s="99"/>
      <c r="H29" s="99"/>
      <c r="I29" s="100"/>
      <c r="J29" s="101"/>
    </row>
    <row r="30" spans="2:10" ht="22.5">
      <c r="B30" s="174" t="s">
        <v>473</v>
      </c>
      <c r="C30" s="175"/>
      <c r="D30" s="176"/>
      <c r="E30" s="176"/>
      <c r="F30" s="176"/>
      <c r="G30" s="176"/>
      <c r="H30" s="176"/>
      <c r="I30" s="176"/>
      <c r="J30" s="177"/>
    </row>
    <row r="31" spans="2:10" ht="33">
      <c r="B31" s="106" t="s">
        <v>147</v>
      </c>
      <c r="C31" s="107" t="s">
        <v>148</v>
      </c>
      <c r="D31" s="108" t="s">
        <v>149</v>
      </c>
      <c r="E31" s="108" t="s">
        <v>150</v>
      </c>
      <c r="F31" s="108" t="s">
        <v>151</v>
      </c>
      <c r="G31" s="108" t="s">
        <v>152</v>
      </c>
      <c r="H31" s="108" t="s">
        <v>153</v>
      </c>
      <c r="I31" s="108" t="s">
        <v>471</v>
      </c>
      <c r="J31" s="109" t="s">
        <v>154</v>
      </c>
    </row>
    <row r="32" spans="2:10" ht="16.5">
      <c r="B32" s="110"/>
      <c r="C32" s="97"/>
      <c r="D32" s="97"/>
      <c r="E32" s="97"/>
      <c r="F32" s="97"/>
      <c r="G32" s="97"/>
      <c r="H32" s="97"/>
      <c r="I32" s="97"/>
      <c r="J32" s="98"/>
    </row>
    <row r="33" spans="2:10" ht="16.5">
      <c r="B33" s="110"/>
      <c r="C33" s="97"/>
      <c r="D33" s="97"/>
      <c r="E33" s="97"/>
      <c r="F33" s="97"/>
      <c r="G33" s="97"/>
      <c r="H33" s="97"/>
      <c r="I33" s="97"/>
      <c r="J33" s="98"/>
    </row>
    <row r="34" spans="2:10" ht="16.5">
      <c r="B34" s="110"/>
      <c r="C34" s="97"/>
      <c r="D34" s="97"/>
      <c r="E34" s="97"/>
      <c r="F34" s="97"/>
      <c r="G34" s="97"/>
      <c r="H34" s="97"/>
      <c r="I34" s="97"/>
      <c r="J34" s="98"/>
    </row>
    <row r="35" spans="2:10" ht="16.5">
      <c r="B35" s="110"/>
      <c r="C35" s="97"/>
      <c r="D35" s="97"/>
      <c r="E35" s="97"/>
      <c r="F35" s="97"/>
      <c r="G35" s="97"/>
      <c r="H35" s="97"/>
      <c r="I35" s="97"/>
      <c r="J35" s="98"/>
    </row>
    <row r="36" spans="2:10" ht="16.5">
      <c r="B36" s="110"/>
      <c r="C36" s="97"/>
      <c r="D36" s="97"/>
      <c r="E36" s="97"/>
      <c r="F36" s="97"/>
      <c r="G36" s="97"/>
      <c r="H36" s="97"/>
      <c r="I36" s="97"/>
      <c r="J36" s="98"/>
    </row>
    <row r="37" spans="2:10" ht="16.5">
      <c r="B37" s="110"/>
      <c r="C37" s="97"/>
      <c r="D37" s="97"/>
      <c r="E37" s="97"/>
      <c r="F37" s="97"/>
      <c r="G37" s="97"/>
      <c r="H37" s="97"/>
      <c r="I37" s="97"/>
      <c r="J37" s="98"/>
    </row>
    <row r="38" spans="2:10" ht="16.5">
      <c r="B38" s="110"/>
      <c r="C38" s="97"/>
      <c r="D38" s="97"/>
      <c r="E38" s="97"/>
      <c r="F38" s="97"/>
      <c r="G38" s="97"/>
      <c r="H38" s="97"/>
      <c r="I38" s="97"/>
      <c r="J38" s="98"/>
    </row>
    <row r="39" spans="2:10" ht="16.5">
      <c r="B39" s="110"/>
      <c r="C39" s="97"/>
      <c r="D39" s="97"/>
      <c r="E39" s="97"/>
      <c r="F39" s="97"/>
      <c r="G39" s="97"/>
      <c r="H39" s="97"/>
      <c r="I39" s="97"/>
      <c r="J39" s="98"/>
    </row>
    <row r="40" spans="2:10" ht="16.5">
      <c r="B40" s="110"/>
      <c r="C40" s="97"/>
      <c r="D40" s="97"/>
      <c r="E40" s="97"/>
      <c r="F40" s="97"/>
      <c r="G40" s="97"/>
      <c r="H40" s="97"/>
      <c r="I40" s="97"/>
      <c r="J40" s="98"/>
    </row>
    <row r="41" spans="2:10" ht="16.5">
      <c r="B41" s="110"/>
      <c r="C41" s="97"/>
      <c r="D41" s="97"/>
      <c r="E41" s="97"/>
      <c r="F41" s="97"/>
      <c r="G41" s="97"/>
      <c r="H41" s="97"/>
      <c r="I41" s="97"/>
      <c r="J41" s="98"/>
    </row>
    <row r="42" spans="2:10" ht="16.5">
      <c r="B42" s="110"/>
      <c r="C42" s="97"/>
      <c r="D42" s="97"/>
      <c r="E42" s="97"/>
      <c r="F42" s="97"/>
      <c r="G42" s="97"/>
      <c r="H42" s="97"/>
      <c r="I42" s="97"/>
      <c r="J42" s="98"/>
    </row>
    <row r="43" spans="2:10" ht="16.5">
      <c r="B43" s="110"/>
      <c r="C43" s="97"/>
      <c r="D43" s="97"/>
      <c r="E43" s="97"/>
      <c r="F43" s="97"/>
      <c r="G43" s="97"/>
      <c r="H43" s="97"/>
      <c r="I43" s="97"/>
      <c r="J43" s="98"/>
    </row>
    <row r="44" spans="2:10" ht="16.5">
      <c r="B44" s="110"/>
      <c r="C44" s="97"/>
      <c r="D44" s="97"/>
      <c r="E44" s="97"/>
      <c r="F44" s="97"/>
      <c r="G44" s="97"/>
      <c r="H44" s="97"/>
      <c r="I44" s="97"/>
      <c r="J44" s="98"/>
    </row>
    <row r="45" spans="2:10" ht="16.5">
      <c r="B45" s="110"/>
      <c r="C45" s="97"/>
      <c r="D45" s="97"/>
      <c r="E45" s="97"/>
      <c r="F45" s="97"/>
      <c r="G45" s="97"/>
      <c r="H45" s="97"/>
      <c r="I45" s="97"/>
      <c r="J45" s="98"/>
    </row>
    <row r="46" spans="2:10" ht="16.5">
      <c r="B46" s="110"/>
      <c r="C46" s="97"/>
      <c r="D46" s="97"/>
      <c r="E46" s="97"/>
      <c r="F46" s="97"/>
      <c r="G46" s="97"/>
      <c r="H46" s="97"/>
      <c r="I46" s="97"/>
      <c r="J46" s="98"/>
    </row>
    <row r="47" spans="2:10" ht="16.5">
      <c r="B47" s="110"/>
      <c r="C47" s="97"/>
      <c r="D47" s="97"/>
      <c r="E47" s="97"/>
      <c r="F47" s="97"/>
      <c r="G47" s="97"/>
      <c r="H47" s="97"/>
      <c r="I47" s="97"/>
      <c r="J47" s="98"/>
    </row>
    <row r="48" spans="2:10" ht="16.5">
      <c r="B48" s="110"/>
      <c r="C48" s="97"/>
      <c r="D48" s="97"/>
      <c r="E48" s="97"/>
      <c r="F48" s="97"/>
      <c r="G48" s="97"/>
      <c r="H48" s="97"/>
      <c r="I48" s="97"/>
      <c r="J48" s="98"/>
    </row>
    <row r="49" spans="2:10" ht="16.5">
      <c r="B49" s="110"/>
      <c r="C49" s="97"/>
      <c r="D49" s="97"/>
      <c r="E49" s="97"/>
      <c r="F49" s="97"/>
      <c r="G49" s="97"/>
      <c r="H49" s="97"/>
      <c r="I49" s="97"/>
      <c r="J49" s="98"/>
    </row>
    <row r="50" spans="2:10" ht="16.5">
      <c r="B50" s="110"/>
      <c r="C50" s="97"/>
      <c r="D50" s="97"/>
      <c r="E50" s="97"/>
      <c r="F50" s="97"/>
      <c r="G50" s="97"/>
      <c r="H50" s="97"/>
      <c r="I50" s="97"/>
      <c r="J50" s="98"/>
    </row>
    <row r="51" spans="2:10" ht="16.5">
      <c r="B51" s="110"/>
      <c r="C51" s="97"/>
      <c r="D51" s="97"/>
      <c r="E51" s="97"/>
      <c r="F51" s="97"/>
      <c r="G51" s="97"/>
      <c r="H51" s="97"/>
      <c r="I51" s="97"/>
      <c r="J51" s="98"/>
    </row>
    <row r="52" spans="2:10" ht="16.5">
      <c r="B52" s="110"/>
      <c r="C52" s="97"/>
      <c r="D52" s="97"/>
      <c r="E52" s="97"/>
      <c r="F52" s="97"/>
      <c r="G52" s="97"/>
      <c r="H52" s="97"/>
      <c r="I52" s="97"/>
      <c r="J52" s="98"/>
    </row>
    <row r="53" spans="2:10" ht="16.5">
      <c r="B53" s="110"/>
      <c r="C53" s="97"/>
      <c r="D53" s="97"/>
      <c r="E53" s="97"/>
      <c r="F53" s="97"/>
      <c r="G53" s="97"/>
      <c r="H53" s="97"/>
      <c r="I53" s="97"/>
      <c r="J53" s="98"/>
    </row>
    <row r="54" spans="2:10" ht="16.5">
      <c r="B54" s="110"/>
      <c r="C54" s="97"/>
      <c r="D54" s="97"/>
      <c r="E54" s="97"/>
      <c r="F54" s="97"/>
      <c r="G54" s="97"/>
      <c r="H54" s="97"/>
      <c r="I54" s="97"/>
      <c r="J54" s="98"/>
    </row>
    <row r="55" spans="2:10" ht="16.5">
      <c r="B55" s="110"/>
      <c r="C55" s="97"/>
      <c r="D55" s="97"/>
      <c r="E55" s="97"/>
      <c r="F55" s="97"/>
      <c r="G55" s="97"/>
      <c r="H55" s="97"/>
      <c r="I55" s="97"/>
      <c r="J55" s="98"/>
    </row>
    <row r="56" spans="2:10" ht="16.5">
      <c r="B56" s="110"/>
      <c r="C56" s="97"/>
      <c r="D56" s="97"/>
      <c r="E56" s="97"/>
      <c r="F56" s="97"/>
      <c r="G56" s="97"/>
      <c r="H56" s="97"/>
      <c r="I56" s="97"/>
      <c r="J56" s="98"/>
    </row>
    <row r="57" spans="2:10" ht="16.5">
      <c r="B57" s="110"/>
      <c r="C57" s="97"/>
      <c r="D57" s="97"/>
      <c r="E57" s="97"/>
      <c r="F57" s="97"/>
      <c r="G57" s="97"/>
      <c r="H57" s="97"/>
      <c r="I57" s="97"/>
      <c r="J57" s="98"/>
    </row>
    <row r="58" spans="2:10" ht="16.5">
      <c r="B58" s="110"/>
      <c r="C58" s="97"/>
      <c r="D58" s="97"/>
      <c r="E58" s="97"/>
      <c r="F58" s="97"/>
      <c r="G58" s="97"/>
      <c r="H58" s="97"/>
      <c r="I58" s="97"/>
      <c r="J58" s="98"/>
    </row>
    <row r="59" spans="2:10" ht="16.5">
      <c r="B59" s="110"/>
      <c r="C59" s="97"/>
      <c r="D59" s="97"/>
      <c r="E59" s="97"/>
      <c r="F59" s="97"/>
      <c r="G59" s="97"/>
      <c r="H59" s="97"/>
      <c r="I59" s="97"/>
      <c r="J59" s="98"/>
    </row>
    <row r="60" spans="2:10" ht="16.5">
      <c r="B60" s="110"/>
      <c r="C60" s="97"/>
      <c r="D60" s="97"/>
      <c r="E60" s="97"/>
      <c r="F60" s="97"/>
      <c r="G60" s="97"/>
      <c r="H60" s="97"/>
      <c r="I60" s="97"/>
      <c r="J60" s="98"/>
    </row>
    <row r="61" spans="2:10" ht="16.5">
      <c r="B61" s="110"/>
      <c r="C61" s="97"/>
      <c r="D61" s="97"/>
      <c r="E61" s="97"/>
      <c r="F61" s="97"/>
      <c r="G61" s="97"/>
      <c r="H61" s="97"/>
      <c r="I61" s="97"/>
      <c r="J61" s="98"/>
    </row>
    <row r="62" spans="2:10" ht="16.5">
      <c r="B62" s="110"/>
      <c r="C62" s="97"/>
      <c r="D62" s="97"/>
      <c r="E62" s="97"/>
      <c r="F62" s="97"/>
      <c r="G62" s="97"/>
      <c r="H62" s="97"/>
      <c r="I62" s="97"/>
      <c r="J62" s="98"/>
    </row>
    <row r="63" spans="2:10" ht="16.5">
      <c r="B63" s="110"/>
      <c r="C63" s="97"/>
      <c r="D63" s="97"/>
      <c r="E63" s="97"/>
      <c r="F63" s="97"/>
      <c r="G63" s="97"/>
      <c r="H63" s="97"/>
      <c r="I63" s="97"/>
      <c r="J63" s="98"/>
    </row>
    <row r="64" spans="2:10" ht="16.5">
      <c r="B64" s="110"/>
      <c r="C64" s="97"/>
      <c r="D64" s="97"/>
      <c r="E64" s="97"/>
      <c r="F64" s="97"/>
      <c r="G64" s="97"/>
      <c r="H64" s="97"/>
      <c r="I64" s="97"/>
      <c r="J64" s="98"/>
    </row>
    <row r="65" spans="2:10" ht="16.5">
      <c r="B65" s="110"/>
      <c r="C65" s="97"/>
      <c r="D65" s="97"/>
      <c r="E65" s="97"/>
      <c r="F65" s="97"/>
      <c r="G65" s="97"/>
      <c r="H65" s="97"/>
      <c r="I65" s="97"/>
      <c r="J65" s="98"/>
    </row>
    <row r="66" spans="2:10" ht="16.5">
      <c r="B66" s="110"/>
      <c r="C66" s="97"/>
      <c r="D66" s="97"/>
      <c r="E66" s="97"/>
      <c r="F66" s="97"/>
      <c r="G66" s="97"/>
      <c r="H66" s="97"/>
      <c r="I66" s="97"/>
      <c r="J66" s="98"/>
    </row>
    <row r="67" spans="2:10" ht="16.5">
      <c r="B67" s="110"/>
      <c r="C67" s="97"/>
      <c r="D67" s="97"/>
      <c r="E67" s="97"/>
      <c r="F67" s="97"/>
      <c r="G67" s="97"/>
      <c r="H67" s="97"/>
      <c r="I67" s="97"/>
      <c r="J67" s="98"/>
    </row>
    <row r="68" spans="2:10" ht="16.5">
      <c r="B68" s="110"/>
      <c r="C68" s="97"/>
      <c r="D68" s="97"/>
      <c r="E68" s="97"/>
      <c r="F68" s="97"/>
      <c r="G68" s="97"/>
      <c r="H68" s="97"/>
      <c r="I68" s="97"/>
      <c r="J68" s="98"/>
    </row>
    <row r="69" spans="2:10" ht="16.5">
      <c r="B69" s="110"/>
      <c r="C69" s="97"/>
      <c r="D69" s="97"/>
      <c r="E69" s="97"/>
      <c r="F69" s="97"/>
      <c r="G69" s="97"/>
      <c r="H69" s="97"/>
      <c r="I69" s="97"/>
      <c r="J69" s="98"/>
    </row>
    <row r="70" spans="2:10" ht="16.5">
      <c r="B70" s="110"/>
      <c r="C70" s="97"/>
      <c r="D70" s="97"/>
      <c r="E70" s="97"/>
      <c r="F70" s="97"/>
      <c r="G70" s="97"/>
      <c r="H70" s="97"/>
      <c r="I70" s="97"/>
      <c r="J70" s="98"/>
    </row>
    <row r="71" spans="2:10" ht="16.5">
      <c r="B71" s="110"/>
      <c r="C71" s="97"/>
      <c r="D71" s="97"/>
      <c r="E71" s="97"/>
      <c r="F71" s="97"/>
      <c r="G71" s="97"/>
      <c r="H71" s="97"/>
      <c r="I71" s="97"/>
      <c r="J71" s="98"/>
    </row>
    <row r="72" spans="2:10" ht="16.5">
      <c r="B72" s="110"/>
      <c r="C72" s="97"/>
      <c r="D72" s="97"/>
      <c r="E72" s="97"/>
      <c r="F72" s="97"/>
      <c r="G72" s="97"/>
      <c r="H72" s="97"/>
      <c r="I72" s="97"/>
      <c r="J72" s="98"/>
    </row>
    <row r="73" spans="2:10" ht="16.5">
      <c r="B73" s="110"/>
      <c r="C73" s="97"/>
      <c r="D73" s="97"/>
      <c r="E73" s="97"/>
      <c r="F73" s="97"/>
      <c r="G73" s="97"/>
      <c r="H73" s="97"/>
      <c r="I73" s="97"/>
      <c r="J73" s="98"/>
    </row>
    <row r="74" spans="2:10" ht="16.5">
      <c r="B74" s="110"/>
      <c r="C74" s="97"/>
      <c r="D74" s="97"/>
      <c r="E74" s="97"/>
      <c r="F74" s="97"/>
      <c r="G74" s="97"/>
      <c r="H74" s="97"/>
      <c r="I74" s="97"/>
      <c r="J74" s="98"/>
    </row>
    <row r="75" spans="2:10" ht="16.5">
      <c r="B75" s="110"/>
      <c r="C75" s="97"/>
      <c r="D75" s="97"/>
      <c r="E75" s="97"/>
      <c r="F75" s="97"/>
      <c r="G75" s="97"/>
      <c r="H75" s="97"/>
      <c r="I75" s="97"/>
      <c r="J75" s="98"/>
    </row>
    <row r="76" spans="2:10" ht="16.5">
      <c r="B76" s="110"/>
      <c r="C76" s="97"/>
      <c r="D76" s="97"/>
      <c r="E76" s="97"/>
      <c r="F76" s="97"/>
      <c r="G76" s="97"/>
      <c r="H76" s="97"/>
      <c r="I76" s="97"/>
      <c r="J76" s="98"/>
    </row>
    <row r="77" spans="2:10" ht="16.5">
      <c r="B77" s="110"/>
      <c r="C77" s="97"/>
      <c r="D77" s="97"/>
      <c r="E77" s="97"/>
      <c r="F77" s="97"/>
      <c r="G77" s="97"/>
      <c r="H77" s="97"/>
      <c r="I77" s="97"/>
      <c r="J77" s="98"/>
    </row>
    <row r="78" spans="2:10" ht="16.5">
      <c r="B78" s="110"/>
      <c r="C78" s="97"/>
      <c r="D78" s="97"/>
      <c r="E78" s="97"/>
      <c r="F78" s="97"/>
      <c r="G78" s="97"/>
      <c r="H78" s="97"/>
      <c r="I78" s="97"/>
      <c r="J78" s="98"/>
    </row>
    <row r="79" spans="2:10" ht="16.5">
      <c r="B79" s="110"/>
      <c r="C79" s="97"/>
      <c r="D79" s="97"/>
      <c r="E79" s="97"/>
      <c r="F79" s="97"/>
      <c r="G79" s="97"/>
      <c r="H79" s="97"/>
      <c r="I79" s="97"/>
      <c r="J79" s="98"/>
    </row>
    <row r="80" spans="2:10" ht="16.5">
      <c r="B80" s="110"/>
      <c r="C80" s="97"/>
      <c r="D80" s="97"/>
      <c r="E80" s="97"/>
      <c r="F80" s="97"/>
      <c r="G80" s="97"/>
      <c r="H80" s="97"/>
      <c r="I80" s="97"/>
      <c r="J80" s="98"/>
    </row>
    <row r="81" spans="2:10" ht="16.5">
      <c r="B81" s="110"/>
      <c r="C81" s="97"/>
      <c r="D81" s="97"/>
      <c r="E81" s="97"/>
      <c r="F81" s="97"/>
      <c r="G81" s="97"/>
      <c r="H81" s="97"/>
      <c r="I81" s="97"/>
      <c r="J81" s="98"/>
    </row>
    <row r="82" spans="2:10" ht="16.5">
      <c r="B82" s="110"/>
      <c r="C82" s="97"/>
      <c r="D82" s="97"/>
      <c r="E82" s="97"/>
      <c r="F82" s="97"/>
      <c r="G82" s="97"/>
      <c r="H82" s="97"/>
      <c r="I82" s="97"/>
      <c r="J82" s="98"/>
    </row>
    <row r="83" spans="2:10" ht="16.5">
      <c r="B83" s="110"/>
      <c r="C83" s="97"/>
      <c r="D83" s="97"/>
      <c r="E83" s="97"/>
      <c r="F83" s="97"/>
      <c r="G83" s="97"/>
      <c r="H83" s="97"/>
      <c r="I83" s="97"/>
      <c r="J83" s="98"/>
    </row>
    <row r="84" spans="2:10" ht="17.25" thickBot="1">
      <c r="B84" s="111"/>
      <c r="C84" s="100"/>
      <c r="D84" s="100"/>
      <c r="E84" s="100"/>
      <c r="F84" s="100"/>
      <c r="G84" s="100"/>
      <c r="H84" s="100"/>
      <c r="I84" s="100"/>
      <c r="J84" s="101"/>
    </row>
  </sheetData>
  <mergeCells count="25">
    <mergeCell ref="B2:J3"/>
    <mergeCell ref="B4:J4"/>
    <mergeCell ref="B5:C9"/>
    <mergeCell ref="D5:E5"/>
    <mergeCell ref="F5:J5"/>
    <mergeCell ref="D6:E6"/>
    <mergeCell ref="F6:J6"/>
    <mergeCell ref="D7:E7"/>
    <mergeCell ref="F7:J7"/>
    <mergeCell ref="D8:E8"/>
    <mergeCell ref="B30:J30"/>
    <mergeCell ref="B25:C29"/>
    <mergeCell ref="B24:C24"/>
    <mergeCell ref="F8:J8"/>
    <mergeCell ref="D9:E9"/>
    <mergeCell ref="F9:J9"/>
    <mergeCell ref="B10:C10"/>
    <mergeCell ref="D10:J10"/>
    <mergeCell ref="B11:C11"/>
    <mergeCell ref="D11:J11"/>
    <mergeCell ref="B12:J12"/>
    <mergeCell ref="B22:D22"/>
    <mergeCell ref="E22:J22"/>
    <mergeCell ref="B23:J23"/>
    <mergeCell ref="B14:B21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J1" workbookViewId="0">
      <selection activeCell="R15" sqref="R15"/>
    </sheetView>
  </sheetViews>
  <sheetFormatPr defaultRowHeight="12.75"/>
  <cols>
    <col min="1" max="16384" width="9" style="132"/>
  </cols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L11"/>
  <sheetViews>
    <sheetView tabSelected="1" topLeftCell="A10" workbookViewId="0">
      <selection activeCell="I11" sqref="I11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2" style="20" customWidth="1"/>
    <col min="12" max="12" width="8.8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177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740</v>
      </c>
      <c r="H6" s="29" t="s">
        <v>163</v>
      </c>
      <c r="I6" s="29" t="s">
        <v>173</v>
      </c>
      <c r="J6" s="29" t="s">
        <v>174</v>
      </c>
      <c r="K6" s="29" t="s">
        <v>230</v>
      </c>
      <c r="L6" s="30" t="s">
        <v>229</v>
      </c>
    </row>
    <row r="7" spans="2:12" ht="51">
      <c r="B7" s="113" t="s">
        <v>166</v>
      </c>
      <c r="C7" s="40" t="str">
        <f>CONCATENATE(B7,"_",E7)</f>
        <v>01_注册
_TC001_APP安装测试</v>
      </c>
      <c r="D7" s="41" t="s">
        <v>164</v>
      </c>
      <c r="E7" s="42" t="s">
        <v>169</v>
      </c>
      <c r="F7" s="43" t="s">
        <v>165</v>
      </c>
      <c r="G7" s="43" t="s">
        <v>171</v>
      </c>
      <c r="H7" s="43" t="s">
        <v>741</v>
      </c>
      <c r="I7" s="44" t="s">
        <v>179</v>
      </c>
      <c r="J7" s="45" t="s">
        <v>110</v>
      </c>
      <c r="K7" s="43"/>
      <c r="L7" s="46"/>
    </row>
    <row r="8" spans="2:12" ht="38.25">
      <c r="B8" s="116" t="s">
        <v>167</v>
      </c>
      <c r="C8" s="117" t="str">
        <f t="shared" ref="C8:C10" si="0">CONCATENATE(B8,"_",E8)</f>
        <v>01_注册
_TC002_欢迎页面</v>
      </c>
      <c r="D8" s="54" t="s">
        <v>164</v>
      </c>
      <c r="E8" s="118" t="s">
        <v>170</v>
      </c>
      <c r="F8" s="119" t="s">
        <v>165</v>
      </c>
      <c r="G8" s="119" t="s">
        <v>474</v>
      </c>
      <c r="H8" s="119" t="s">
        <v>745</v>
      </c>
      <c r="I8" s="120" t="s">
        <v>179</v>
      </c>
      <c r="J8" s="125" t="s">
        <v>110</v>
      </c>
      <c r="K8" s="136" t="s">
        <v>812</v>
      </c>
      <c r="L8" s="124"/>
    </row>
    <row r="9" spans="2:12" ht="168">
      <c r="B9" s="116" t="s">
        <v>168</v>
      </c>
      <c r="C9" s="117" t="str">
        <f t="shared" si="0"/>
        <v>01_注册
_TC003_手机号规则检查</v>
      </c>
      <c r="D9" s="54" t="s">
        <v>164</v>
      </c>
      <c r="E9" s="118" t="s">
        <v>239</v>
      </c>
      <c r="F9" s="119" t="s">
        <v>204</v>
      </c>
      <c r="G9" s="119" t="s">
        <v>475</v>
      </c>
      <c r="H9" s="119" t="s">
        <v>744</v>
      </c>
      <c r="I9" s="120" t="s">
        <v>179</v>
      </c>
      <c r="J9" s="125" t="s">
        <v>110</v>
      </c>
      <c r="K9" s="119" t="s">
        <v>853</v>
      </c>
      <c r="L9" s="124"/>
    </row>
    <row r="10" spans="2:12" ht="134.25">
      <c r="B10" s="116" t="s">
        <v>172</v>
      </c>
      <c r="C10" s="117" t="str">
        <f t="shared" si="0"/>
        <v>01_注册
_TC004_密码规则检查</v>
      </c>
      <c r="D10" s="54" t="s">
        <v>164</v>
      </c>
      <c r="E10" s="118" t="s">
        <v>240</v>
      </c>
      <c r="F10" s="119" t="s">
        <v>211</v>
      </c>
      <c r="G10" s="119" t="s">
        <v>359</v>
      </c>
      <c r="H10" s="119" t="s">
        <v>743</v>
      </c>
      <c r="I10" s="120" t="s">
        <v>179</v>
      </c>
      <c r="J10" s="125" t="s">
        <v>110</v>
      </c>
      <c r="K10" s="146" t="s">
        <v>865</v>
      </c>
      <c r="L10" s="124"/>
    </row>
    <row r="11" spans="2:12" ht="100.5" thickBot="1">
      <c r="B11" s="33" t="s">
        <v>172</v>
      </c>
      <c r="C11" s="121" t="str">
        <f t="shared" ref="C11" si="1">CONCATENATE(B11,"_",E11)</f>
        <v>01_注册
_TC004_验证码规则检查</v>
      </c>
      <c r="D11" s="55" t="s">
        <v>164</v>
      </c>
      <c r="E11" s="122" t="s">
        <v>358</v>
      </c>
      <c r="F11" s="123" t="s">
        <v>211</v>
      </c>
      <c r="G11" s="123" t="s">
        <v>813</v>
      </c>
      <c r="H11" s="123" t="s">
        <v>742</v>
      </c>
      <c r="I11" s="35" t="s">
        <v>178</v>
      </c>
      <c r="J11" s="38" t="s">
        <v>110</v>
      </c>
      <c r="K11" s="123" t="s">
        <v>814</v>
      </c>
      <c r="L11" s="36"/>
    </row>
  </sheetData>
  <mergeCells count="2">
    <mergeCell ref="B2:L3"/>
    <mergeCell ref="B4:L5"/>
  </mergeCells>
  <phoneticPr fontId="2" type="noConversion"/>
  <conditionalFormatting sqref="E7:H10">
    <cfRule type="expression" dxfId="116" priority="9" stopIfTrue="1">
      <formula>#REF!="error"</formula>
    </cfRule>
  </conditionalFormatting>
  <conditionalFormatting sqref="I7:I10">
    <cfRule type="cellIs" dxfId="115" priority="10" stopIfTrue="1" operator="equal">
      <formula>"Untest"</formula>
    </cfRule>
    <cfRule type="cellIs" dxfId="114" priority="11" stopIfTrue="1" operator="equal">
      <formula>"Fail"</formula>
    </cfRule>
    <cfRule type="cellIs" dxfId="113" priority="12" stopIfTrue="1" operator="equal">
      <formula>"Pass"</formula>
    </cfRule>
  </conditionalFormatting>
  <conditionalFormatting sqref="L7:L10">
    <cfRule type="expression" dxfId="112" priority="8" stopIfTrue="1">
      <formula>#REF!="error"</formula>
    </cfRule>
  </conditionalFormatting>
  <conditionalFormatting sqref="K7:K10">
    <cfRule type="expression" dxfId="111" priority="7" stopIfTrue="1">
      <formula>#REF!="error"</formula>
    </cfRule>
  </conditionalFormatting>
  <conditionalFormatting sqref="E11:H11">
    <cfRule type="expression" dxfId="110" priority="3" stopIfTrue="1">
      <formula>#REF!="error"</formula>
    </cfRule>
  </conditionalFormatting>
  <conditionalFormatting sqref="I11">
    <cfRule type="cellIs" dxfId="109" priority="4" stopIfTrue="1" operator="equal">
      <formula>"Untest"</formula>
    </cfRule>
    <cfRule type="cellIs" dxfId="108" priority="5" stopIfTrue="1" operator="equal">
      <formula>"Fail"</formula>
    </cfRule>
    <cfRule type="cellIs" dxfId="107" priority="6" stopIfTrue="1" operator="equal">
      <formula>"Pass"</formula>
    </cfRule>
  </conditionalFormatting>
  <conditionalFormatting sqref="L11">
    <cfRule type="expression" dxfId="106" priority="2" stopIfTrue="1">
      <formula>#REF!="error"</formula>
    </cfRule>
  </conditionalFormatting>
  <conditionalFormatting sqref="K11">
    <cfRule type="expression" dxfId="105" priority="1" stopIfTrue="1">
      <formula>#REF!="error"</formula>
    </cfRule>
  </conditionalFormatting>
  <dataValidations count="4">
    <dataValidation type="list" allowBlank="1" showInputMessage="1" showErrorMessage="1" sqref="I131074:I131082 JA7:JA11 SW7:SW11 ACS7:ACS11 AMO7:AMO11 AWK7:AWK11 BGG7:BGG11 BQC7:BQC11 BZY7:BZY11 CJU7:CJU11 CTQ7:CTQ11 DDM7:DDM11 DNI7:DNI11 DXE7:DXE11 EHA7:EHA11 EQW7:EQW11 FAS7:FAS11 FKO7:FKO11 FUK7:FUK11 GEG7:GEG11 GOC7:GOC11 GXY7:GXY11 HHU7:HHU11 HRQ7:HRQ11 IBM7:IBM11 ILI7:ILI11 IVE7:IVE11 JFA7:JFA11 JOW7:JOW11 JYS7:JYS11 KIO7:KIO11 KSK7:KSK11 LCG7:LCG11 LMC7:LMC11 LVY7:LVY11 MFU7:MFU11 MPQ7:MPQ11 MZM7:MZM11 NJI7:NJI11 NTE7:NTE11 ODA7:ODA11 OMW7:OMW11 OWS7:OWS11 PGO7:PGO11 PQK7:PQK11 QAG7:QAG11 QKC7:QKC11 QTY7:QTY11 RDU7:RDU11 RNQ7:RNQ11 RXM7:RXM11 SHI7:SHI11 SRE7:SRE11 TBA7:TBA11 TKW7:TKW11 TUS7:TUS11 UEO7:UEO11 UOK7:UOK11 UYG7:UYG11 VIC7:VIC11 VRY7:VRY11 WBU7:WBU11 WLQ7:WLQ11 WVM7:WVM11 I196610:I196618 JA65538:JA65546 SW65538:SW65546 ACS65538:ACS65546 AMO65538:AMO65546 AWK65538:AWK65546 BGG65538:BGG65546 BQC65538:BQC65546 BZY65538:BZY65546 CJU65538:CJU65546 CTQ65538:CTQ65546 DDM65538:DDM65546 DNI65538:DNI65546 DXE65538:DXE65546 EHA65538:EHA65546 EQW65538:EQW65546 FAS65538:FAS65546 FKO65538:FKO65546 FUK65538:FUK65546 GEG65538:GEG65546 GOC65538:GOC65546 GXY65538:GXY65546 HHU65538:HHU65546 HRQ65538:HRQ65546 IBM65538:IBM65546 ILI65538:ILI65546 IVE65538:IVE65546 JFA65538:JFA65546 JOW65538:JOW65546 JYS65538:JYS65546 KIO65538:KIO65546 KSK65538:KSK65546 LCG65538:LCG65546 LMC65538:LMC65546 LVY65538:LVY65546 MFU65538:MFU65546 MPQ65538:MPQ65546 MZM65538:MZM65546 NJI65538:NJI65546 NTE65538:NTE65546 ODA65538:ODA65546 OMW65538:OMW65546 OWS65538:OWS65546 PGO65538:PGO65546 PQK65538:PQK65546 QAG65538:QAG65546 QKC65538:QKC65546 QTY65538:QTY65546 RDU65538:RDU65546 RNQ65538:RNQ65546 RXM65538:RXM65546 SHI65538:SHI65546 SRE65538:SRE65546 TBA65538:TBA65546 TKW65538:TKW65546 TUS65538:TUS65546 UEO65538:UEO65546 UOK65538:UOK65546 UYG65538:UYG65546 VIC65538:VIC65546 VRY65538:VRY65546 WBU65538:WBU65546 WLQ65538:WLQ65546 WVM65538:WVM65546 I262146:I262154 JA131074:JA131082 SW131074:SW131082 ACS131074:ACS131082 AMO131074:AMO131082 AWK131074:AWK131082 BGG131074:BGG131082 BQC131074:BQC131082 BZY131074:BZY131082 CJU131074:CJU131082 CTQ131074:CTQ131082 DDM131074:DDM131082 DNI131074:DNI131082 DXE131074:DXE131082 EHA131074:EHA131082 EQW131074:EQW131082 FAS131074:FAS131082 FKO131074:FKO131082 FUK131074:FUK131082 GEG131074:GEG131082 GOC131074:GOC131082 GXY131074:GXY131082 HHU131074:HHU131082 HRQ131074:HRQ131082 IBM131074:IBM131082 ILI131074:ILI131082 IVE131074:IVE131082 JFA131074:JFA131082 JOW131074:JOW131082 JYS131074:JYS131082 KIO131074:KIO131082 KSK131074:KSK131082 LCG131074:LCG131082 LMC131074:LMC131082 LVY131074:LVY131082 MFU131074:MFU131082 MPQ131074:MPQ131082 MZM131074:MZM131082 NJI131074:NJI131082 NTE131074:NTE131082 ODA131074:ODA131082 OMW131074:OMW131082 OWS131074:OWS131082 PGO131074:PGO131082 PQK131074:PQK131082 QAG131074:QAG131082 QKC131074:QKC131082 QTY131074:QTY131082 RDU131074:RDU131082 RNQ131074:RNQ131082 RXM131074:RXM131082 SHI131074:SHI131082 SRE131074:SRE131082 TBA131074:TBA131082 TKW131074:TKW131082 TUS131074:TUS131082 UEO131074:UEO131082 UOK131074:UOK131082 UYG131074:UYG131082 VIC131074:VIC131082 VRY131074:VRY131082 WBU131074:WBU131082 WLQ131074:WLQ131082 WVM131074:WVM131082 I327682:I327690 JA196610:JA196618 SW196610:SW196618 ACS196610:ACS196618 AMO196610:AMO196618 AWK196610:AWK196618 BGG196610:BGG196618 BQC196610:BQC196618 BZY196610:BZY196618 CJU196610:CJU196618 CTQ196610:CTQ196618 DDM196610:DDM196618 DNI196610:DNI196618 DXE196610:DXE196618 EHA196610:EHA196618 EQW196610:EQW196618 FAS196610:FAS196618 FKO196610:FKO196618 FUK196610:FUK196618 GEG196610:GEG196618 GOC196610:GOC196618 GXY196610:GXY196618 HHU196610:HHU196618 HRQ196610:HRQ196618 IBM196610:IBM196618 ILI196610:ILI196618 IVE196610:IVE196618 JFA196610:JFA196618 JOW196610:JOW196618 JYS196610:JYS196618 KIO196610:KIO196618 KSK196610:KSK196618 LCG196610:LCG196618 LMC196610:LMC196618 LVY196610:LVY196618 MFU196610:MFU196618 MPQ196610:MPQ196618 MZM196610:MZM196618 NJI196610:NJI196618 NTE196610:NTE196618 ODA196610:ODA196618 OMW196610:OMW196618 OWS196610:OWS196618 PGO196610:PGO196618 PQK196610:PQK196618 QAG196610:QAG196618 QKC196610:QKC196618 QTY196610:QTY196618 RDU196610:RDU196618 RNQ196610:RNQ196618 RXM196610:RXM196618 SHI196610:SHI196618 SRE196610:SRE196618 TBA196610:TBA196618 TKW196610:TKW196618 TUS196610:TUS196618 UEO196610:UEO196618 UOK196610:UOK196618 UYG196610:UYG196618 VIC196610:VIC196618 VRY196610:VRY196618 WBU196610:WBU196618 WLQ196610:WLQ196618 WVM196610:WVM196618 I393218:I393226 JA262146:JA262154 SW262146:SW262154 ACS262146:ACS262154 AMO262146:AMO262154 AWK262146:AWK262154 BGG262146:BGG262154 BQC262146:BQC262154 BZY262146:BZY262154 CJU262146:CJU262154 CTQ262146:CTQ262154 DDM262146:DDM262154 DNI262146:DNI262154 DXE262146:DXE262154 EHA262146:EHA262154 EQW262146:EQW262154 FAS262146:FAS262154 FKO262146:FKO262154 FUK262146:FUK262154 GEG262146:GEG262154 GOC262146:GOC262154 GXY262146:GXY262154 HHU262146:HHU262154 HRQ262146:HRQ262154 IBM262146:IBM262154 ILI262146:ILI262154 IVE262146:IVE262154 JFA262146:JFA262154 JOW262146:JOW262154 JYS262146:JYS262154 KIO262146:KIO262154 KSK262146:KSK262154 LCG262146:LCG262154 LMC262146:LMC262154 LVY262146:LVY262154 MFU262146:MFU262154 MPQ262146:MPQ262154 MZM262146:MZM262154 NJI262146:NJI262154 NTE262146:NTE262154 ODA262146:ODA262154 OMW262146:OMW262154 OWS262146:OWS262154 PGO262146:PGO262154 PQK262146:PQK262154 QAG262146:QAG262154 QKC262146:QKC262154 QTY262146:QTY262154 RDU262146:RDU262154 RNQ262146:RNQ262154 RXM262146:RXM262154 SHI262146:SHI262154 SRE262146:SRE262154 TBA262146:TBA262154 TKW262146:TKW262154 TUS262146:TUS262154 UEO262146:UEO262154 UOK262146:UOK262154 UYG262146:UYG262154 VIC262146:VIC262154 VRY262146:VRY262154 WBU262146:WBU262154 WLQ262146:WLQ262154 WVM262146:WVM262154 I458754:I458762 JA327682:JA327690 SW327682:SW327690 ACS327682:ACS327690 AMO327682:AMO327690 AWK327682:AWK327690 BGG327682:BGG327690 BQC327682:BQC327690 BZY327682:BZY327690 CJU327682:CJU327690 CTQ327682:CTQ327690 DDM327682:DDM327690 DNI327682:DNI327690 DXE327682:DXE327690 EHA327682:EHA327690 EQW327682:EQW327690 FAS327682:FAS327690 FKO327682:FKO327690 FUK327682:FUK327690 GEG327682:GEG327690 GOC327682:GOC327690 GXY327682:GXY327690 HHU327682:HHU327690 HRQ327682:HRQ327690 IBM327682:IBM327690 ILI327682:ILI327690 IVE327682:IVE327690 JFA327682:JFA327690 JOW327682:JOW327690 JYS327682:JYS327690 KIO327682:KIO327690 KSK327682:KSK327690 LCG327682:LCG327690 LMC327682:LMC327690 LVY327682:LVY327690 MFU327682:MFU327690 MPQ327682:MPQ327690 MZM327682:MZM327690 NJI327682:NJI327690 NTE327682:NTE327690 ODA327682:ODA327690 OMW327682:OMW327690 OWS327682:OWS327690 PGO327682:PGO327690 PQK327682:PQK327690 QAG327682:QAG327690 QKC327682:QKC327690 QTY327682:QTY327690 RDU327682:RDU327690 RNQ327682:RNQ327690 RXM327682:RXM327690 SHI327682:SHI327690 SRE327682:SRE327690 TBA327682:TBA327690 TKW327682:TKW327690 TUS327682:TUS327690 UEO327682:UEO327690 UOK327682:UOK327690 UYG327682:UYG327690 VIC327682:VIC327690 VRY327682:VRY327690 WBU327682:WBU327690 WLQ327682:WLQ327690 WVM327682:WVM327690 I524290:I524298 JA393218:JA393226 SW393218:SW393226 ACS393218:ACS393226 AMO393218:AMO393226 AWK393218:AWK393226 BGG393218:BGG393226 BQC393218:BQC393226 BZY393218:BZY393226 CJU393218:CJU393226 CTQ393218:CTQ393226 DDM393218:DDM393226 DNI393218:DNI393226 DXE393218:DXE393226 EHA393218:EHA393226 EQW393218:EQW393226 FAS393218:FAS393226 FKO393218:FKO393226 FUK393218:FUK393226 GEG393218:GEG393226 GOC393218:GOC393226 GXY393218:GXY393226 HHU393218:HHU393226 HRQ393218:HRQ393226 IBM393218:IBM393226 ILI393218:ILI393226 IVE393218:IVE393226 JFA393218:JFA393226 JOW393218:JOW393226 JYS393218:JYS393226 KIO393218:KIO393226 KSK393218:KSK393226 LCG393218:LCG393226 LMC393218:LMC393226 LVY393218:LVY393226 MFU393218:MFU393226 MPQ393218:MPQ393226 MZM393218:MZM393226 NJI393218:NJI393226 NTE393218:NTE393226 ODA393218:ODA393226 OMW393218:OMW393226 OWS393218:OWS393226 PGO393218:PGO393226 PQK393218:PQK393226 QAG393218:QAG393226 QKC393218:QKC393226 QTY393218:QTY393226 RDU393218:RDU393226 RNQ393218:RNQ393226 RXM393218:RXM393226 SHI393218:SHI393226 SRE393218:SRE393226 TBA393218:TBA393226 TKW393218:TKW393226 TUS393218:TUS393226 UEO393218:UEO393226 UOK393218:UOK393226 UYG393218:UYG393226 VIC393218:VIC393226 VRY393218:VRY393226 WBU393218:WBU393226 WLQ393218:WLQ393226 WVM393218:WVM393226 I589826:I589834 JA458754:JA458762 SW458754:SW458762 ACS458754:ACS458762 AMO458754:AMO458762 AWK458754:AWK458762 BGG458754:BGG458762 BQC458754:BQC458762 BZY458754:BZY458762 CJU458754:CJU458762 CTQ458754:CTQ458762 DDM458754:DDM458762 DNI458754:DNI458762 DXE458754:DXE458762 EHA458754:EHA458762 EQW458754:EQW458762 FAS458754:FAS458762 FKO458754:FKO458762 FUK458754:FUK458762 GEG458754:GEG458762 GOC458754:GOC458762 GXY458754:GXY458762 HHU458754:HHU458762 HRQ458754:HRQ458762 IBM458754:IBM458762 ILI458754:ILI458762 IVE458754:IVE458762 JFA458754:JFA458762 JOW458754:JOW458762 JYS458754:JYS458762 KIO458754:KIO458762 KSK458754:KSK458762 LCG458754:LCG458762 LMC458754:LMC458762 LVY458754:LVY458762 MFU458754:MFU458762 MPQ458754:MPQ458762 MZM458754:MZM458762 NJI458754:NJI458762 NTE458754:NTE458762 ODA458754:ODA458762 OMW458754:OMW458762 OWS458754:OWS458762 PGO458754:PGO458762 PQK458754:PQK458762 QAG458754:QAG458762 QKC458754:QKC458762 QTY458754:QTY458762 RDU458754:RDU458762 RNQ458754:RNQ458762 RXM458754:RXM458762 SHI458754:SHI458762 SRE458754:SRE458762 TBA458754:TBA458762 TKW458754:TKW458762 TUS458754:TUS458762 UEO458754:UEO458762 UOK458754:UOK458762 UYG458754:UYG458762 VIC458754:VIC458762 VRY458754:VRY458762 WBU458754:WBU458762 WLQ458754:WLQ458762 WVM458754:WVM458762 I655362:I655370 JA524290:JA524298 SW524290:SW524298 ACS524290:ACS524298 AMO524290:AMO524298 AWK524290:AWK524298 BGG524290:BGG524298 BQC524290:BQC524298 BZY524290:BZY524298 CJU524290:CJU524298 CTQ524290:CTQ524298 DDM524290:DDM524298 DNI524290:DNI524298 DXE524290:DXE524298 EHA524290:EHA524298 EQW524290:EQW524298 FAS524290:FAS524298 FKO524290:FKO524298 FUK524290:FUK524298 GEG524290:GEG524298 GOC524290:GOC524298 GXY524290:GXY524298 HHU524290:HHU524298 HRQ524290:HRQ524298 IBM524290:IBM524298 ILI524290:ILI524298 IVE524290:IVE524298 JFA524290:JFA524298 JOW524290:JOW524298 JYS524290:JYS524298 KIO524290:KIO524298 KSK524290:KSK524298 LCG524290:LCG524298 LMC524290:LMC524298 LVY524290:LVY524298 MFU524290:MFU524298 MPQ524290:MPQ524298 MZM524290:MZM524298 NJI524290:NJI524298 NTE524290:NTE524298 ODA524290:ODA524298 OMW524290:OMW524298 OWS524290:OWS524298 PGO524290:PGO524298 PQK524290:PQK524298 QAG524290:QAG524298 QKC524290:QKC524298 QTY524290:QTY524298 RDU524290:RDU524298 RNQ524290:RNQ524298 RXM524290:RXM524298 SHI524290:SHI524298 SRE524290:SRE524298 TBA524290:TBA524298 TKW524290:TKW524298 TUS524290:TUS524298 UEO524290:UEO524298 UOK524290:UOK524298 UYG524290:UYG524298 VIC524290:VIC524298 VRY524290:VRY524298 WBU524290:WBU524298 WLQ524290:WLQ524298 WVM524290:WVM524298 I720898:I720906 JA589826:JA589834 SW589826:SW589834 ACS589826:ACS589834 AMO589826:AMO589834 AWK589826:AWK589834 BGG589826:BGG589834 BQC589826:BQC589834 BZY589826:BZY589834 CJU589826:CJU589834 CTQ589826:CTQ589834 DDM589826:DDM589834 DNI589826:DNI589834 DXE589826:DXE589834 EHA589826:EHA589834 EQW589826:EQW589834 FAS589826:FAS589834 FKO589826:FKO589834 FUK589826:FUK589834 GEG589826:GEG589834 GOC589826:GOC589834 GXY589826:GXY589834 HHU589826:HHU589834 HRQ589826:HRQ589834 IBM589826:IBM589834 ILI589826:ILI589834 IVE589826:IVE589834 JFA589826:JFA589834 JOW589826:JOW589834 JYS589826:JYS589834 KIO589826:KIO589834 KSK589826:KSK589834 LCG589826:LCG589834 LMC589826:LMC589834 LVY589826:LVY589834 MFU589826:MFU589834 MPQ589826:MPQ589834 MZM589826:MZM589834 NJI589826:NJI589834 NTE589826:NTE589834 ODA589826:ODA589834 OMW589826:OMW589834 OWS589826:OWS589834 PGO589826:PGO589834 PQK589826:PQK589834 QAG589826:QAG589834 QKC589826:QKC589834 QTY589826:QTY589834 RDU589826:RDU589834 RNQ589826:RNQ589834 RXM589826:RXM589834 SHI589826:SHI589834 SRE589826:SRE589834 TBA589826:TBA589834 TKW589826:TKW589834 TUS589826:TUS589834 UEO589826:UEO589834 UOK589826:UOK589834 UYG589826:UYG589834 VIC589826:VIC589834 VRY589826:VRY589834 WBU589826:WBU589834 WLQ589826:WLQ589834 WVM589826:WVM589834 I786434:I786442 JA655362:JA655370 SW655362:SW655370 ACS655362:ACS655370 AMO655362:AMO655370 AWK655362:AWK655370 BGG655362:BGG655370 BQC655362:BQC655370 BZY655362:BZY655370 CJU655362:CJU655370 CTQ655362:CTQ655370 DDM655362:DDM655370 DNI655362:DNI655370 DXE655362:DXE655370 EHA655362:EHA655370 EQW655362:EQW655370 FAS655362:FAS655370 FKO655362:FKO655370 FUK655362:FUK655370 GEG655362:GEG655370 GOC655362:GOC655370 GXY655362:GXY655370 HHU655362:HHU655370 HRQ655362:HRQ655370 IBM655362:IBM655370 ILI655362:ILI655370 IVE655362:IVE655370 JFA655362:JFA655370 JOW655362:JOW655370 JYS655362:JYS655370 KIO655362:KIO655370 KSK655362:KSK655370 LCG655362:LCG655370 LMC655362:LMC655370 LVY655362:LVY655370 MFU655362:MFU655370 MPQ655362:MPQ655370 MZM655362:MZM655370 NJI655362:NJI655370 NTE655362:NTE655370 ODA655362:ODA655370 OMW655362:OMW655370 OWS655362:OWS655370 PGO655362:PGO655370 PQK655362:PQK655370 QAG655362:QAG655370 QKC655362:QKC655370 QTY655362:QTY655370 RDU655362:RDU655370 RNQ655362:RNQ655370 RXM655362:RXM655370 SHI655362:SHI655370 SRE655362:SRE655370 TBA655362:TBA655370 TKW655362:TKW655370 TUS655362:TUS655370 UEO655362:UEO655370 UOK655362:UOK655370 UYG655362:UYG655370 VIC655362:VIC655370 VRY655362:VRY655370 WBU655362:WBU655370 WLQ655362:WLQ655370 WVM655362:WVM655370 I851970:I851978 JA720898:JA720906 SW720898:SW720906 ACS720898:ACS720906 AMO720898:AMO720906 AWK720898:AWK720906 BGG720898:BGG720906 BQC720898:BQC720906 BZY720898:BZY720906 CJU720898:CJU720906 CTQ720898:CTQ720906 DDM720898:DDM720906 DNI720898:DNI720906 DXE720898:DXE720906 EHA720898:EHA720906 EQW720898:EQW720906 FAS720898:FAS720906 FKO720898:FKO720906 FUK720898:FUK720906 GEG720898:GEG720906 GOC720898:GOC720906 GXY720898:GXY720906 HHU720898:HHU720906 HRQ720898:HRQ720906 IBM720898:IBM720906 ILI720898:ILI720906 IVE720898:IVE720906 JFA720898:JFA720906 JOW720898:JOW720906 JYS720898:JYS720906 KIO720898:KIO720906 KSK720898:KSK720906 LCG720898:LCG720906 LMC720898:LMC720906 LVY720898:LVY720906 MFU720898:MFU720906 MPQ720898:MPQ720906 MZM720898:MZM720906 NJI720898:NJI720906 NTE720898:NTE720906 ODA720898:ODA720906 OMW720898:OMW720906 OWS720898:OWS720906 PGO720898:PGO720906 PQK720898:PQK720906 QAG720898:QAG720906 QKC720898:QKC720906 QTY720898:QTY720906 RDU720898:RDU720906 RNQ720898:RNQ720906 RXM720898:RXM720906 SHI720898:SHI720906 SRE720898:SRE720906 TBA720898:TBA720906 TKW720898:TKW720906 TUS720898:TUS720906 UEO720898:UEO720906 UOK720898:UOK720906 UYG720898:UYG720906 VIC720898:VIC720906 VRY720898:VRY720906 WBU720898:WBU720906 WLQ720898:WLQ720906 WVM720898:WVM720906 I917506:I917514 JA786434:JA786442 SW786434:SW786442 ACS786434:ACS786442 AMO786434:AMO786442 AWK786434:AWK786442 BGG786434:BGG786442 BQC786434:BQC786442 BZY786434:BZY786442 CJU786434:CJU786442 CTQ786434:CTQ786442 DDM786434:DDM786442 DNI786434:DNI786442 DXE786434:DXE786442 EHA786434:EHA786442 EQW786434:EQW786442 FAS786434:FAS786442 FKO786434:FKO786442 FUK786434:FUK786442 GEG786434:GEG786442 GOC786434:GOC786442 GXY786434:GXY786442 HHU786434:HHU786442 HRQ786434:HRQ786442 IBM786434:IBM786442 ILI786434:ILI786442 IVE786434:IVE786442 JFA786434:JFA786442 JOW786434:JOW786442 JYS786434:JYS786442 KIO786434:KIO786442 KSK786434:KSK786442 LCG786434:LCG786442 LMC786434:LMC786442 LVY786434:LVY786442 MFU786434:MFU786442 MPQ786434:MPQ786442 MZM786434:MZM786442 NJI786434:NJI786442 NTE786434:NTE786442 ODA786434:ODA786442 OMW786434:OMW786442 OWS786434:OWS786442 PGO786434:PGO786442 PQK786434:PQK786442 QAG786434:QAG786442 QKC786434:QKC786442 QTY786434:QTY786442 RDU786434:RDU786442 RNQ786434:RNQ786442 RXM786434:RXM786442 SHI786434:SHI786442 SRE786434:SRE786442 TBA786434:TBA786442 TKW786434:TKW786442 TUS786434:TUS786442 UEO786434:UEO786442 UOK786434:UOK786442 UYG786434:UYG786442 VIC786434:VIC786442 VRY786434:VRY786442 WBU786434:WBU786442 WLQ786434:WLQ786442 WVM786434:WVM786442 I983042:I983050 JA851970:JA851978 SW851970:SW851978 ACS851970:ACS851978 AMO851970:AMO851978 AWK851970:AWK851978 BGG851970:BGG851978 BQC851970:BQC851978 BZY851970:BZY851978 CJU851970:CJU851978 CTQ851970:CTQ851978 DDM851970:DDM851978 DNI851970:DNI851978 DXE851970:DXE851978 EHA851970:EHA851978 EQW851970:EQW851978 FAS851970:FAS851978 FKO851970:FKO851978 FUK851970:FUK851978 GEG851970:GEG851978 GOC851970:GOC851978 GXY851970:GXY851978 HHU851970:HHU851978 HRQ851970:HRQ851978 IBM851970:IBM851978 ILI851970:ILI851978 IVE851970:IVE851978 JFA851970:JFA851978 JOW851970:JOW851978 JYS851970:JYS851978 KIO851970:KIO851978 KSK851970:KSK851978 LCG851970:LCG851978 LMC851970:LMC851978 LVY851970:LVY851978 MFU851970:MFU851978 MPQ851970:MPQ851978 MZM851970:MZM851978 NJI851970:NJI851978 NTE851970:NTE851978 ODA851970:ODA851978 OMW851970:OMW851978 OWS851970:OWS851978 PGO851970:PGO851978 PQK851970:PQK851978 QAG851970:QAG851978 QKC851970:QKC851978 QTY851970:QTY851978 RDU851970:RDU851978 RNQ851970:RNQ851978 RXM851970:RXM851978 SHI851970:SHI851978 SRE851970:SRE851978 TBA851970:TBA851978 TKW851970:TKW851978 TUS851970:TUS851978 UEO851970:UEO851978 UOK851970:UOK851978 UYG851970:UYG851978 VIC851970:VIC851978 VRY851970:VRY851978 WBU851970:WBU851978 WLQ851970:WLQ851978 WVM851970:WVM851978 I65538:I65546 JA917506:JA917514 SW917506:SW917514 ACS917506:ACS917514 AMO917506:AMO917514 AWK917506:AWK917514 BGG917506:BGG917514 BQC917506:BQC917514 BZY917506:BZY917514 CJU917506:CJU917514 CTQ917506:CTQ917514 DDM917506:DDM917514 DNI917506:DNI917514 DXE917506:DXE917514 EHA917506:EHA917514 EQW917506:EQW917514 FAS917506:FAS917514 FKO917506:FKO917514 FUK917506:FUK917514 GEG917506:GEG917514 GOC917506:GOC917514 GXY917506:GXY917514 HHU917506:HHU917514 HRQ917506:HRQ917514 IBM917506:IBM917514 ILI917506:ILI917514 IVE917506:IVE917514 JFA917506:JFA917514 JOW917506:JOW917514 JYS917506:JYS917514 KIO917506:KIO917514 KSK917506:KSK917514 LCG917506:LCG917514 LMC917506:LMC917514 LVY917506:LVY917514 MFU917506:MFU917514 MPQ917506:MPQ917514 MZM917506:MZM917514 NJI917506:NJI917514 NTE917506:NTE917514 ODA917506:ODA917514 OMW917506:OMW917514 OWS917506:OWS917514 PGO917506:PGO917514 PQK917506:PQK917514 QAG917506:QAG917514 QKC917506:QKC917514 QTY917506:QTY917514 RDU917506:RDU917514 RNQ917506:RNQ917514 RXM917506:RXM917514 SHI917506:SHI917514 SRE917506:SRE917514 TBA917506:TBA917514 TKW917506:TKW917514 TUS917506:TUS917514 UEO917506:UEO917514 UOK917506:UOK917514 UYG917506:UYG917514 VIC917506:VIC917514 VRY917506:VRY917514 WBU917506:WBU917514 WLQ917506:WLQ917514 WVM917506:WVM917514 WVM983042:WVM983050 JA983042:JA983050 SW983042:SW983050 ACS983042:ACS983050 AMO983042:AMO983050 AWK983042:AWK983050 BGG983042:BGG983050 BQC983042:BQC983050 BZY983042:BZY983050 CJU983042:CJU983050 CTQ983042:CTQ983050 DDM983042:DDM983050 DNI983042:DNI983050 DXE983042:DXE983050 EHA983042:EHA983050 EQW983042:EQW983050 FAS983042:FAS983050 FKO983042:FKO983050 FUK983042:FUK983050 GEG983042:GEG983050 GOC983042:GOC983050 GXY983042:GXY983050 HHU983042:HHU983050 HRQ983042:HRQ983050 IBM983042:IBM983050 ILI983042:ILI983050 IVE983042:IVE983050 JFA983042:JFA983050 JOW983042:JOW983050 JYS983042:JYS983050 KIO983042:KIO983050 KSK983042:KSK983050 LCG983042:LCG983050 LMC983042:LMC983050 LVY983042:LVY983050 MFU983042:MFU983050 MPQ983042:MPQ983050 MZM983042:MZM983050 NJI983042:NJI983050 NTE983042:NTE983050 ODA983042:ODA983050 OMW983042:OMW983050 OWS983042:OWS983050 PGO983042:PGO983050 PQK983042:PQK983050 QAG983042:QAG983050 QKC983042:QKC983050 QTY983042:QTY983050 RDU983042:RDU983050 RNQ983042:RNQ983050 RXM983042:RXM983050 SHI983042:SHI983050 SRE983042:SRE983050 TBA983042:TBA983050 TKW983042:TKW983050 TUS983042:TUS983050 UEO983042:UEO983050 UOK983042:UOK983050 UYG983042:UYG983050 VIC983042:VIC983050 VRY983042:VRY983050 WBU983042:WBU983050 WLQ983042:WLQ983050 I7:I11">
      <formula1>"Pass,Untest,Fail"</formula1>
    </dataValidation>
    <dataValidation type="list" allowBlank="1" showInputMessage="1" showErrorMessage="1" sqref="D7:D11 IV7:IV11 SR7:SR11 ACN7:ACN11 AMJ7:AMJ11 AWF7:AWF11 BGB7:BGB11 BPX7:BPX11 BZT7:BZT11 CJP7:CJP11 CTL7:CTL11 DDH7:DDH11 DND7:DND11 DWZ7:DWZ11 EGV7:EGV11 EQR7:EQR11 FAN7:FAN11 FKJ7:FKJ11 FUF7:FUF11 GEB7:GEB11 GNX7:GNX11 GXT7:GXT11 HHP7:HHP11 HRL7:HRL11 IBH7:IBH11 ILD7:ILD11 IUZ7:IUZ11 JEV7:JEV11 JOR7:JOR11 JYN7:JYN11 KIJ7:KIJ11 KSF7:KSF11 LCB7:LCB11 LLX7:LLX11 LVT7:LVT11 MFP7:MFP11 MPL7:MPL11 MZH7:MZH11 NJD7:NJD11 NSZ7:NSZ11 OCV7:OCV11 OMR7:OMR11 OWN7:OWN11 PGJ7:PGJ11 PQF7:PQF11 QAB7:QAB11 QJX7:QJX11 QTT7:QTT11 RDP7:RDP11 RNL7:RNL11 RXH7:RXH11 SHD7:SHD11 SQZ7:SQZ11 TAV7:TAV11 TKR7:TKR11 TUN7:TUN11 UEJ7:UEJ11 UOF7:UOF11 UYB7:UYB11 VHX7:VHX11 VRT7:VRT11 WBP7:WBP11 WLL7:WLL11 WVH7:WVH11 D65538:D65546 IV65538:IV65546 SR65538:SR65546 ACN65538:ACN65546 AMJ65538:AMJ65546 AWF65538:AWF65546 BGB65538:BGB65546 BPX65538:BPX65546 BZT65538:BZT65546 CJP65538:CJP65546 CTL65538:CTL65546 DDH65538:DDH65546 DND65538:DND65546 DWZ65538:DWZ65546 EGV65538:EGV65546 EQR65538:EQR65546 FAN65538:FAN65546 FKJ65538:FKJ65546 FUF65538:FUF65546 GEB65538:GEB65546 GNX65538:GNX65546 GXT65538:GXT65546 HHP65538:HHP65546 HRL65538:HRL65546 IBH65538:IBH65546 ILD65538:ILD65546 IUZ65538:IUZ65546 JEV65538:JEV65546 JOR65538:JOR65546 JYN65538:JYN65546 KIJ65538:KIJ65546 KSF65538:KSF65546 LCB65538:LCB65546 LLX65538:LLX65546 LVT65538:LVT65546 MFP65538:MFP65546 MPL65538:MPL65546 MZH65538:MZH65546 NJD65538:NJD65546 NSZ65538:NSZ65546 OCV65538:OCV65546 OMR65538:OMR65546 OWN65538:OWN65546 PGJ65538:PGJ65546 PQF65538:PQF65546 QAB65538:QAB65546 QJX65538:QJX65546 QTT65538:QTT65546 RDP65538:RDP65546 RNL65538:RNL65546 RXH65538:RXH65546 SHD65538:SHD65546 SQZ65538:SQZ65546 TAV65538:TAV65546 TKR65538:TKR65546 TUN65538:TUN65546 UEJ65538:UEJ65546 UOF65538:UOF65546 UYB65538:UYB65546 VHX65538:VHX65546 VRT65538:VRT65546 WBP65538:WBP65546 WLL65538:WLL65546 WVH65538:WVH65546 D131074:D131082 IV131074:IV131082 SR131074:SR131082 ACN131074:ACN131082 AMJ131074:AMJ131082 AWF131074:AWF131082 BGB131074:BGB131082 BPX131074:BPX131082 BZT131074:BZT131082 CJP131074:CJP131082 CTL131074:CTL131082 DDH131074:DDH131082 DND131074:DND131082 DWZ131074:DWZ131082 EGV131074:EGV131082 EQR131074:EQR131082 FAN131074:FAN131082 FKJ131074:FKJ131082 FUF131074:FUF131082 GEB131074:GEB131082 GNX131074:GNX131082 GXT131074:GXT131082 HHP131074:HHP131082 HRL131074:HRL131082 IBH131074:IBH131082 ILD131074:ILD131082 IUZ131074:IUZ131082 JEV131074:JEV131082 JOR131074:JOR131082 JYN131074:JYN131082 KIJ131074:KIJ131082 KSF131074:KSF131082 LCB131074:LCB131082 LLX131074:LLX131082 LVT131074:LVT131082 MFP131074:MFP131082 MPL131074:MPL131082 MZH131074:MZH131082 NJD131074:NJD131082 NSZ131074:NSZ131082 OCV131074:OCV131082 OMR131074:OMR131082 OWN131074:OWN131082 PGJ131074:PGJ131082 PQF131074:PQF131082 QAB131074:QAB131082 QJX131074:QJX131082 QTT131074:QTT131082 RDP131074:RDP131082 RNL131074:RNL131082 RXH131074:RXH131082 SHD131074:SHD131082 SQZ131074:SQZ131082 TAV131074:TAV131082 TKR131074:TKR131082 TUN131074:TUN131082 UEJ131074:UEJ131082 UOF131074:UOF131082 UYB131074:UYB131082 VHX131074:VHX131082 VRT131074:VRT131082 WBP131074:WBP131082 WLL131074:WLL131082 WVH131074:WVH131082 D196610:D196618 IV196610:IV196618 SR196610:SR196618 ACN196610:ACN196618 AMJ196610:AMJ196618 AWF196610:AWF196618 BGB196610:BGB196618 BPX196610:BPX196618 BZT196610:BZT196618 CJP196610:CJP196618 CTL196610:CTL196618 DDH196610:DDH196618 DND196610:DND196618 DWZ196610:DWZ196618 EGV196610:EGV196618 EQR196610:EQR196618 FAN196610:FAN196618 FKJ196610:FKJ196618 FUF196610:FUF196618 GEB196610:GEB196618 GNX196610:GNX196618 GXT196610:GXT196618 HHP196610:HHP196618 HRL196610:HRL196618 IBH196610:IBH196618 ILD196610:ILD196618 IUZ196610:IUZ196618 JEV196610:JEV196618 JOR196610:JOR196618 JYN196610:JYN196618 KIJ196610:KIJ196618 KSF196610:KSF196618 LCB196610:LCB196618 LLX196610:LLX196618 LVT196610:LVT196618 MFP196610:MFP196618 MPL196610:MPL196618 MZH196610:MZH196618 NJD196610:NJD196618 NSZ196610:NSZ196618 OCV196610:OCV196618 OMR196610:OMR196618 OWN196610:OWN196618 PGJ196610:PGJ196618 PQF196610:PQF196618 QAB196610:QAB196618 QJX196610:QJX196618 QTT196610:QTT196618 RDP196610:RDP196618 RNL196610:RNL196618 RXH196610:RXH196618 SHD196610:SHD196618 SQZ196610:SQZ196618 TAV196610:TAV196618 TKR196610:TKR196618 TUN196610:TUN196618 UEJ196610:UEJ196618 UOF196610:UOF196618 UYB196610:UYB196618 VHX196610:VHX196618 VRT196610:VRT196618 WBP196610:WBP196618 WLL196610:WLL196618 WVH196610:WVH196618 D262146:D262154 IV262146:IV262154 SR262146:SR262154 ACN262146:ACN262154 AMJ262146:AMJ262154 AWF262146:AWF262154 BGB262146:BGB262154 BPX262146:BPX262154 BZT262146:BZT262154 CJP262146:CJP262154 CTL262146:CTL262154 DDH262146:DDH262154 DND262146:DND262154 DWZ262146:DWZ262154 EGV262146:EGV262154 EQR262146:EQR262154 FAN262146:FAN262154 FKJ262146:FKJ262154 FUF262146:FUF262154 GEB262146:GEB262154 GNX262146:GNX262154 GXT262146:GXT262154 HHP262146:HHP262154 HRL262146:HRL262154 IBH262146:IBH262154 ILD262146:ILD262154 IUZ262146:IUZ262154 JEV262146:JEV262154 JOR262146:JOR262154 JYN262146:JYN262154 KIJ262146:KIJ262154 KSF262146:KSF262154 LCB262146:LCB262154 LLX262146:LLX262154 LVT262146:LVT262154 MFP262146:MFP262154 MPL262146:MPL262154 MZH262146:MZH262154 NJD262146:NJD262154 NSZ262146:NSZ262154 OCV262146:OCV262154 OMR262146:OMR262154 OWN262146:OWN262154 PGJ262146:PGJ262154 PQF262146:PQF262154 QAB262146:QAB262154 QJX262146:QJX262154 QTT262146:QTT262154 RDP262146:RDP262154 RNL262146:RNL262154 RXH262146:RXH262154 SHD262146:SHD262154 SQZ262146:SQZ262154 TAV262146:TAV262154 TKR262146:TKR262154 TUN262146:TUN262154 UEJ262146:UEJ262154 UOF262146:UOF262154 UYB262146:UYB262154 VHX262146:VHX262154 VRT262146:VRT262154 WBP262146:WBP262154 WLL262146:WLL262154 WVH262146:WVH262154 D327682:D327690 IV327682:IV327690 SR327682:SR327690 ACN327682:ACN327690 AMJ327682:AMJ327690 AWF327682:AWF327690 BGB327682:BGB327690 BPX327682:BPX327690 BZT327682:BZT327690 CJP327682:CJP327690 CTL327682:CTL327690 DDH327682:DDH327690 DND327682:DND327690 DWZ327682:DWZ327690 EGV327682:EGV327690 EQR327682:EQR327690 FAN327682:FAN327690 FKJ327682:FKJ327690 FUF327682:FUF327690 GEB327682:GEB327690 GNX327682:GNX327690 GXT327682:GXT327690 HHP327682:HHP327690 HRL327682:HRL327690 IBH327682:IBH327690 ILD327682:ILD327690 IUZ327682:IUZ327690 JEV327682:JEV327690 JOR327682:JOR327690 JYN327682:JYN327690 KIJ327682:KIJ327690 KSF327682:KSF327690 LCB327682:LCB327690 LLX327682:LLX327690 LVT327682:LVT327690 MFP327682:MFP327690 MPL327682:MPL327690 MZH327682:MZH327690 NJD327682:NJD327690 NSZ327682:NSZ327690 OCV327682:OCV327690 OMR327682:OMR327690 OWN327682:OWN327690 PGJ327682:PGJ327690 PQF327682:PQF327690 QAB327682:QAB327690 QJX327682:QJX327690 QTT327682:QTT327690 RDP327682:RDP327690 RNL327682:RNL327690 RXH327682:RXH327690 SHD327682:SHD327690 SQZ327682:SQZ327690 TAV327682:TAV327690 TKR327682:TKR327690 TUN327682:TUN327690 UEJ327682:UEJ327690 UOF327682:UOF327690 UYB327682:UYB327690 VHX327682:VHX327690 VRT327682:VRT327690 WBP327682:WBP327690 WLL327682:WLL327690 WVH327682:WVH327690 D393218:D393226 IV393218:IV393226 SR393218:SR393226 ACN393218:ACN393226 AMJ393218:AMJ393226 AWF393218:AWF393226 BGB393218:BGB393226 BPX393218:BPX393226 BZT393218:BZT393226 CJP393218:CJP393226 CTL393218:CTL393226 DDH393218:DDH393226 DND393218:DND393226 DWZ393218:DWZ393226 EGV393218:EGV393226 EQR393218:EQR393226 FAN393218:FAN393226 FKJ393218:FKJ393226 FUF393218:FUF393226 GEB393218:GEB393226 GNX393218:GNX393226 GXT393218:GXT393226 HHP393218:HHP393226 HRL393218:HRL393226 IBH393218:IBH393226 ILD393218:ILD393226 IUZ393218:IUZ393226 JEV393218:JEV393226 JOR393218:JOR393226 JYN393218:JYN393226 KIJ393218:KIJ393226 KSF393218:KSF393226 LCB393218:LCB393226 LLX393218:LLX393226 LVT393218:LVT393226 MFP393218:MFP393226 MPL393218:MPL393226 MZH393218:MZH393226 NJD393218:NJD393226 NSZ393218:NSZ393226 OCV393218:OCV393226 OMR393218:OMR393226 OWN393218:OWN393226 PGJ393218:PGJ393226 PQF393218:PQF393226 QAB393218:QAB393226 QJX393218:QJX393226 QTT393218:QTT393226 RDP393218:RDP393226 RNL393218:RNL393226 RXH393218:RXH393226 SHD393218:SHD393226 SQZ393218:SQZ393226 TAV393218:TAV393226 TKR393218:TKR393226 TUN393218:TUN393226 UEJ393218:UEJ393226 UOF393218:UOF393226 UYB393218:UYB393226 VHX393218:VHX393226 VRT393218:VRT393226 WBP393218:WBP393226 WLL393218:WLL393226 WVH393218:WVH393226 D458754:D458762 IV458754:IV458762 SR458754:SR458762 ACN458754:ACN458762 AMJ458754:AMJ458762 AWF458754:AWF458762 BGB458754:BGB458762 BPX458754:BPX458762 BZT458754:BZT458762 CJP458754:CJP458762 CTL458754:CTL458762 DDH458754:DDH458762 DND458754:DND458762 DWZ458754:DWZ458762 EGV458754:EGV458762 EQR458754:EQR458762 FAN458754:FAN458762 FKJ458754:FKJ458762 FUF458754:FUF458762 GEB458754:GEB458762 GNX458754:GNX458762 GXT458754:GXT458762 HHP458754:HHP458762 HRL458754:HRL458762 IBH458754:IBH458762 ILD458754:ILD458762 IUZ458754:IUZ458762 JEV458754:JEV458762 JOR458754:JOR458762 JYN458754:JYN458762 KIJ458754:KIJ458762 KSF458754:KSF458762 LCB458754:LCB458762 LLX458754:LLX458762 LVT458754:LVT458762 MFP458754:MFP458762 MPL458754:MPL458762 MZH458754:MZH458762 NJD458754:NJD458762 NSZ458754:NSZ458762 OCV458754:OCV458762 OMR458754:OMR458762 OWN458754:OWN458762 PGJ458754:PGJ458762 PQF458754:PQF458762 QAB458754:QAB458762 QJX458754:QJX458762 QTT458754:QTT458762 RDP458754:RDP458762 RNL458754:RNL458762 RXH458754:RXH458762 SHD458754:SHD458762 SQZ458754:SQZ458762 TAV458754:TAV458762 TKR458754:TKR458762 TUN458754:TUN458762 UEJ458754:UEJ458762 UOF458754:UOF458762 UYB458754:UYB458762 VHX458754:VHX458762 VRT458754:VRT458762 WBP458754:WBP458762 WLL458754:WLL458762 WVH458754:WVH458762 D524290:D524298 IV524290:IV524298 SR524290:SR524298 ACN524290:ACN524298 AMJ524290:AMJ524298 AWF524290:AWF524298 BGB524290:BGB524298 BPX524290:BPX524298 BZT524290:BZT524298 CJP524290:CJP524298 CTL524290:CTL524298 DDH524290:DDH524298 DND524290:DND524298 DWZ524290:DWZ524298 EGV524290:EGV524298 EQR524290:EQR524298 FAN524290:FAN524298 FKJ524290:FKJ524298 FUF524290:FUF524298 GEB524290:GEB524298 GNX524290:GNX524298 GXT524290:GXT524298 HHP524290:HHP524298 HRL524290:HRL524298 IBH524290:IBH524298 ILD524290:ILD524298 IUZ524290:IUZ524298 JEV524290:JEV524298 JOR524290:JOR524298 JYN524290:JYN524298 KIJ524290:KIJ524298 KSF524290:KSF524298 LCB524290:LCB524298 LLX524290:LLX524298 LVT524290:LVT524298 MFP524290:MFP524298 MPL524290:MPL524298 MZH524290:MZH524298 NJD524290:NJD524298 NSZ524290:NSZ524298 OCV524290:OCV524298 OMR524290:OMR524298 OWN524290:OWN524298 PGJ524290:PGJ524298 PQF524290:PQF524298 QAB524290:QAB524298 QJX524290:QJX524298 QTT524290:QTT524298 RDP524290:RDP524298 RNL524290:RNL524298 RXH524290:RXH524298 SHD524290:SHD524298 SQZ524290:SQZ524298 TAV524290:TAV524298 TKR524290:TKR524298 TUN524290:TUN524298 UEJ524290:UEJ524298 UOF524290:UOF524298 UYB524290:UYB524298 VHX524290:VHX524298 VRT524290:VRT524298 WBP524290:WBP524298 WLL524290:WLL524298 WVH524290:WVH524298 D589826:D589834 IV589826:IV589834 SR589826:SR589834 ACN589826:ACN589834 AMJ589826:AMJ589834 AWF589826:AWF589834 BGB589826:BGB589834 BPX589826:BPX589834 BZT589826:BZT589834 CJP589826:CJP589834 CTL589826:CTL589834 DDH589826:DDH589834 DND589826:DND589834 DWZ589826:DWZ589834 EGV589826:EGV589834 EQR589826:EQR589834 FAN589826:FAN589834 FKJ589826:FKJ589834 FUF589826:FUF589834 GEB589826:GEB589834 GNX589826:GNX589834 GXT589826:GXT589834 HHP589826:HHP589834 HRL589826:HRL589834 IBH589826:IBH589834 ILD589826:ILD589834 IUZ589826:IUZ589834 JEV589826:JEV589834 JOR589826:JOR589834 JYN589826:JYN589834 KIJ589826:KIJ589834 KSF589826:KSF589834 LCB589826:LCB589834 LLX589826:LLX589834 LVT589826:LVT589834 MFP589826:MFP589834 MPL589826:MPL589834 MZH589826:MZH589834 NJD589826:NJD589834 NSZ589826:NSZ589834 OCV589826:OCV589834 OMR589826:OMR589834 OWN589826:OWN589834 PGJ589826:PGJ589834 PQF589826:PQF589834 QAB589826:QAB589834 QJX589826:QJX589834 QTT589826:QTT589834 RDP589826:RDP589834 RNL589826:RNL589834 RXH589826:RXH589834 SHD589826:SHD589834 SQZ589826:SQZ589834 TAV589826:TAV589834 TKR589826:TKR589834 TUN589826:TUN589834 UEJ589826:UEJ589834 UOF589826:UOF589834 UYB589826:UYB589834 VHX589826:VHX589834 VRT589826:VRT589834 WBP589826:WBP589834 WLL589826:WLL589834 WVH589826:WVH589834 D655362:D655370 IV655362:IV655370 SR655362:SR655370 ACN655362:ACN655370 AMJ655362:AMJ655370 AWF655362:AWF655370 BGB655362:BGB655370 BPX655362:BPX655370 BZT655362:BZT655370 CJP655362:CJP655370 CTL655362:CTL655370 DDH655362:DDH655370 DND655362:DND655370 DWZ655362:DWZ655370 EGV655362:EGV655370 EQR655362:EQR655370 FAN655362:FAN655370 FKJ655362:FKJ655370 FUF655362:FUF655370 GEB655362:GEB655370 GNX655362:GNX655370 GXT655362:GXT655370 HHP655362:HHP655370 HRL655362:HRL655370 IBH655362:IBH655370 ILD655362:ILD655370 IUZ655362:IUZ655370 JEV655362:JEV655370 JOR655362:JOR655370 JYN655362:JYN655370 KIJ655362:KIJ655370 KSF655362:KSF655370 LCB655362:LCB655370 LLX655362:LLX655370 LVT655362:LVT655370 MFP655362:MFP655370 MPL655362:MPL655370 MZH655362:MZH655370 NJD655362:NJD655370 NSZ655362:NSZ655370 OCV655362:OCV655370 OMR655362:OMR655370 OWN655362:OWN655370 PGJ655362:PGJ655370 PQF655362:PQF655370 QAB655362:QAB655370 QJX655362:QJX655370 QTT655362:QTT655370 RDP655362:RDP655370 RNL655362:RNL655370 RXH655362:RXH655370 SHD655362:SHD655370 SQZ655362:SQZ655370 TAV655362:TAV655370 TKR655362:TKR655370 TUN655362:TUN655370 UEJ655362:UEJ655370 UOF655362:UOF655370 UYB655362:UYB655370 VHX655362:VHX655370 VRT655362:VRT655370 WBP655362:WBP655370 WLL655362:WLL655370 WVH655362:WVH655370 D720898:D720906 IV720898:IV720906 SR720898:SR720906 ACN720898:ACN720906 AMJ720898:AMJ720906 AWF720898:AWF720906 BGB720898:BGB720906 BPX720898:BPX720906 BZT720898:BZT720906 CJP720898:CJP720906 CTL720898:CTL720906 DDH720898:DDH720906 DND720898:DND720906 DWZ720898:DWZ720906 EGV720898:EGV720906 EQR720898:EQR720906 FAN720898:FAN720906 FKJ720898:FKJ720906 FUF720898:FUF720906 GEB720898:GEB720906 GNX720898:GNX720906 GXT720898:GXT720906 HHP720898:HHP720906 HRL720898:HRL720906 IBH720898:IBH720906 ILD720898:ILD720906 IUZ720898:IUZ720906 JEV720898:JEV720906 JOR720898:JOR720906 JYN720898:JYN720906 KIJ720898:KIJ720906 KSF720898:KSF720906 LCB720898:LCB720906 LLX720898:LLX720906 LVT720898:LVT720906 MFP720898:MFP720906 MPL720898:MPL720906 MZH720898:MZH720906 NJD720898:NJD720906 NSZ720898:NSZ720906 OCV720898:OCV720906 OMR720898:OMR720906 OWN720898:OWN720906 PGJ720898:PGJ720906 PQF720898:PQF720906 QAB720898:QAB720906 QJX720898:QJX720906 QTT720898:QTT720906 RDP720898:RDP720906 RNL720898:RNL720906 RXH720898:RXH720906 SHD720898:SHD720906 SQZ720898:SQZ720906 TAV720898:TAV720906 TKR720898:TKR720906 TUN720898:TUN720906 UEJ720898:UEJ720906 UOF720898:UOF720906 UYB720898:UYB720906 VHX720898:VHX720906 VRT720898:VRT720906 WBP720898:WBP720906 WLL720898:WLL720906 WVH720898:WVH720906 D786434:D786442 IV786434:IV786442 SR786434:SR786442 ACN786434:ACN786442 AMJ786434:AMJ786442 AWF786434:AWF786442 BGB786434:BGB786442 BPX786434:BPX786442 BZT786434:BZT786442 CJP786434:CJP786442 CTL786434:CTL786442 DDH786434:DDH786442 DND786434:DND786442 DWZ786434:DWZ786442 EGV786434:EGV786442 EQR786434:EQR786442 FAN786434:FAN786442 FKJ786434:FKJ786442 FUF786434:FUF786442 GEB786434:GEB786442 GNX786434:GNX786442 GXT786434:GXT786442 HHP786434:HHP786442 HRL786434:HRL786442 IBH786434:IBH786442 ILD786434:ILD786442 IUZ786434:IUZ786442 JEV786434:JEV786442 JOR786434:JOR786442 JYN786434:JYN786442 KIJ786434:KIJ786442 KSF786434:KSF786442 LCB786434:LCB786442 LLX786434:LLX786442 LVT786434:LVT786442 MFP786434:MFP786442 MPL786434:MPL786442 MZH786434:MZH786442 NJD786434:NJD786442 NSZ786434:NSZ786442 OCV786434:OCV786442 OMR786434:OMR786442 OWN786434:OWN786442 PGJ786434:PGJ786442 PQF786434:PQF786442 QAB786434:QAB786442 QJX786434:QJX786442 QTT786434:QTT786442 RDP786434:RDP786442 RNL786434:RNL786442 RXH786434:RXH786442 SHD786434:SHD786442 SQZ786434:SQZ786442 TAV786434:TAV786442 TKR786434:TKR786442 TUN786434:TUN786442 UEJ786434:UEJ786442 UOF786434:UOF786442 UYB786434:UYB786442 VHX786434:VHX786442 VRT786434:VRT786442 WBP786434:WBP786442 WLL786434:WLL786442 WVH786434:WVH786442 D851970:D851978 IV851970:IV851978 SR851970:SR851978 ACN851970:ACN851978 AMJ851970:AMJ851978 AWF851970:AWF851978 BGB851970:BGB851978 BPX851970:BPX851978 BZT851970:BZT851978 CJP851970:CJP851978 CTL851970:CTL851978 DDH851970:DDH851978 DND851970:DND851978 DWZ851970:DWZ851978 EGV851970:EGV851978 EQR851970:EQR851978 FAN851970:FAN851978 FKJ851970:FKJ851978 FUF851970:FUF851978 GEB851970:GEB851978 GNX851970:GNX851978 GXT851970:GXT851978 HHP851970:HHP851978 HRL851970:HRL851978 IBH851970:IBH851978 ILD851970:ILD851978 IUZ851970:IUZ851978 JEV851970:JEV851978 JOR851970:JOR851978 JYN851970:JYN851978 KIJ851970:KIJ851978 KSF851970:KSF851978 LCB851970:LCB851978 LLX851970:LLX851978 LVT851970:LVT851978 MFP851970:MFP851978 MPL851970:MPL851978 MZH851970:MZH851978 NJD851970:NJD851978 NSZ851970:NSZ851978 OCV851970:OCV851978 OMR851970:OMR851978 OWN851970:OWN851978 PGJ851970:PGJ851978 PQF851970:PQF851978 QAB851970:QAB851978 QJX851970:QJX851978 QTT851970:QTT851978 RDP851970:RDP851978 RNL851970:RNL851978 RXH851970:RXH851978 SHD851970:SHD851978 SQZ851970:SQZ851978 TAV851970:TAV851978 TKR851970:TKR851978 TUN851970:TUN851978 UEJ851970:UEJ851978 UOF851970:UOF851978 UYB851970:UYB851978 VHX851970:VHX851978 VRT851970:VRT851978 WBP851970:WBP851978 WLL851970:WLL851978 WVH851970:WVH851978 D917506:D917514 IV917506:IV917514 SR917506:SR917514 ACN917506:ACN917514 AMJ917506:AMJ917514 AWF917506:AWF917514 BGB917506:BGB917514 BPX917506:BPX917514 BZT917506:BZT917514 CJP917506:CJP917514 CTL917506:CTL917514 DDH917506:DDH917514 DND917506:DND917514 DWZ917506:DWZ917514 EGV917506:EGV917514 EQR917506:EQR917514 FAN917506:FAN917514 FKJ917506:FKJ917514 FUF917506:FUF917514 GEB917506:GEB917514 GNX917506:GNX917514 GXT917506:GXT917514 HHP917506:HHP917514 HRL917506:HRL917514 IBH917506:IBH917514 ILD917506:ILD917514 IUZ917506:IUZ917514 JEV917506:JEV917514 JOR917506:JOR917514 JYN917506:JYN917514 KIJ917506:KIJ917514 KSF917506:KSF917514 LCB917506:LCB917514 LLX917506:LLX917514 LVT917506:LVT917514 MFP917506:MFP917514 MPL917506:MPL917514 MZH917506:MZH917514 NJD917506:NJD917514 NSZ917506:NSZ917514 OCV917506:OCV917514 OMR917506:OMR917514 OWN917506:OWN917514 PGJ917506:PGJ917514 PQF917506:PQF917514 QAB917506:QAB917514 QJX917506:QJX917514 QTT917506:QTT917514 RDP917506:RDP917514 RNL917506:RNL917514 RXH917506:RXH917514 SHD917506:SHD917514 SQZ917506:SQZ917514 TAV917506:TAV917514 TKR917506:TKR917514 TUN917506:TUN917514 UEJ917506:UEJ917514 UOF917506:UOF917514 UYB917506:UYB917514 VHX917506:VHX917514 VRT917506:VRT917514 WBP917506:WBP917514 WLL917506:WLL917514 WVH917506:WVH917514 D983042:D983050 IV983042:IV983050 SR983042:SR983050 ACN983042:ACN983050 AMJ983042:AMJ983050 AWF983042:AWF983050 BGB983042:BGB983050 BPX983042:BPX983050 BZT983042:BZT983050 CJP983042:CJP983050 CTL983042:CTL983050 DDH983042:DDH983050 DND983042:DND983050 DWZ983042:DWZ983050 EGV983042:EGV983050 EQR983042:EQR983050 FAN983042:FAN983050 FKJ983042:FKJ983050 FUF983042:FUF983050 GEB983042:GEB983050 GNX983042:GNX983050 GXT983042:GXT983050 HHP983042:HHP983050 HRL983042:HRL983050 IBH983042:IBH983050 ILD983042:ILD983050 IUZ983042:IUZ983050 JEV983042:JEV983050 JOR983042:JOR983050 JYN983042:JYN983050 KIJ983042:KIJ983050 KSF983042:KSF983050 LCB983042:LCB983050 LLX983042:LLX983050 LVT983042:LVT983050 MFP983042:MFP983050 MPL983042:MPL983050 MZH983042:MZH983050 NJD983042:NJD983050 NSZ983042:NSZ983050 OCV983042:OCV983050 OMR983042:OMR983050 OWN983042:OWN983050 PGJ983042:PGJ983050 PQF983042:PQF983050 QAB983042:QAB983050 QJX983042:QJX983050 QTT983042:QTT983050 RDP983042:RDP983050 RNL983042:RNL983050 RXH983042:RXH983050 SHD983042:SHD983050 SQZ983042:SQZ983050 TAV983042:TAV983050 TKR983042:TKR983050 TUN983042:TUN983050 UEJ983042:UEJ983050 UOF983042:UOF983050 UYB983042:UYB983050 VHX983042:VHX983050 VRT983042:VRT983050 WBP983042:WBP983050 WLL983042:WLL983050 WVH983042:WVH983050">
      <formula1>"高,中,低"</formula1>
    </dataValidation>
    <dataValidation showInputMessage="1" showErrorMessage="1" sqref="J1:K1 J6 J12:K1048576"/>
    <dataValidation type="list" allowBlank="1" showInputMessage="1" showErrorMessage="1" sqref="J7:J11">
      <formula1>"巩丽丽,李鑫,罗广蓉"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L13"/>
  <sheetViews>
    <sheetView topLeftCell="A10" workbookViewId="0">
      <selection activeCell="K7" sqref="K7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4.375" style="20" customWidth="1"/>
    <col min="12" max="12" width="10.625" style="20" customWidth="1"/>
    <col min="13" max="249" width="9" style="20"/>
    <col min="250" max="250" width="1.625" style="20" customWidth="1"/>
    <col min="251" max="252" width="0" style="20" hidden="1" customWidth="1"/>
    <col min="253" max="257" width="9" style="20"/>
    <col min="258" max="258" width="29" style="20" customWidth="1"/>
    <col min="259" max="259" width="28.875" style="20" customWidth="1"/>
    <col min="260" max="260" width="13.5" style="20" customWidth="1"/>
    <col min="261" max="261" width="9" style="20"/>
    <col min="262" max="262" width="34.375" style="20" customWidth="1"/>
    <col min="263" max="263" width="14.875" style="20" customWidth="1"/>
    <col min="264" max="505" width="9" style="20"/>
    <col min="506" max="506" width="1.625" style="20" customWidth="1"/>
    <col min="507" max="508" width="0" style="20" hidden="1" customWidth="1"/>
    <col min="509" max="513" width="9" style="20"/>
    <col min="514" max="514" width="29" style="20" customWidth="1"/>
    <col min="515" max="515" width="28.875" style="20" customWidth="1"/>
    <col min="516" max="516" width="13.5" style="20" customWidth="1"/>
    <col min="517" max="517" width="9" style="20"/>
    <col min="518" max="518" width="34.375" style="20" customWidth="1"/>
    <col min="519" max="519" width="14.875" style="20" customWidth="1"/>
    <col min="520" max="761" width="9" style="20"/>
    <col min="762" max="762" width="1.625" style="20" customWidth="1"/>
    <col min="763" max="764" width="0" style="20" hidden="1" customWidth="1"/>
    <col min="765" max="769" width="9" style="20"/>
    <col min="770" max="770" width="29" style="20" customWidth="1"/>
    <col min="771" max="771" width="28.875" style="20" customWidth="1"/>
    <col min="772" max="772" width="13.5" style="20" customWidth="1"/>
    <col min="773" max="773" width="9" style="20"/>
    <col min="774" max="774" width="34.375" style="20" customWidth="1"/>
    <col min="775" max="775" width="14.875" style="20" customWidth="1"/>
    <col min="776" max="1017" width="9" style="20"/>
    <col min="1018" max="1018" width="1.625" style="20" customWidth="1"/>
    <col min="1019" max="1020" width="0" style="20" hidden="1" customWidth="1"/>
    <col min="1021" max="1025" width="9" style="20"/>
    <col min="1026" max="1026" width="29" style="20" customWidth="1"/>
    <col min="1027" max="1027" width="28.875" style="20" customWidth="1"/>
    <col min="1028" max="1028" width="13.5" style="20" customWidth="1"/>
    <col min="1029" max="1029" width="9" style="20"/>
    <col min="1030" max="1030" width="34.375" style="20" customWidth="1"/>
    <col min="1031" max="1031" width="14.875" style="20" customWidth="1"/>
    <col min="1032" max="1273" width="9" style="20"/>
    <col min="1274" max="1274" width="1.625" style="20" customWidth="1"/>
    <col min="1275" max="1276" width="0" style="20" hidden="1" customWidth="1"/>
    <col min="1277" max="1281" width="9" style="20"/>
    <col min="1282" max="1282" width="29" style="20" customWidth="1"/>
    <col min="1283" max="1283" width="28.875" style="20" customWidth="1"/>
    <col min="1284" max="1284" width="13.5" style="20" customWidth="1"/>
    <col min="1285" max="1285" width="9" style="20"/>
    <col min="1286" max="1286" width="34.375" style="20" customWidth="1"/>
    <col min="1287" max="1287" width="14.875" style="20" customWidth="1"/>
    <col min="1288" max="1529" width="9" style="20"/>
    <col min="1530" max="1530" width="1.625" style="20" customWidth="1"/>
    <col min="1531" max="1532" width="0" style="20" hidden="1" customWidth="1"/>
    <col min="1533" max="1537" width="9" style="20"/>
    <col min="1538" max="1538" width="29" style="20" customWidth="1"/>
    <col min="1539" max="1539" width="28.875" style="20" customWidth="1"/>
    <col min="1540" max="1540" width="13.5" style="20" customWidth="1"/>
    <col min="1541" max="1541" width="9" style="20"/>
    <col min="1542" max="1542" width="34.375" style="20" customWidth="1"/>
    <col min="1543" max="1543" width="14.875" style="20" customWidth="1"/>
    <col min="1544" max="1785" width="9" style="20"/>
    <col min="1786" max="1786" width="1.625" style="20" customWidth="1"/>
    <col min="1787" max="1788" width="0" style="20" hidden="1" customWidth="1"/>
    <col min="1789" max="1793" width="9" style="20"/>
    <col min="1794" max="1794" width="29" style="20" customWidth="1"/>
    <col min="1795" max="1795" width="28.875" style="20" customWidth="1"/>
    <col min="1796" max="1796" width="13.5" style="20" customWidth="1"/>
    <col min="1797" max="1797" width="9" style="20"/>
    <col min="1798" max="1798" width="34.375" style="20" customWidth="1"/>
    <col min="1799" max="1799" width="14.875" style="20" customWidth="1"/>
    <col min="1800" max="2041" width="9" style="20"/>
    <col min="2042" max="2042" width="1.625" style="20" customWidth="1"/>
    <col min="2043" max="2044" width="0" style="20" hidden="1" customWidth="1"/>
    <col min="2045" max="2049" width="9" style="20"/>
    <col min="2050" max="2050" width="29" style="20" customWidth="1"/>
    <col min="2051" max="2051" width="28.875" style="20" customWidth="1"/>
    <col min="2052" max="2052" width="13.5" style="20" customWidth="1"/>
    <col min="2053" max="2053" width="9" style="20"/>
    <col min="2054" max="2054" width="34.375" style="20" customWidth="1"/>
    <col min="2055" max="2055" width="14.875" style="20" customWidth="1"/>
    <col min="2056" max="2297" width="9" style="20"/>
    <col min="2298" max="2298" width="1.625" style="20" customWidth="1"/>
    <col min="2299" max="2300" width="0" style="20" hidden="1" customWidth="1"/>
    <col min="2301" max="2305" width="9" style="20"/>
    <col min="2306" max="2306" width="29" style="20" customWidth="1"/>
    <col min="2307" max="2307" width="28.875" style="20" customWidth="1"/>
    <col min="2308" max="2308" width="13.5" style="20" customWidth="1"/>
    <col min="2309" max="2309" width="9" style="20"/>
    <col min="2310" max="2310" width="34.375" style="20" customWidth="1"/>
    <col min="2311" max="2311" width="14.875" style="20" customWidth="1"/>
    <col min="2312" max="2553" width="9" style="20"/>
    <col min="2554" max="2554" width="1.625" style="20" customWidth="1"/>
    <col min="2555" max="2556" width="0" style="20" hidden="1" customWidth="1"/>
    <col min="2557" max="2561" width="9" style="20"/>
    <col min="2562" max="2562" width="29" style="20" customWidth="1"/>
    <col min="2563" max="2563" width="28.875" style="20" customWidth="1"/>
    <col min="2564" max="2564" width="13.5" style="20" customWidth="1"/>
    <col min="2565" max="2565" width="9" style="20"/>
    <col min="2566" max="2566" width="34.375" style="20" customWidth="1"/>
    <col min="2567" max="2567" width="14.875" style="20" customWidth="1"/>
    <col min="2568" max="2809" width="9" style="20"/>
    <col min="2810" max="2810" width="1.625" style="20" customWidth="1"/>
    <col min="2811" max="2812" width="0" style="20" hidden="1" customWidth="1"/>
    <col min="2813" max="2817" width="9" style="20"/>
    <col min="2818" max="2818" width="29" style="20" customWidth="1"/>
    <col min="2819" max="2819" width="28.875" style="20" customWidth="1"/>
    <col min="2820" max="2820" width="13.5" style="20" customWidth="1"/>
    <col min="2821" max="2821" width="9" style="20"/>
    <col min="2822" max="2822" width="34.375" style="20" customWidth="1"/>
    <col min="2823" max="2823" width="14.875" style="20" customWidth="1"/>
    <col min="2824" max="3065" width="9" style="20"/>
    <col min="3066" max="3066" width="1.625" style="20" customWidth="1"/>
    <col min="3067" max="3068" width="0" style="20" hidden="1" customWidth="1"/>
    <col min="3069" max="3073" width="9" style="20"/>
    <col min="3074" max="3074" width="29" style="20" customWidth="1"/>
    <col min="3075" max="3075" width="28.875" style="20" customWidth="1"/>
    <col min="3076" max="3076" width="13.5" style="20" customWidth="1"/>
    <col min="3077" max="3077" width="9" style="20"/>
    <col min="3078" max="3078" width="34.375" style="20" customWidth="1"/>
    <col min="3079" max="3079" width="14.875" style="20" customWidth="1"/>
    <col min="3080" max="3321" width="9" style="20"/>
    <col min="3322" max="3322" width="1.625" style="20" customWidth="1"/>
    <col min="3323" max="3324" width="0" style="20" hidden="1" customWidth="1"/>
    <col min="3325" max="3329" width="9" style="20"/>
    <col min="3330" max="3330" width="29" style="20" customWidth="1"/>
    <col min="3331" max="3331" width="28.875" style="20" customWidth="1"/>
    <col min="3332" max="3332" width="13.5" style="20" customWidth="1"/>
    <col min="3333" max="3333" width="9" style="20"/>
    <col min="3334" max="3334" width="34.375" style="20" customWidth="1"/>
    <col min="3335" max="3335" width="14.875" style="20" customWidth="1"/>
    <col min="3336" max="3577" width="9" style="20"/>
    <col min="3578" max="3578" width="1.625" style="20" customWidth="1"/>
    <col min="3579" max="3580" width="0" style="20" hidden="1" customWidth="1"/>
    <col min="3581" max="3585" width="9" style="20"/>
    <col min="3586" max="3586" width="29" style="20" customWidth="1"/>
    <col min="3587" max="3587" width="28.875" style="20" customWidth="1"/>
    <col min="3588" max="3588" width="13.5" style="20" customWidth="1"/>
    <col min="3589" max="3589" width="9" style="20"/>
    <col min="3590" max="3590" width="34.375" style="20" customWidth="1"/>
    <col min="3591" max="3591" width="14.875" style="20" customWidth="1"/>
    <col min="3592" max="3833" width="9" style="20"/>
    <col min="3834" max="3834" width="1.625" style="20" customWidth="1"/>
    <col min="3835" max="3836" width="0" style="20" hidden="1" customWidth="1"/>
    <col min="3837" max="3841" width="9" style="20"/>
    <col min="3842" max="3842" width="29" style="20" customWidth="1"/>
    <col min="3843" max="3843" width="28.875" style="20" customWidth="1"/>
    <col min="3844" max="3844" width="13.5" style="20" customWidth="1"/>
    <col min="3845" max="3845" width="9" style="20"/>
    <col min="3846" max="3846" width="34.375" style="20" customWidth="1"/>
    <col min="3847" max="3847" width="14.875" style="20" customWidth="1"/>
    <col min="3848" max="4089" width="9" style="20"/>
    <col min="4090" max="4090" width="1.625" style="20" customWidth="1"/>
    <col min="4091" max="4092" width="0" style="20" hidden="1" customWidth="1"/>
    <col min="4093" max="4097" width="9" style="20"/>
    <col min="4098" max="4098" width="29" style="20" customWidth="1"/>
    <col min="4099" max="4099" width="28.875" style="20" customWidth="1"/>
    <col min="4100" max="4100" width="13.5" style="20" customWidth="1"/>
    <col min="4101" max="4101" width="9" style="20"/>
    <col min="4102" max="4102" width="34.375" style="20" customWidth="1"/>
    <col min="4103" max="4103" width="14.875" style="20" customWidth="1"/>
    <col min="4104" max="4345" width="9" style="20"/>
    <col min="4346" max="4346" width="1.625" style="20" customWidth="1"/>
    <col min="4347" max="4348" width="0" style="20" hidden="1" customWidth="1"/>
    <col min="4349" max="4353" width="9" style="20"/>
    <col min="4354" max="4354" width="29" style="20" customWidth="1"/>
    <col min="4355" max="4355" width="28.875" style="20" customWidth="1"/>
    <col min="4356" max="4356" width="13.5" style="20" customWidth="1"/>
    <col min="4357" max="4357" width="9" style="20"/>
    <col min="4358" max="4358" width="34.375" style="20" customWidth="1"/>
    <col min="4359" max="4359" width="14.875" style="20" customWidth="1"/>
    <col min="4360" max="4601" width="9" style="20"/>
    <col min="4602" max="4602" width="1.625" style="20" customWidth="1"/>
    <col min="4603" max="4604" width="0" style="20" hidden="1" customWidth="1"/>
    <col min="4605" max="4609" width="9" style="20"/>
    <col min="4610" max="4610" width="29" style="20" customWidth="1"/>
    <col min="4611" max="4611" width="28.875" style="20" customWidth="1"/>
    <col min="4612" max="4612" width="13.5" style="20" customWidth="1"/>
    <col min="4613" max="4613" width="9" style="20"/>
    <col min="4614" max="4614" width="34.375" style="20" customWidth="1"/>
    <col min="4615" max="4615" width="14.875" style="20" customWidth="1"/>
    <col min="4616" max="4857" width="9" style="20"/>
    <col min="4858" max="4858" width="1.625" style="20" customWidth="1"/>
    <col min="4859" max="4860" width="0" style="20" hidden="1" customWidth="1"/>
    <col min="4861" max="4865" width="9" style="20"/>
    <col min="4866" max="4866" width="29" style="20" customWidth="1"/>
    <col min="4867" max="4867" width="28.875" style="20" customWidth="1"/>
    <col min="4868" max="4868" width="13.5" style="20" customWidth="1"/>
    <col min="4869" max="4869" width="9" style="20"/>
    <col min="4870" max="4870" width="34.375" style="20" customWidth="1"/>
    <col min="4871" max="4871" width="14.875" style="20" customWidth="1"/>
    <col min="4872" max="5113" width="9" style="20"/>
    <col min="5114" max="5114" width="1.625" style="20" customWidth="1"/>
    <col min="5115" max="5116" width="0" style="20" hidden="1" customWidth="1"/>
    <col min="5117" max="5121" width="9" style="20"/>
    <col min="5122" max="5122" width="29" style="20" customWidth="1"/>
    <col min="5123" max="5123" width="28.875" style="20" customWidth="1"/>
    <col min="5124" max="5124" width="13.5" style="20" customWidth="1"/>
    <col min="5125" max="5125" width="9" style="20"/>
    <col min="5126" max="5126" width="34.375" style="20" customWidth="1"/>
    <col min="5127" max="5127" width="14.875" style="20" customWidth="1"/>
    <col min="5128" max="5369" width="9" style="20"/>
    <col min="5370" max="5370" width="1.625" style="20" customWidth="1"/>
    <col min="5371" max="5372" width="0" style="20" hidden="1" customWidth="1"/>
    <col min="5373" max="5377" width="9" style="20"/>
    <col min="5378" max="5378" width="29" style="20" customWidth="1"/>
    <col min="5379" max="5379" width="28.875" style="20" customWidth="1"/>
    <col min="5380" max="5380" width="13.5" style="20" customWidth="1"/>
    <col min="5381" max="5381" width="9" style="20"/>
    <col min="5382" max="5382" width="34.375" style="20" customWidth="1"/>
    <col min="5383" max="5383" width="14.875" style="20" customWidth="1"/>
    <col min="5384" max="5625" width="9" style="20"/>
    <col min="5626" max="5626" width="1.625" style="20" customWidth="1"/>
    <col min="5627" max="5628" width="0" style="20" hidden="1" customWidth="1"/>
    <col min="5629" max="5633" width="9" style="20"/>
    <col min="5634" max="5634" width="29" style="20" customWidth="1"/>
    <col min="5635" max="5635" width="28.875" style="20" customWidth="1"/>
    <col min="5636" max="5636" width="13.5" style="20" customWidth="1"/>
    <col min="5637" max="5637" width="9" style="20"/>
    <col min="5638" max="5638" width="34.375" style="20" customWidth="1"/>
    <col min="5639" max="5639" width="14.875" style="20" customWidth="1"/>
    <col min="5640" max="5881" width="9" style="20"/>
    <col min="5882" max="5882" width="1.625" style="20" customWidth="1"/>
    <col min="5883" max="5884" width="0" style="20" hidden="1" customWidth="1"/>
    <col min="5885" max="5889" width="9" style="20"/>
    <col min="5890" max="5890" width="29" style="20" customWidth="1"/>
    <col min="5891" max="5891" width="28.875" style="20" customWidth="1"/>
    <col min="5892" max="5892" width="13.5" style="20" customWidth="1"/>
    <col min="5893" max="5893" width="9" style="20"/>
    <col min="5894" max="5894" width="34.375" style="20" customWidth="1"/>
    <col min="5895" max="5895" width="14.875" style="20" customWidth="1"/>
    <col min="5896" max="6137" width="9" style="20"/>
    <col min="6138" max="6138" width="1.625" style="20" customWidth="1"/>
    <col min="6139" max="6140" width="0" style="20" hidden="1" customWidth="1"/>
    <col min="6141" max="6145" width="9" style="20"/>
    <col min="6146" max="6146" width="29" style="20" customWidth="1"/>
    <col min="6147" max="6147" width="28.875" style="20" customWidth="1"/>
    <col min="6148" max="6148" width="13.5" style="20" customWidth="1"/>
    <col min="6149" max="6149" width="9" style="20"/>
    <col min="6150" max="6150" width="34.375" style="20" customWidth="1"/>
    <col min="6151" max="6151" width="14.875" style="20" customWidth="1"/>
    <col min="6152" max="6393" width="9" style="20"/>
    <col min="6394" max="6394" width="1.625" style="20" customWidth="1"/>
    <col min="6395" max="6396" width="0" style="20" hidden="1" customWidth="1"/>
    <col min="6397" max="6401" width="9" style="20"/>
    <col min="6402" max="6402" width="29" style="20" customWidth="1"/>
    <col min="6403" max="6403" width="28.875" style="20" customWidth="1"/>
    <col min="6404" max="6404" width="13.5" style="20" customWidth="1"/>
    <col min="6405" max="6405" width="9" style="20"/>
    <col min="6406" max="6406" width="34.375" style="20" customWidth="1"/>
    <col min="6407" max="6407" width="14.875" style="20" customWidth="1"/>
    <col min="6408" max="6649" width="9" style="20"/>
    <col min="6650" max="6650" width="1.625" style="20" customWidth="1"/>
    <col min="6651" max="6652" width="0" style="20" hidden="1" customWidth="1"/>
    <col min="6653" max="6657" width="9" style="20"/>
    <col min="6658" max="6658" width="29" style="20" customWidth="1"/>
    <col min="6659" max="6659" width="28.875" style="20" customWidth="1"/>
    <col min="6660" max="6660" width="13.5" style="20" customWidth="1"/>
    <col min="6661" max="6661" width="9" style="20"/>
    <col min="6662" max="6662" width="34.375" style="20" customWidth="1"/>
    <col min="6663" max="6663" width="14.875" style="20" customWidth="1"/>
    <col min="6664" max="6905" width="9" style="20"/>
    <col min="6906" max="6906" width="1.625" style="20" customWidth="1"/>
    <col min="6907" max="6908" width="0" style="20" hidden="1" customWidth="1"/>
    <col min="6909" max="6913" width="9" style="20"/>
    <col min="6914" max="6914" width="29" style="20" customWidth="1"/>
    <col min="6915" max="6915" width="28.875" style="20" customWidth="1"/>
    <col min="6916" max="6916" width="13.5" style="20" customWidth="1"/>
    <col min="6917" max="6917" width="9" style="20"/>
    <col min="6918" max="6918" width="34.375" style="20" customWidth="1"/>
    <col min="6919" max="6919" width="14.875" style="20" customWidth="1"/>
    <col min="6920" max="7161" width="9" style="20"/>
    <col min="7162" max="7162" width="1.625" style="20" customWidth="1"/>
    <col min="7163" max="7164" width="0" style="20" hidden="1" customWidth="1"/>
    <col min="7165" max="7169" width="9" style="20"/>
    <col min="7170" max="7170" width="29" style="20" customWidth="1"/>
    <col min="7171" max="7171" width="28.875" style="20" customWidth="1"/>
    <col min="7172" max="7172" width="13.5" style="20" customWidth="1"/>
    <col min="7173" max="7173" width="9" style="20"/>
    <col min="7174" max="7174" width="34.375" style="20" customWidth="1"/>
    <col min="7175" max="7175" width="14.875" style="20" customWidth="1"/>
    <col min="7176" max="7417" width="9" style="20"/>
    <col min="7418" max="7418" width="1.625" style="20" customWidth="1"/>
    <col min="7419" max="7420" width="0" style="20" hidden="1" customWidth="1"/>
    <col min="7421" max="7425" width="9" style="20"/>
    <col min="7426" max="7426" width="29" style="20" customWidth="1"/>
    <col min="7427" max="7427" width="28.875" style="20" customWidth="1"/>
    <col min="7428" max="7428" width="13.5" style="20" customWidth="1"/>
    <col min="7429" max="7429" width="9" style="20"/>
    <col min="7430" max="7430" width="34.375" style="20" customWidth="1"/>
    <col min="7431" max="7431" width="14.875" style="20" customWidth="1"/>
    <col min="7432" max="7673" width="9" style="20"/>
    <col min="7674" max="7674" width="1.625" style="20" customWidth="1"/>
    <col min="7675" max="7676" width="0" style="20" hidden="1" customWidth="1"/>
    <col min="7677" max="7681" width="9" style="20"/>
    <col min="7682" max="7682" width="29" style="20" customWidth="1"/>
    <col min="7683" max="7683" width="28.875" style="20" customWidth="1"/>
    <col min="7684" max="7684" width="13.5" style="20" customWidth="1"/>
    <col min="7685" max="7685" width="9" style="20"/>
    <col min="7686" max="7686" width="34.375" style="20" customWidth="1"/>
    <col min="7687" max="7687" width="14.875" style="20" customWidth="1"/>
    <col min="7688" max="7929" width="9" style="20"/>
    <col min="7930" max="7930" width="1.625" style="20" customWidth="1"/>
    <col min="7931" max="7932" width="0" style="20" hidden="1" customWidth="1"/>
    <col min="7933" max="7937" width="9" style="20"/>
    <col min="7938" max="7938" width="29" style="20" customWidth="1"/>
    <col min="7939" max="7939" width="28.875" style="20" customWidth="1"/>
    <col min="7940" max="7940" width="13.5" style="20" customWidth="1"/>
    <col min="7941" max="7941" width="9" style="20"/>
    <col min="7942" max="7942" width="34.375" style="20" customWidth="1"/>
    <col min="7943" max="7943" width="14.875" style="20" customWidth="1"/>
    <col min="7944" max="8185" width="9" style="20"/>
    <col min="8186" max="8186" width="1.625" style="20" customWidth="1"/>
    <col min="8187" max="8188" width="0" style="20" hidden="1" customWidth="1"/>
    <col min="8189" max="8193" width="9" style="20"/>
    <col min="8194" max="8194" width="29" style="20" customWidth="1"/>
    <col min="8195" max="8195" width="28.875" style="20" customWidth="1"/>
    <col min="8196" max="8196" width="13.5" style="20" customWidth="1"/>
    <col min="8197" max="8197" width="9" style="20"/>
    <col min="8198" max="8198" width="34.375" style="20" customWidth="1"/>
    <col min="8199" max="8199" width="14.875" style="20" customWidth="1"/>
    <col min="8200" max="8441" width="9" style="20"/>
    <col min="8442" max="8442" width="1.625" style="20" customWidth="1"/>
    <col min="8443" max="8444" width="0" style="20" hidden="1" customWidth="1"/>
    <col min="8445" max="8449" width="9" style="20"/>
    <col min="8450" max="8450" width="29" style="20" customWidth="1"/>
    <col min="8451" max="8451" width="28.875" style="20" customWidth="1"/>
    <col min="8452" max="8452" width="13.5" style="20" customWidth="1"/>
    <col min="8453" max="8453" width="9" style="20"/>
    <col min="8454" max="8454" width="34.375" style="20" customWidth="1"/>
    <col min="8455" max="8455" width="14.875" style="20" customWidth="1"/>
    <col min="8456" max="8697" width="9" style="20"/>
    <col min="8698" max="8698" width="1.625" style="20" customWidth="1"/>
    <col min="8699" max="8700" width="0" style="20" hidden="1" customWidth="1"/>
    <col min="8701" max="8705" width="9" style="20"/>
    <col min="8706" max="8706" width="29" style="20" customWidth="1"/>
    <col min="8707" max="8707" width="28.875" style="20" customWidth="1"/>
    <col min="8708" max="8708" width="13.5" style="20" customWidth="1"/>
    <col min="8709" max="8709" width="9" style="20"/>
    <col min="8710" max="8710" width="34.375" style="20" customWidth="1"/>
    <col min="8711" max="8711" width="14.875" style="20" customWidth="1"/>
    <col min="8712" max="8953" width="9" style="20"/>
    <col min="8954" max="8954" width="1.625" style="20" customWidth="1"/>
    <col min="8955" max="8956" width="0" style="20" hidden="1" customWidth="1"/>
    <col min="8957" max="8961" width="9" style="20"/>
    <col min="8962" max="8962" width="29" style="20" customWidth="1"/>
    <col min="8963" max="8963" width="28.875" style="20" customWidth="1"/>
    <col min="8964" max="8964" width="13.5" style="20" customWidth="1"/>
    <col min="8965" max="8965" width="9" style="20"/>
    <col min="8966" max="8966" width="34.375" style="20" customWidth="1"/>
    <col min="8967" max="8967" width="14.875" style="20" customWidth="1"/>
    <col min="8968" max="9209" width="9" style="20"/>
    <col min="9210" max="9210" width="1.625" style="20" customWidth="1"/>
    <col min="9211" max="9212" width="0" style="20" hidden="1" customWidth="1"/>
    <col min="9213" max="9217" width="9" style="20"/>
    <col min="9218" max="9218" width="29" style="20" customWidth="1"/>
    <col min="9219" max="9219" width="28.875" style="20" customWidth="1"/>
    <col min="9220" max="9220" width="13.5" style="20" customWidth="1"/>
    <col min="9221" max="9221" width="9" style="20"/>
    <col min="9222" max="9222" width="34.375" style="20" customWidth="1"/>
    <col min="9223" max="9223" width="14.875" style="20" customWidth="1"/>
    <col min="9224" max="9465" width="9" style="20"/>
    <col min="9466" max="9466" width="1.625" style="20" customWidth="1"/>
    <col min="9467" max="9468" width="0" style="20" hidden="1" customWidth="1"/>
    <col min="9469" max="9473" width="9" style="20"/>
    <col min="9474" max="9474" width="29" style="20" customWidth="1"/>
    <col min="9475" max="9475" width="28.875" style="20" customWidth="1"/>
    <col min="9476" max="9476" width="13.5" style="20" customWidth="1"/>
    <col min="9477" max="9477" width="9" style="20"/>
    <col min="9478" max="9478" width="34.375" style="20" customWidth="1"/>
    <col min="9479" max="9479" width="14.875" style="20" customWidth="1"/>
    <col min="9480" max="9721" width="9" style="20"/>
    <col min="9722" max="9722" width="1.625" style="20" customWidth="1"/>
    <col min="9723" max="9724" width="0" style="20" hidden="1" customWidth="1"/>
    <col min="9725" max="9729" width="9" style="20"/>
    <col min="9730" max="9730" width="29" style="20" customWidth="1"/>
    <col min="9731" max="9731" width="28.875" style="20" customWidth="1"/>
    <col min="9732" max="9732" width="13.5" style="20" customWidth="1"/>
    <col min="9733" max="9733" width="9" style="20"/>
    <col min="9734" max="9734" width="34.375" style="20" customWidth="1"/>
    <col min="9735" max="9735" width="14.875" style="20" customWidth="1"/>
    <col min="9736" max="9977" width="9" style="20"/>
    <col min="9978" max="9978" width="1.625" style="20" customWidth="1"/>
    <col min="9979" max="9980" width="0" style="20" hidden="1" customWidth="1"/>
    <col min="9981" max="9985" width="9" style="20"/>
    <col min="9986" max="9986" width="29" style="20" customWidth="1"/>
    <col min="9987" max="9987" width="28.875" style="20" customWidth="1"/>
    <col min="9988" max="9988" width="13.5" style="20" customWidth="1"/>
    <col min="9989" max="9989" width="9" style="20"/>
    <col min="9990" max="9990" width="34.375" style="20" customWidth="1"/>
    <col min="9991" max="9991" width="14.875" style="20" customWidth="1"/>
    <col min="9992" max="10233" width="9" style="20"/>
    <col min="10234" max="10234" width="1.625" style="20" customWidth="1"/>
    <col min="10235" max="10236" width="0" style="20" hidden="1" customWidth="1"/>
    <col min="10237" max="10241" width="9" style="20"/>
    <col min="10242" max="10242" width="29" style="20" customWidth="1"/>
    <col min="10243" max="10243" width="28.875" style="20" customWidth="1"/>
    <col min="10244" max="10244" width="13.5" style="20" customWidth="1"/>
    <col min="10245" max="10245" width="9" style="20"/>
    <col min="10246" max="10246" width="34.375" style="20" customWidth="1"/>
    <col min="10247" max="10247" width="14.875" style="20" customWidth="1"/>
    <col min="10248" max="10489" width="9" style="20"/>
    <col min="10490" max="10490" width="1.625" style="20" customWidth="1"/>
    <col min="10491" max="10492" width="0" style="20" hidden="1" customWidth="1"/>
    <col min="10493" max="10497" width="9" style="20"/>
    <col min="10498" max="10498" width="29" style="20" customWidth="1"/>
    <col min="10499" max="10499" width="28.875" style="20" customWidth="1"/>
    <col min="10500" max="10500" width="13.5" style="20" customWidth="1"/>
    <col min="10501" max="10501" width="9" style="20"/>
    <col min="10502" max="10502" width="34.375" style="20" customWidth="1"/>
    <col min="10503" max="10503" width="14.875" style="20" customWidth="1"/>
    <col min="10504" max="10745" width="9" style="20"/>
    <col min="10746" max="10746" width="1.625" style="20" customWidth="1"/>
    <col min="10747" max="10748" width="0" style="20" hidden="1" customWidth="1"/>
    <col min="10749" max="10753" width="9" style="20"/>
    <col min="10754" max="10754" width="29" style="20" customWidth="1"/>
    <col min="10755" max="10755" width="28.875" style="20" customWidth="1"/>
    <col min="10756" max="10756" width="13.5" style="20" customWidth="1"/>
    <col min="10757" max="10757" width="9" style="20"/>
    <col min="10758" max="10758" width="34.375" style="20" customWidth="1"/>
    <col min="10759" max="10759" width="14.875" style="20" customWidth="1"/>
    <col min="10760" max="11001" width="9" style="20"/>
    <col min="11002" max="11002" width="1.625" style="20" customWidth="1"/>
    <col min="11003" max="11004" width="0" style="20" hidden="1" customWidth="1"/>
    <col min="11005" max="11009" width="9" style="20"/>
    <col min="11010" max="11010" width="29" style="20" customWidth="1"/>
    <col min="11011" max="11011" width="28.875" style="20" customWidth="1"/>
    <col min="11012" max="11012" width="13.5" style="20" customWidth="1"/>
    <col min="11013" max="11013" width="9" style="20"/>
    <col min="11014" max="11014" width="34.375" style="20" customWidth="1"/>
    <col min="11015" max="11015" width="14.875" style="20" customWidth="1"/>
    <col min="11016" max="11257" width="9" style="20"/>
    <col min="11258" max="11258" width="1.625" style="20" customWidth="1"/>
    <col min="11259" max="11260" width="0" style="20" hidden="1" customWidth="1"/>
    <col min="11261" max="11265" width="9" style="20"/>
    <col min="11266" max="11266" width="29" style="20" customWidth="1"/>
    <col min="11267" max="11267" width="28.875" style="20" customWidth="1"/>
    <col min="11268" max="11268" width="13.5" style="20" customWidth="1"/>
    <col min="11269" max="11269" width="9" style="20"/>
    <col min="11270" max="11270" width="34.375" style="20" customWidth="1"/>
    <col min="11271" max="11271" width="14.875" style="20" customWidth="1"/>
    <col min="11272" max="11513" width="9" style="20"/>
    <col min="11514" max="11514" width="1.625" style="20" customWidth="1"/>
    <col min="11515" max="11516" width="0" style="20" hidden="1" customWidth="1"/>
    <col min="11517" max="11521" width="9" style="20"/>
    <col min="11522" max="11522" width="29" style="20" customWidth="1"/>
    <col min="11523" max="11523" width="28.875" style="20" customWidth="1"/>
    <col min="11524" max="11524" width="13.5" style="20" customWidth="1"/>
    <col min="11525" max="11525" width="9" style="20"/>
    <col min="11526" max="11526" width="34.375" style="20" customWidth="1"/>
    <col min="11527" max="11527" width="14.875" style="20" customWidth="1"/>
    <col min="11528" max="11769" width="9" style="20"/>
    <col min="11770" max="11770" width="1.625" style="20" customWidth="1"/>
    <col min="11771" max="11772" width="0" style="20" hidden="1" customWidth="1"/>
    <col min="11773" max="11777" width="9" style="20"/>
    <col min="11778" max="11778" width="29" style="20" customWidth="1"/>
    <col min="11779" max="11779" width="28.875" style="20" customWidth="1"/>
    <col min="11780" max="11780" width="13.5" style="20" customWidth="1"/>
    <col min="11781" max="11781" width="9" style="20"/>
    <col min="11782" max="11782" width="34.375" style="20" customWidth="1"/>
    <col min="11783" max="11783" width="14.875" style="20" customWidth="1"/>
    <col min="11784" max="12025" width="9" style="20"/>
    <col min="12026" max="12026" width="1.625" style="20" customWidth="1"/>
    <col min="12027" max="12028" width="0" style="20" hidden="1" customWidth="1"/>
    <col min="12029" max="12033" width="9" style="20"/>
    <col min="12034" max="12034" width="29" style="20" customWidth="1"/>
    <col min="12035" max="12035" width="28.875" style="20" customWidth="1"/>
    <col min="12036" max="12036" width="13.5" style="20" customWidth="1"/>
    <col min="12037" max="12037" width="9" style="20"/>
    <col min="12038" max="12038" width="34.375" style="20" customWidth="1"/>
    <col min="12039" max="12039" width="14.875" style="20" customWidth="1"/>
    <col min="12040" max="12281" width="9" style="20"/>
    <col min="12282" max="12282" width="1.625" style="20" customWidth="1"/>
    <col min="12283" max="12284" width="0" style="20" hidden="1" customWidth="1"/>
    <col min="12285" max="12289" width="9" style="20"/>
    <col min="12290" max="12290" width="29" style="20" customWidth="1"/>
    <col min="12291" max="12291" width="28.875" style="20" customWidth="1"/>
    <col min="12292" max="12292" width="13.5" style="20" customWidth="1"/>
    <col min="12293" max="12293" width="9" style="20"/>
    <col min="12294" max="12294" width="34.375" style="20" customWidth="1"/>
    <col min="12295" max="12295" width="14.875" style="20" customWidth="1"/>
    <col min="12296" max="12537" width="9" style="20"/>
    <col min="12538" max="12538" width="1.625" style="20" customWidth="1"/>
    <col min="12539" max="12540" width="0" style="20" hidden="1" customWidth="1"/>
    <col min="12541" max="12545" width="9" style="20"/>
    <col min="12546" max="12546" width="29" style="20" customWidth="1"/>
    <col min="12547" max="12547" width="28.875" style="20" customWidth="1"/>
    <col min="12548" max="12548" width="13.5" style="20" customWidth="1"/>
    <col min="12549" max="12549" width="9" style="20"/>
    <col min="12550" max="12550" width="34.375" style="20" customWidth="1"/>
    <col min="12551" max="12551" width="14.875" style="20" customWidth="1"/>
    <col min="12552" max="12793" width="9" style="20"/>
    <col min="12794" max="12794" width="1.625" style="20" customWidth="1"/>
    <col min="12795" max="12796" width="0" style="20" hidden="1" customWidth="1"/>
    <col min="12797" max="12801" width="9" style="20"/>
    <col min="12802" max="12802" width="29" style="20" customWidth="1"/>
    <col min="12803" max="12803" width="28.875" style="20" customWidth="1"/>
    <col min="12804" max="12804" width="13.5" style="20" customWidth="1"/>
    <col min="12805" max="12805" width="9" style="20"/>
    <col min="12806" max="12806" width="34.375" style="20" customWidth="1"/>
    <col min="12807" max="12807" width="14.875" style="20" customWidth="1"/>
    <col min="12808" max="13049" width="9" style="20"/>
    <col min="13050" max="13050" width="1.625" style="20" customWidth="1"/>
    <col min="13051" max="13052" width="0" style="20" hidden="1" customWidth="1"/>
    <col min="13053" max="13057" width="9" style="20"/>
    <col min="13058" max="13058" width="29" style="20" customWidth="1"/>
    <col min="13059" max="13059" width="28.875" style="20" customWidth="1"/>
    <col min="13060" max="13060" width="13.5" style="20" customWidth="1"/>
    <col min="13061" max="13061" width="9" style="20"/>
    <col min="13062" max="13062" width="34.375" style="20" customWidth="1"/>
    <col min="13063" max="13063" width="14.875" style="20" customWidth="1"/>
    <col min="13064" max="13305" width="9" style="20"/>
    <col min="13306" max="13306" width="1.625" style="20" customWidth="1"/>
    <col min="13307" max="13308" width="0" style="20" hidden="1" customWidth="1"/>
    <col min="13309" max="13313" width="9" style="20"/>
    <col min="13314" max="13314" width="29" style="20" customWidth="1"/>
    <col min="13315" max="13315" width="28.875" style="20" customWidth="1"/>
    <col min="13316" max="13316" width="13.5" style="20" customWidth="1"/>
    <col min="13317" max="13317" width="9" style="20"/>
    <col min="13318" max="13318" width="34.375" style="20" customWidth="1"/>
    <col min="13319" max="13319" width="14.875" style="20" customWidth="1"/>
    <col min="13320" max="13561" width="9" style="20"/>
    <col min="13562" max="13562" width="1.625" style="20" customWidth="1"/>
    <col min="13563" max="13564" width="0" style="20" hidden="1" customWidth="1"/>
    <col min="13565" max="13569" width="9" style="20"/>
    <col min="13570" max="13570" width="29" style="20" customWidth="1"/>
    <col min="13571" max="13571" width="28.875" style="20" customWidth="1"/>
    <col min="13572" max="13572" width="13.5" style="20" customWidth="1"/>
    <col min="13573" max="13573" width="9" style="20"/>
    <col min="13574" max="13574" width="34.375" style="20" customWidth="1"/>
    <col min="13575" max="13575" width="14.875" style="20" customWidth="1"/>
    <col min="13576" max="13817" width="9" style="20"/>
    <col min="13818" max="13818" width="1.625" style="20" customWidth="1"/>
    <col min="13819" max="13820" width="0" style="20" hidden="1" customWidth="1"/>
    <col min="13821" max="13825" width="9" style="20"/>
    <col min="13826" max="13826" width="29" style="20" customWidth="1"/>
    <col min="13827" max="13827" width="28.875" style="20" customWidth="1"/>
    <col min="13828" max="13828" width="13.5" style="20" customWidth="1"/>
    <col min="13829" max="13829" width="9" style="20"/>
    <col min="13830" max="13830" width="34.375" style="20" customWidth="1"/>
    <col min="13831" max="13831" width="14.875" style="20" customWidth="1"/>
    <col min="13832" max="14073" width="9" style="20"/>
    <col min="14074" max="14074" width="1.625" style="20" customWidth="1"/>
    <col min="14075" max="14076" width="0" style="20" hidden="1" customWidth="1"/>
    <col min="14077" max="14081" width="9" style="20"/>
    <col min="14082" max="14082" width="29" style="20" customWidth="1"/>
    <col min="14083" max="14083" width="28.875" style="20" customWidth="1"/>
    <col min="14084" max="14084" width="13.5" style="20" customWidth="1"/>
    <col min="14085" max="14085" width="9" style="20"/>
    <col min="14086" max="14086" width="34.375" style="20" customWidth="1"/>
    <col min="14087" max="14087" width="14.875" style="20" customWidth="1"/>
    <col min="14088" max="14329" width="9" style="20"/>
    <col min="14330" max="14330" width="1.625" style="20" customWidth="1"/>
    <col min="14331" max="14332" width="0" style="20" hidden="1" customWidth="1"/>
    <col min="14333" max="14337" width="9" style="20"/>
    <col min="14338" max="14338" width="29" style="20" customWidth="1"/>
    <col min="14339" max="14339" width="28.875" style="20" customWidth="1"/>
    <col min="14340" max="14340" width="13.5" style="20" customWidth="1"/>
    <col min="14341" max="14341" width="9" style="20"/>
    <col min="14342" max="14342" width="34.375" style="20" customWidth="1"/>
    <col min="14343" max="14343" width="14.875" style="20" customWidth="1"/>
    <col min="14344" max="14585" width="9" style="20"/>
    <col min="14586" max="14586" width="1.625" style="20" customWidth="1"/>
    <col min="14587" max="14588" width="0" style="20" hidden="1" customWidth="1"/>
    <col min="14589" max="14593" width="9" style="20"/>
    <col min="14594" max="14594" width="29" style="20" customWidth="1"/>
    <col min="14595" max="14595" width="28.875" style="20" customWidth="1"/>
    <col min="14596" max="14596" width="13.5" style="20" customWidth="1"/>
    <col min="14597" max="14597" width="9" style="20"/>
    <col min="14598" max="14598" width="34.375" style="20" customWidth="1"/>
    <col min="14599" max="14599" width="14.875" style="20" customWidth="1"/>
    <col min="14600" max="14841" width="9" style="20"/>
    <col min="14842" max="14842" width="1.625" style="20" customWidth="1"/>
    <col min="14843" max="14844" width="0" style="20" hidden="1" customWidth="1"/>
    <col min="14845" max="14849" width="9" style="20"/>
    <col min="14850" max="14850" width="29" style="20" customWidth="1"/>
    <col min="14851" max="14851" width="28.875" style="20" customWidth="1"/>
    <col min="14852" max="14852" width="13.5" style="20" customWidth="1"/>
    <col min="14853" max="14853" width="9" style="20"/>
    <col min="14854" max="14854" width="34.375" style="20" customWidth="1"/>
    <col min="14855" max="14855" width="14.875" style="20" customWidth="1"/>
    <col min="14856" max="15097" width="9" style="20"/>
    <col min="15098" max="15098" width="1.625" style="20" customWidth="1"/>
    <col min="15099" max="15100" width="0" style="20" hidden="1" customWidth="1"/>
    <col min="15101" max="15105" width="9" style="20"/>
    <col min="15106" max="15106" width="29" style="20" customWidth="1"/>
    <col min="15107" max="15107" width="28.875" style="20" customWidth="1"/>
    <col min="15108" max="15108" width="13.5" style="20" customWidth="1"/>
    <col min="15109" max="15109" width="9" style="20"/>
    <col min="15110" max="15110" width="34.375" style="20" customWidth="1"/>
    <col min="15111" max="15111" width="14.875" style="20" customWidth="1"/>
    <col min="15112" max="15353" width="9" style="20"/>
    <col min="15354" max="15354" width="1.625" style="20" customWidth="1"/>
    <col min="15355" max="15356" width="0" style="20" hidden="1" customWidth="1"/>
    <col min="15357" max="15361" width="9" style="20"/>
    <col min="15362" max="15362" width="29" style="20" customWidth="1"/>
    <col min="15363" max="15363" width="28.875" style="20" customWidth="1"/>
    <col min="15364" max="15364" width="13.5" style="20" customWidth="1"/>
    <col min="15365" max="15365" width="9" style="20"/>
    <col min="15366" max="15366" width="34.375" style="20" customWidth="1"/>
    <col min="15367" max="15367" width="14.875" style="20" customWidth="1"/>
    <col min="15368" max="15609" width="9" style="20"/>
    <col min="15610" max="15610" width="1.625" style="20" customWidth="1"/>
    <col min="15611" max="15612" width="0" style="20" hidden="1" customWidth="1"/>
    <col min="15613" max="15617" width="9" style="20"/>
    <col min="15618" max="15618" width="29" style="20" customWidth="1"/>
    <col min="15619" max="15619" width="28.875" style="20" customWidth="1"/>
    <col min="15620" max="15620" width="13.5" style="20" customWidth="1"/>
    <col min="15621" max="15621" width="9" style="20"/>
    <col min="15622" max="15622" width="34.375" style="20" customWidth="1"/>
    <col min="15623" max="15623" width="14.875" style="20" customWidth="1"/>
    <col min="15624" max="15865" width="9" style="20"/>
    <col min="15866" max="15866" width="1.625" style="20" customWidth="1"/>
    <col min="15867" max="15868" width="0" style="20" hidden="1" customWidth="1"/>
    <col min="15869" max="15873" width="9" style="20"/>
    <col min="15874" max="15874" width="29" style="20" customWidth="1"/>
    <col min="15875" max="15875" width="28.875" style="20" customWidth="1"/>
    <col min="15876" max="15876" width="13.5" style="20" customWidth="1"/>
    <col min="15877" max="15877" width="9" style="20"/>
    <col min="15878" max="15878" width="34.375" style="20" customWidth="1"/>
    <col min="15879" max="15879" width="14.875" style="20" customWidth="1"/>
    <col min="15880" max="16121" width="9" style="20"/>
    <col min="16122" max="16122" width="1.625" style="20" customWidth="1"/>
    <col min="16123" max="16124" width="0" style="20" hidden="1" customWidth="1"/>
    <col min="16125" max="16129" width="9" style="20"/>
    <col min="16130" max="16130" width="29" style="20" customWidth="1"/>
    <col min="16131" max="16131" width="28.875" style="20" customWidth="1"/>
    <col min="16132" max="16132" width="13.5" style="20" customWidth="1"/>
    <col min="16133" max="16133" width="9" style="20"/>
    <col min="16134" max="16134" width="34.375" style="20" customWidth="1"/>
    <col min="16135" max="16135" width="14.875" style="20" customWidth="1"/>
    <col min="16136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321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162</v>
      </c>
      <c r="H6" s="29" t="s">
        <v>163</v>
      </c>
      <c r="I6" s="29" t="s">
        <v>173</v>
      </c>
      <c r="J6" s="29" t="s">
        <v>174</v>
      </c>
      <c r="K6" s="29" t="s">
        <v>175</v>
      </c>
      <c r="L6" s="30" t="s">
        <v>229</v>
      </c>
    </row>
    <row r="7" spans="2:12" ht="108">
      <c r="B7" s="113" t="s">
        <v>180</v>
      </c>
      <c r="C7" s="40" t="str">
        <f>CONCATENATE(B7,"_",E7)</f>
        <v>02_登录
_TC001_连网登录测试</v>
      </c>
      <c r="D7" s="41" t="s">
        <v>164</v>
      </c>
      <c r="E7" s="42" t="s">
        <v>186</v>
      </c>
      <c r="F7" s="43" t="s">
        <v>204</v>
      </c>
      <c r="G7" s="43" t="s">
        <v>815</v>
      </c>
      <c r="H7" s="43" t="s">
        <v>816</v>
      </c>
      <c r="I7" s="44" t="s">
        <v>178</v>
      </c>
      <c r="J7" s="45" t="s">
        <v>110</v>
      </c>
      <c r="K7" s="147" t="s">
        <v>839</v>
      </c>
      <c r="L7" s="46"/>
    </row>
    <row r="8" spans="2:12" ht="38.25">
      <c r="B8" s="116" t="s">
        <v>181</v>
      </c>
      <c r="C8" s="117" t="str">
        <f t="shared" ref="C8:C12" si="0">CONCATENATE(B8,"_",E8)</f>
        <v>02_登录
_TC002_断网登录测试</v>
      </c>
      <c r="D8" s="54" t="s">
        <v>256</v>
      </c>
      <c r="E8" s="118" t="s">
        <v>187</v>
      </c>
      <c r="F8" s="119" t="s">
        <v>188</v>
      </c>
      <c r="G8" s="119" t="s">
        <v>193</v>
      </c>
      <c r="H8" s="119" t="s">
        <v>737</v>
      </c>
      <c r="I8" s="120" t="s">
        <v>179</v>
      </c>
      <c r="J8" s="125" t="s">
        <v>110</v>
      </c>
      <c r="K8" s="125"/>
      <c r="L8" s="124"/>
    </row>
    <row r="9" spans="2:12" ht="63.75">
      <c r="B9" s="116" t="s">
        <v>182</v>
      </c>
      <c r="C9" s="117" t="str">
        <f t="shared" si="0"/>
        <v>02_登录
_TC003_用户首次输入正确密码登录</v>
      </c>
      <c r="D9" s="54" t="s">
        <v>256</v>
      </c>
      <c r="E9" s="119" t="s">
        <v>198</v>
      </c>
      <c r="F9" s="119" t="s">
        <v>260</v>
      </c>
      <c r="G9" s="47" t="s">
        <v>280</v>
      </c>
      <c r="H9" s="48" t="s">
        <v>735</v>
      </c>
      <c r="I9" s="120" t="s">
        <v>179</v>
      </c>
      <c r="J9" s="125" t="s">
        <v>110</v>
      </c>
      <c r="K9" s="49"/>
      <c r="L9" s="124"/>
    </row>
    <row r="10" spans="2:12" ht="63.75">
      <c r="B10" s="116" t="s">
        <v>183</v>
      </c>
      <c r="C10" s="117" t="str">
        <f t="shared" si="0"/>
        <v>02_登录
_TC004_用户输入正确密码的非首次登录</v>
      </c>
      <c r="D10" s="54" t="s">
        <v>256</v>
      </c>
      <c r="E10" s="119" t="s">
        <v>199</v>
      </c>
      <c r="F10" s="119" t="s">
        <v>263</v>
      </c>
      <c r="G10" s="47" t="s">
        <v>280</v>
      </c>
      <c r="H10" s="48" t="s">
        <v>735</v>
      </c>
      <c r="I10" s="120" t="s">
        <v>179</v>
      </c>
      <c r="J10" s="125" t="s">
        <v>110</v>
      </c>
      <c r="K10" s="49"/>
      <c r="L10" s="124"/>
    </row>
    <row r="11" spans="2:12" ht="125.25">
      <c r="B11" s="116" t="s">
        <v>184</v>
      </c>
      <c r="C11" s="117" t="str">
        <f t="shared" si="0"/>
        <v>02_登录
_TC005_用户密码修改</v>
      </c>
      <c r="D11" s="54" t="s">
        <v>256</v>
      </c>
      <c r="E11" s="119" t="s">
        <v>194</v>
      </c>
      <c r="F11" s="119" t="s">
        <v>204</v>
      </c>
      <c r="G11" s="47" t="s">
        <v>195</v>
      </c>
      <c r="H11" s="48" t="s">
        <v>736</v>
      </c>
      <c r="I11" s="120" t="s">
        <v>178</v>
      </c>
      <c r="J11" s="125" t="s">
        <v>110</v>
      </c>
      <c r="K11" s="136" t="s">
        <v>817</v>
      </c>
      <c r="L11" s="124"/>
    </row>
    <row r="12" spans="2:12" s="114" customFormat="1" ht="51">
      <c r="B12" s="116" t="s">
        <v>185</v>
      </c>
      <c r="C12" s="117" t="str">
        <f t="shared" si="0"/>
        <v>02_登录
_TC006_用户登录唯一性</v>
      </c>
      <c r="D12" s="54" t="s">
        <v>164</v>
      </c>
      <c r="E12" s="119" t="s">
        <v>734</v>
      </c>
      <c r="F12" s="119" t="s">
        <v>204</v>
      </c>
      <c r="G12" s="47" t="s">
        <v>769</v>
      </c>
      <c r="H12" s="48" t="s">
        <v>738</v>
      </c>
      <c r="I12" s="120" t="s">
        <v>178</v>
      </c>
      <c r="J12" s="125"/>
      <c r="K12" s="119" t="s">
        <v>739</v>
      </c>
      <c r="L12" s="124"/>
    </row>
    <row r="13" spans="2:12" ht="51.75" thickBot="1">
      <c r="B13" s="33" t="s">
        <v>767</v>
      </c>
      <c r="C13" s="121" t="str">
        <f t="shared" ref="C13" si="1">CONCATENATE(B13,"_",E13)</f>
        <v>02_登录
_TC007_用户登录修改后的密码</v>
      </c>
      <c r="D13" s="55" t="s">
        <v>256</v>
      </c>
      <c r="E13" s="123" t="s">
        <v>196</v>
      </c>
      <c r="F13" s="123" t="s">
        <v>204</v>
      </c>
      <c r="G13" s="51" t="s">
        <v>197</v>
      </c>
      <c r="H13" s="52" t="s">
        <v>735</v>
      </c>
      <c r="I13" s="35" t="s">
        <v>179</v>
      </c>
      <c r="J13" s="38" t="s">
        <v>110</v>
      </c>
      <c r="K13" s="50"/>
      <c r="L13" s="36"/>
    </row>
  </sheetData>
  <mergeCells count="2">
    <mergeCell ref="B2:L3"/>
    <mergeCell ref="B4:L5"/>
  </mergeCells>
  <phoneticPr fontId="2" type="noConversion"/>
  <conditionalFormatting sqref="E8:H8 E7 G7">
    <cfRule type="expression" dxfId="104" priority="15" stopIfTrue="1">
      <formula>#REF!="error"</formula>
    </cfRule>
  </conditionalFormatting>
  <conditionalFormatting sqref="I7:I12">
    <cfRule type="cellIs" dxfId="103" priority="16" stopIfTrue="1" operator="equal">
      <formula>"Untest"</formula>
    </cfRule>
    <cfRule type="cellIs" dxfId="102" priority="17" stopIfTrue="1" operator="equal">
      <formula>"Fail"</formula>
    </cfRule>
    <cfRule type="cellIs" dxfId="101" priority="18" stopIfTrue="1" operator="equal">
      <formula>"Pass"</formula>
    </cfRule>
  </conditionalFormatting>
  <conditionalFormatting sqref="F7">
    <cfRule type="expression" dxfId="100" priority="13" stopIfTrue="1">
      <formula>#REF!="error"</formula>
    </cfRule>
  </conditionalFormatting>
  <conditionalFormatting sqref="F11">
    <cfRule type="expression" dxfId="99" priority="5" stopIfTrue="1">
      <formula>#REF!="error"</formula>
    </cfRule>
  </conditionalFormatting>
  <conditionalFormatting sqref="L7:L12">
    <cfRule type="expression" dxfId="98" priority="12" stopIfTrue="1">
      <formula>#REF!="error"</formula>
    </cfRule>
  </conditionalFormatting>
  <conditionalFormatting sqref="I13">
    <cfRule type="cellIs" dxfId="97" priority="9" stopIfTrue="1" operator="equal">
      <formula>"Untest"</formula>
    </cfRule>
    <cfRule type="cellIs" dxfId="96" priority="10" stopIfTrue="1" operator="equal">
      <formula>"Fail"</formula>
    </cfRule>
    <cfRule type="cellIs" dxfId="95" priority="11" stopIfTrue="1" operator="equal">
      <formula>"Pass"</formula>
    </cfRule>
  </conditionalFormatting>
  <conditionalFormatting sqref="L13">
    <cfRule type="expression" dxfId="94" priority="8" stopIfTrue="1">
      <formula>#REF!="error"</formula>
    </cfRule>
  </conditionalFormatting>
  <conditionalFormatting sqref="F9">
    <cfRule type="expression" dxfId="93" priority="7" stopIfTrue="1">
      <formula>#REF!="error"</formula>
    </cfRule>
  </conditionalFormatting>
  <conditionalFormatting sqref="F10">
    <cfRule type="expression" dxfId="92" priority="6" stopIfTrue="1">
      <formula>#REF!="error"</formula>
    </cfRule>
  </conditionalFormatting>
  <conditionalFormatting sqref="F13">
    <cfRule type="expression" dxfId="91" priority="4" stopIfTrue="1">
      <formula>#REF!="error"</formula>
    </cfRule>
  </conditionalFormatting>
  <conditionalFormatting sqref="K11:K12">
    <cfRule type="expression" dxfId="90" priority="3" stopIfTrue="1">
      <formula>#REF!="error"</formula>
    </cfRule>
  </conditionalFormatting>
  <conditionalFormatting sqref="F12">
    <cfRule type="expression" dxfId="89" priority="2" stopIfTrue="1">
      <formula>#REF!="error"</formula>
    </cfRule>
  </conditionalFormatting>
  <conditionalFormatting sqref="H7">
    <cfRule type="expression" dxfId="88" priority="1" stopIfTrue="1">
      <formula>#REF!="error"</formula>
    </cfRule>
  </conditionalFormatting>
  <dataValidations count="4">
    <dataValidation type="list" allowBlank="1" showInputMessage="1" showErrorMessage="1" sqref="J7:J13">
      <formula1>"巩丽丽,李鑫,罗广蓉"</formula1>
    </dataValidation>
    <dataValidation showInputMessage="1" showErrorMessage="1" sqref="J1:K1 K13:K1048576 J6 K7:K10 J14:J1048576"/>
    <dataValidation type="list" allowBlank="1" showInputMessage="1" showErrorMessage="1" sqref="I131072:I131080 IZ7:IZ8 SV7:SV8 ACR7:ACR8 AMN7:AMN8 AWJ7:AWJ8 BGF7:BGF8 BQB7:BQB8 BZX7:BZX8 CJT7:CJT8 CTP7:CTP8 DDL7:DDL8 DNH7:DNH8 DXD7:DXD8 EGZ7:EGZ8 EQV7:EQV8 FAR7:FAR8 FKN7:FKN8 FUJ7:FUJ8 GEF7:GEF8 GOB7:GOB8 GXX7:GXX8 HHT7:HHT8 HRP7:HRP8 IBL7:IBL8 ILH7:ILH8 IVD7:IVD8 JEZ7:JEZ8 JOV7:JOV8 JYR7:JYR8 KIN7:KIN8 KSJ7:KSJ8 LCF7:LCF8 LMB7:LMB8 LVX7:LVX8 MFT7:MFT8 MPP7:MPP8 MZL7:MZL8 NJH7:NJH8 NTD7:NTD8 OCZ7:OCZ8 OMV7:OMV8 OWR7:OWR8 PGN7:PGN8 PQJ7:PQJ8 QAF7:QAF8 QKB7:QKB8 QTX7:QTX8 RDT7:RDT8 RNP7:RNP8 RXL7:RXL8 SHH7:SHH8 SRD7:SRD8 TAZ7:TAZ8 TKV7:TKV8 TUR7:TUR8 UEN7:UEN8 UOJ7:UOJ8 UYF7:UYF8 VIB7:VIB8 VRX7:VRX8 WBT7:WBT8 WLP7:WLP8 WVL7:WVL8 I196608:I196616 IZ65536:IZ65544 SV65536:SV65544 ACR65536:ACR65544 AMN65536:AMN65544 AWJ65536:AWJ65544 BGF65536:BGF65544 BQB65536:BQB65544 BZX65536:BZX65544 CJT65536:CJT65544 CTP65536:CTP65544 DDL65536:DDL65544 DNH65536:DNH65544 DXD65536:DXD65544 EGZ65536:EGZ65544 EQV65536:EQV65544 FAR65536:FAR65544 FKN65536:FKN65544 FUJ65536:FUJ65544 GEF65536:GEF65544 GOB65536:GOB65544 GXX65536:GXX65544 HHT65536:HHT65544 HRP65536:HRP65544 IBL65536:IBL65544 ILH65536:ILH65544 IVD65536:IVD65544 JEZ65536:JEZ65544 JOV65536:JOV65544 JYR65536:JYR65544 KIN65536:KIN65544 KSJ65536:KSJ65544 LCF65536:LCF65544 LMB65536:LMB65544 LVX65536:LVX65544 MFT65536:MFT65544 MPP65536:MPP65544 MZL65536:MZL65544 NJH65536:NJH65544 NTD65536:NTD65544 OCZ65536:OCZ65544 OMV65536:OMV65544 OWR65536:OWR65544 PGN65536:PGN65544 PQJ65536:PQJ65544 QAF65536:QAF65544 QKB65536:QKB65544 QTX65536:QTX65544 RDT65536:RDT65544 RNP65536:RNP65544 RXL65536:RXL65544 SHH65536:SHH65544 SRD65536:SRD65544 TAZ65536:TAZ65544 TKV65536:TKV65544 TUR65536:TUR65544 UEN65536:UEN65544 UOJ65536:UOJ65544 UYF65536:UYF65544 VIB65536:VIB65544 VRX65536:VRX65544 WBT65536:WBT65544 WLP65536:WLP65544 WVL65536:WVL65544 I262144:I262152 IZ131072:IZ131080 SV131072:SV131080 ACR131072:ACR131080 AMN131072:AMN131080 AWJ131072:AWJ131080 BGF131072:BGF131080 BQB131072:BQB131080 BZX131072:BZX131080 CJT131072:CJT131080 CTP131072:CTP131080 DDL131072:DDL131080 DNH131072:DNH131080 DXD131072:DXD131080 EGZ131072:EGZ131080 EQV131072:EQV131080 FAR131072:FAR131080 FKN131072:FKN131080 FUJ131072:FUJ131080 GEF131072:GEF131080 GOB131072:GOB131080 GXX131072:GXX131080 HHT131072:HHT131080 HRP131072:HRP131080 IBL131072:IBL131080 ILH131072:ILH131080 IVD131072:IVD131080 JEZ131072:JEZ131080 JOV131072:JOV131080 JYR131072:JYR131080 KIN131072:KIN131080 KSJ131072:KSJ131080 LCF131072:LCF131080 LMB131072:LMB131080 LVX131072:LVX131080 MFT131072:MFT131080 MPP131072:MPP131080 MZL131072:MZL131080 NJH131072:NJH131080 NTD131072:NTD131080 OCZ131072:OCZ131080 OMV131072:OMV131080 OWR131072:OWR131080 PGN131072:PGN131080 PQJ131072:PQJ131080 QAF131072:QAF131080 QKB131072:QKB131080 QTX131072:QTX131080 RDT131072:RDT131080 RNP131072:RNP131080 RXL131072:RXL131080 SHH131072:SHH131080 SRD131072:SRD131080 TAZ131072:TAZ131080 TKV131072:TKV131080 TUR131072:TUR131080 UEN131072:UEN131080 UOJ131072:UOJ131080 UYF131072:UYF131080 VIB131072:VIB131080 VRX131072:VRX131080 WBT131072:WBT131080 WLP131072:WLP131080 WVL131072:WVL131080 I327680:I327688 IZ196608:IZ196616 SV196608:SV196616 ACR196608:ACR196616 AMN196608:AMN196616 AWJ196608:AWJ196616 BGF196608:BGF196616 BQB196608:BQB196616 BZX196608:BZX196616 CJT196608:CJT196616 CTP196608:CTP196616 DDL196608:DDL196616 DNH196608:DNH196616 DXD196608:DXD196616 EGZ196608:EGZ196616 EQV196608:EQV196616 FAR196608:FAR196616 FKN196608:FKN196616 FUJ196608:FUJ196616 GEF196608:GEF196616 GOB196608:GOB196616 GXX196608:GXX196616 HHT196608:HHT196616 HRP196608:HRP196616 IBL196608:IBL196616 ILH196608:ILH196616 IVD196608:IVD196616 JEZ196608:JEZ196616 JOV196608:JOV196616 JYR196608:JYR196616 KIN196608:KIN196616 KSJ196608:KSJ196616 LCF196608:LCF196616 LMB196608:LMB196616 LVX196608:LVX196616 MFT196608:MFT196616 MPP196608:MPP196616 MZL196608:MZL196616 NJH196608:NJH196616 NTD196608:NTD196616 OCZ196608:OCZ196616 OMV196608:OMV196616 OWR196608:OWR196616 PGN196608:PGN196616 PQJ196608:PQJ196616 QAF196608:QAF196616 QKB196608:QKB196616 QTX196608:QTX196616 RDT196608:RDT196616 RNP196608:RNP196616 RXL196608:RXL196616 SHH196608:SHH196616 SRD196608:SRD196616 TAZ196608:TAZ196616 TKV196608:TKV196616 TUR196608:TUR196616 UEN196608:UEN196616 UOJ196608:UOJ196616 UYF196608:UYF196616 VIB196608:VIB196616 VRX196608:VRX196616 WBT196608:WBT196616 WLP196608:WLP196616 WVL196608:WVL196616 I393216:I393224 IZ262144:IZ262152 SV262144:SV262152 ACR262144:ACR262152 AMN262144:AMN262152 AWJ262144:AWJ262152 BGF262144:BGF262152 BQB262144:BQB262152 BZX262144:BZX262152 CJT262144:CJT262152 CTP262144:CTP262152 DDL262144:DDL262152 DNH262144:DNH262152 DXD262144:DXD262152 EGZ262144:EGZ262152 EQV262144:EQV262152 FAR262144:FAR262152 FKN262144:FKN262152 FUJ262144:FUJ262152 GEF262144:GEF262152 GOB262144:GOB262152 GXX262144:GXX262152 HHT262144:HHT262152 HRP262144:HRP262152 IBL262144:IBL262152 ILH262144:ILH262152 IVD262144:IVD262152 JEZ262144:JEZ262152 JOV262144:JOV262152 JYR262144:JYR262152 KIN262144:KIN262152 KSJ262144:KSJ262152 LCF262144:LCF262152 LMB262144:LMB262152 LVX262144:LVX262152 MFT262144:MFT262152 MPP262144:MPP262152 MZL262144:MZL262152 NJH262144:NJH262152 NTD262144:NTD262152 OCZ262144:OCZ262152 OMV262144:OMV262152 OWR262144:OWR262152 PGN262144:PGN262152 PQJ262144:PQJ262152 QAF262144:QAF262152 QKB262144:QKB262152 QTX262144:QTX262152 RDT262144:RDT262152 RNP262144:RNP262152 RXL262144:RXL262152 SHH262144:SHH262152 SRD262144:SRD262152 TAZ262144:TAZ262152 TKV262144:TKV262152 TUR262144:TUR262152 UEN262144:UEN262152 UOJ262144:UOJ262152 UYF262144:UYF262152 VIB262144:VIB262152 VRX262144:VRX262152 WBT262144:WBT262152 WLP262144:WLP262152 WVL262144:WVL262152 I458752:I458760 IZ327680:IZ327688 SV327680:SV327688 ACR327680:ACR327688 AMN327680:AMN327688 AWJ327680:AWJ327688 BGF327680:BGF327688 BQB327680:BQB327688 BZX327680:BZX327688 CJT327680:CJT327688 CTP327680:CTP327688 DDL327680:DDL327688 DNH327680:DNH327688 DXD327680:DXD327688 EGZ327680:EGZ327688 EQV327680:EQV327688 FAR327680:FAR327688 FKN327680:FKN327688 FUJ327680:FUJ327688 GEF327680:GEF327688 GOB327680:GOB327688 GXX327680:GXX327688 HHT327680:HHT327688 HRP327680:HRP327688 IBL327680:IBL327688 ILH327680:ILH327688 IVD327680:IVD327688 JEZ327680:JEZ327688 JOV327680:JOV327688 JYR327680:JYR327688 KIN327680:KIN327688 KSJ327680:KSJ327688 LCF327680:LCF327688 LMB327680:LMB327688 LVX327680:LVX327688 MFT327680:MFT327688 MPP327680:MPP327688 MZL327680:MZL327688 NJH327680:NJH327688 NTD327680:NTD327688 OCZ327680:OCZ327688 OMV327680:OMV327688 OWR327680:OWR327688 PGN327680:PGN327688 PQJ327680:PQJ327688 QAF327680:QAF327688 QKB327680:QKB327688 QTX327680:QTX327688 RDT327680:RDT327688 RNP327680:RNP327688 RXL327680:RXL327688 SHH327680:SHH327688 SRD327680:SRD327688 TAZ327680:TAZ327688 TKV327680:TKV327688 TUR327680:TUR327688 UEN327680:UEN327688 UOJ327680:UOJ327688 UYF327680:UYF327688 VIB327680:VIB327688 VRX327680:VRX327688 WBT327680:WBT327688 WLP327680:WLP327688 WVL327680:WVL327688 I524288:I524296 IZ393216:IZ393224 SV393216:SV393224 ACR393216:ACR393224 AMN393216:AMN393224 AWJ393216:AWJ393224 BGF393216:BGF393224 BQB393216:BQB393224 BZX393216:BZX393224 CJT393216:CJT393224 CTP393216:CTP393224 DDL393216:DDL393224 DNH393216:DNH393224 DXD393216:DXD393224 EGZ393216:EGZ393224 EQV393216:EQV393224 FAR393216:FAR393224 FKN393216:FKN393224 FUJ393216:FUJ393224 GEF393216:GEF393224 GOB393216:GOB393224 GXX393216:GXX393224 HHT393216:HHT393224 HRP393216:HRP393224 IBL393216:IBL393224 ILH393216:ILH393224 IVD393216:IVD393224 JEZ393216:JEZ393224 JOV393216:JOV393224 JYR393216:JYR393224 KIN393216:KIN393224 KSJ393216:KSJ393224 LCF393216:LCF393224 LMB393216:LMB393224 LVX393216:LVX393224 MFT393216:MFT393224 MPP393216:MPP393224 MZL393216:MZL393224 NJH393216:NJH393224 NTD393216:NTD393224 OCZ393216:OCZ393224 OMV393216:OMV393224 OWR393216:OWR393224 PGN393216:PGN393224 PQJ393216:PQJ393224 QAF393216:QAF393224 QKB393216:QKB393224 QTX393216:QTX393224 RDT393216:RDT393224 RNP393216:RNP393224 RXL393216:RXL393224 SHH393216:SHH393224 SRD393216:SRD393224 TAZ393216:TAZ393224 TKV393216:TKV393224 TUR393216:TUR393224 UEN393216:UEN393224 UOJ393216:UOJ393224 UYF393216:UYF393224 VIB393216:VIB393224 VRX393216:VRX393224 WBT393216:WBT393224 WLP393216:WLP393224 WVL393216:WVL393224 I589824:I589832 IZ458752:IZ458760 SV458752:SV458760 ACR458752:ACR458760 AMN458752:AMN458760 AWJ458752:AWJ458760 BGF458752:BGF458760 BQB458752:BQB458760 BZX458752:BZX458760 CJT458752:CJT458760 CTP458752:CTP458760 DDL458752:DDL458760 DNH458752:DNH458760 DXD458752:DXD458760 EGZ458752:EGZ458760 EQV458752:EQV458760 FAR458752:FAR458760 FKN458752:FKN458760 FUJ458752:FUJ458760 GEF458752:GEF458760 GOB458752:GOB458760 GXX458752:GXX458760 HHT458752:HHT458760 HRP458752:HRP458760 IBL458752:IBL458760 ILH458752:ILH458760 IVD458752:IVD458760 JEZ458752:JEZ458760 JOV458752:JOV458760 JYR458752:JYR458760 KIN458752:KIN458760 KSJ458752:KSJ458760 LCF458752:LCF458760 LMB458752:LMB458760 LVX458752:LVX458760 MFT458752:MFT458760 MPP458752:MPP458760 MZL458752:MZL458760 NJH458752:NJH458760 NTD458752:NTD458760 OCZ458752:OCZ458760 OMV458752:OMV458760 OWR458752:OWR458760 PGN458752:PGN458760 PQJ458752:PQJ458760 QAF458752:QAF458760 QKB458752:QKB458760 QTX458752:QTX458760 RDT458752:RDT458760 RNP458752:RNP458760 RXL458752:RXL458760 SHH458752:SHH458760 SRD458752:SRD458760 TAZ458752:TAZ458760 TKV458752:TKV458760 TUR458752:TUR458760 UEN458752:UEN458760 UOJ458752:UOJ458760 UYF458752:UYF458760 VIB458752:VIB458760 VRX458752:VRX458760 WBT458752:WBT458760 WLP458752:WLP458760 WVL458752:WVL458760 I655360:I655368 IZ524288:IZ524296 SV524288:SV524296 ACR524288:ACR524296 AMN524288:AMN524296 AWJ524288:AWJ524296 BGF524288:BGF524296 BQB524288:BQB524296 BZX524288:BZX524296 CJT524288:CJT524296 CTP524288:CTP524296 DDL524288:DDL524296 DNH524288:DNH524296 DXD524288:DXD524296 EGZ524288:EGZ524296 EQV524288:EQV524296 FAR524288:FAR524296 FKN524288:FKN524296 FUJ524288:FUJ524296 GEF524288:GEF524296 GOB524288:GOB524296 GXX524288:GXX524296 HHT524288:HHT524296 HRP524288:HRP524296 IBL524288:IBL524296 ILH524288:ILH524296 IVD524288:IVD524296 JEZ524288:JEZ524296 JOV524288:JOV524296 JYR524288:JYR524296 KIN524288:KIN524296 KSJ524288:KSJ524296 LCF524288:LCF524296 LMB524288:LMB524296 LVX524288:LVX524296 MFT524288:MFT524296 MPP524288:MPP524296 MZL524288:MZL524296 NJH524288:NJH524296 NTD524288:NTD524296 OCZ524288:OCZ524296 OMV524288:OMV524296 OWR524288:OWR524296 PGN524288:PGN524296 PQJ524288:PQJ524296 QAF524288:QAF524296 QKB524288:QKB524296 QTX524288:QTX524296 RDT524288:RDT524296 RNP524288:RNP524296 RXL524288:RXL524296 SHH524288:SHH524296 SRD524288:SRD524296 TAZ524288:TAZ524296 TKV524288:TKV524296 TUR524288:TUR524296 UEN524288:UEN524296 UOJ524288:UOJ524296 UYF524288:UYF524296 VIB524288:VIB524296 VRX524288:VRX524296 WBT524288:WBT524296 WLP524288:WLP524296 WVL524288:WVL524296 I720896:I720904 IZ589824:IZ589832 SV589824:SV589832 ACR589824:ACR589832 AMN589824:AMN589832 AWJ589824:AWJ589832 BGF589824:BGF589832 BQB589824:BQB589832 BZX589824:BZX589832 CJT589824:CJT589832 CTP589824:CTP589832 DDL589824:DDL589832 DNH589824:DNH589832 DXD589824:DXD589832 EGZ589824:EGZ589832 EQV589824:EQV589832 FAR589824:FAR589832 FKN589824:FKN589832 FUJ589824:FUJ589832 GEF589824:GEF589832 GOB589824:GOB589832 GXX589824:GXX589832 HHT589824:HHT589832 HRP589824:HRP589832 IBL589824:IBL589832 ILH589824:ILH589832 IVD589824:IVD589832 JEZ589824:JEZ589832 JOV589824:JOV589832 JYR589824:JYR589832 KIN589824:KIN589832 KSJ589824:KSJ589832 LCF589824:LCF589832 LMB589824:LMB589832 LVX589824:LVX589832 MFT589824:MFT589832 MPP589824:MPP589832 MZL589824:MZL589832 NJH589824:NJH589832 NTD589824:NTD589832 OCZ589824:OCZ589832 OMV589824:OMV589832 OWR589824:OWR589832 PGN589824:PGN589832 PQJ589824:PQJ589832 QAF589824:QAF589832 QKB589824:QKB589832 QTX589824:QTX589832 RDT589824:RDT589832 RNP589824:RNP589832 RXL589824:RXL589832 SHH589824:SHH589832 SRD589824:SRD589832 TAZ589824:TAZ589832 TKV589824:TKV589832 TUR589824:TUR589832 UEN589824:UEN589832 UOJ589824:UOJ589832 UYF589824:UYF589832 VIB589824:VIB589832 VRX589824:VRX589832 WBT589824:WBT589832 WLP589824:WLP589832 WVL589824:WVL589832 I786432:I786440 IZ655360:IZ655368 SV655360:SV655368 ACR655360:ACR655368 AMN655360:AMN655368 AWJ655360:AWJ655368 BGF655360:BGF655368 BQB655360:BQB655368 BZX655360:BZX655368 CJT655360:CJT655368 CTP655360:CTP655368 DDL655360:DDL655368 DNH655360:DNH655368 DXD655360:DXD655368 EGZ655360:EGZ655368 EQV655360:EQV655368 FAR655360:FAR655368 FKN655360:FKN655368 FUJ655360:FUJ655368 GEF655360:GEF655368 GOB655360:GOB655368 GXX655360:GXX655368 HHT655360:HHT655368 HRP655360:HRP655368 IBL655360:IBL655368 ILH655360:ILH655368 IVD655360:IVD655368 JEZ655360:JEZ655368 JOV655360:JOV655368 JYR655360:JYR655368 KIN655360:KIN655368 KSJ655360:KSJ655368 LCF655360:LCF655368 LMB655360:LMB655368 LVX655360:LVX655368 MFT655360:MFT655368 MPP655360:MPP655368 MZL655360:MZL655368 NJH655360:NJH655368 NTD655360:NTD655368 OCZ655360:OCZ655368 OMV655360:OMV655368 OWR655360:OWR655368 PGN655360:PGN655368 PQJ655360:PQJ655368 QAF655360:QAF655368 QKB655360:QKB655368 QTX655360:QTX655368 RDT655360:RDT655368 RNP655360:RNP655368 RXL655360:RXL655368 SHH655360:SHH655368 SRD655360:SRD655368 TAZ655360:TAZ655368 TKV655360:TKV655368 TUR655360:TUR655368 UEN655360:UEN655368 UOJ655360:UOJ655368 UYF655360:UYF655368 VIB655360:VIB655368 VRX655360:VRX655368 WBT655360:WBT655368 WLP655360:WLP655368 WVL655360:WVL655368 I851968:I851976 IZ720896:IZ720904 SV720896:SV720904 ACR720896:ACR720904 AMN720896:AMN720904 AWJ720896:AWJ720904 BGF720896:BGF720904 BQB720896:BQB720904 BZX720896:BZX720904 CJT720896:CJT720904 CTP720896:CTP720904 DDL720896:DDL720904 DNH720896:DNH720904 DXD720896:DXD720904 EGZ720896:EGZ720904 EQV720896:EQV720904 FAR720896:FAR720904 FKN720896:FKN720904 FUJ720896:FUJ720904 GEF720896:GEF720904 GOB720896:GOB720904 GXX720896:GXX720904 HHT720896:HHT720904 HRP720896:HRP720904 IBL720896:IBL720904 ILH720896:ILH720904 IVD720896:IVD720904 JEZ720896:JEZ720904 JOV720896:JOV720904 JYR720896:JYR720904 KIN720896:KIN720904 KSJ720896:KSJ720904 LCF720896:LCF720904 LMB720896:LMB720904 LVX720896:LVX720904 MFT720896:MFT720904 MPP720896:MPP720904 MZL720896:MZL720904 NJH720896:NJH720904 NTD720896:NTD720904 OCZ720896:OCZ720904 OMV720896:OMV720904 OWR720896:OWR720904 PGN720896:PGN720904 PQJ720896:PQJ720904 QAF720896:QAF720904 QKB720896:QKB720904 QTX720896:QTX720904 RDT720896:RDT720904 RNP720896:RNP720904 RXL720896:RXL720904 SHH720896:SHH720904 SRD720896:SRD720904 TAZ720896:TAZ720904 TKV720896:TKV720904 TUR720896:TUR720904 UEN720896:UEN720904 UOJ720896:UOJ720904 UYF720896:UYF720904 VIB720896:VIB720904 VRX720896:VRX720904 WBT720896:WBT720904 WLP720896:WLP720904 WVL720896:WVL720904 I917504:I917512 IZ786432:IZ786440 SV786432:SV786440 ACR786432:ACR786440 AMN786432:AMN786440 AWJ786432:AWJ786440 BGF786432:BGF786440 BQB786432:BQB786440 BZX786432:BZX786440 CJT786432:CJT786440 CTP786432:CTP786440 DDL786432:DDL786440 DNH786432:DNH786440 DXD786432:DXD786440 EGZ786432:EGZ786440 EQV786432:EQV786440 FAR786432:FAR786440 FKN786432:FKN786440 FUJ786432:FUJ786440 GEF786432:GEF786440 GOB786432:GOB786440 GXX786432:GXX786440 HHT786432:HHT786440 HRP786432:HRP786440 IBL786432:IBL786440 ILH786432:ILH786440 IVD786432:IVD786440 JEZ786432:JEZ786440 JOV786432:JOV786440 JYR786432:JYR786440 KIN786432:KIN786440 KSJ786432:KSJ786440 LCF786432:LCF786440 LMB786432:LMB786440 LVX786432:LVX786440 MFT786432:MFT786440 MPP786432:MPP786440 MZL786432:MZL786440 NJH786432:NJH786440 NTD786432:NTD786440 OCZ786432:OCZ786440 OMV786432:OMV786440 OWR786432:OWR786440 PGN786432:PGN786440 PQJ786432:PQJ786440 QAF786432:QAF786440 QKB786432:QKB786440 QTX786432:QTX786440 RDT786432:RDT786440 RNP786432:RNP786440 RXL786432:RXL786440 SHH786432:SHH786440 SRD786432:SRD786440 TAZ786432:TAZ786440 TKV786432:TKV786440 TUR786432:TUR786440 UEN786432:UEN786440 UOJ786432:UOJ786440 UYF786432:UYF786440 VIB786432:VIB786440 VRX786432:VRX786440 WBT786432:WBT786440 WLP786432:WLP786440 WVL786432:WVL786440 I983040:I983048 IZ851968:IZ851976 SV851968:SV851976 ACR851968:ACR851976 AMN851968:AMN851976 AWJ851968:AWJ851976 BGF851968:BGF851976 BQB851968:BQB851976 BZX851968:BZX851976 CJT851968:CJT851976 CTP851968:CTP851976 DDL851968:DDL851976 DNH851968:DNH851976 DXD851968:DXD851976 EGZ851968:EGZ851976 EQV851968:EQV851976 FAR851968:FAR851976 FKN851968:FKN851976 FUJ851968:FUJ851976 GEF851968:GEF851976 GOB851968:GOB851976 GXX851968:GXX851976 HHT851968:HHT851976 HRP851968:HRP851976 IBL851968:IBL851976 ILH851968:ILH851976 IVD851968:IVD851976 JEZ851968:JEZ851976 JOV851968:JOV851976 JYR851968:JYR851976 KIN851968:KIN851976 KSJ851968:KSJ851976 LCF851968:LCF851976 LMB851968:LMB851976 LVX851968:LVX851976 MFT851968:MFT851976 MPP851968:MPP851976 MZL851968:MZL851976 NJH851968:NJH851976 NTD851968:NTD851976 OCZ851968:OCZ851976 OMV851968:OMV851976 OWR851968:OWR851976 PGN851968:PGN851976 PQJ851968:PQJ851976 QAF851968:QAF851976 QKB851968:QKB851976 QTX851968:QTX851976 RDT851968:RDT851976 RNP851968:RNP851976 RXL851968:RXL851976 SHH851968:SHH851976 SRD851968:SRD851976 TAZ851968:TAZ851976 TKV851968:TKV851976 TUR851968:TUR851976 UEN851968:UEN851976 UOJ851968:UOJ851976 UYF851968:UYF851976 VIB851968:VIB851976 VRX851968:VRX851976 WBT851968:WBT851976 WLP851968:WLP851976 WVL851968:WVL851976 I65536:I65544 IZ917504:IZ917512 SV917504:SV917512 ACR917504:ACR917512 AMN917504:AMN917512 AWJ917504:AWJ917512 BGF917504:BGF917512 BQB917504:BQB917512 BZX917504:BZX917512 CJT917504:CJT917512 CTP917504:CTP917512 DDL917504:DDL917512 DNH917504:DNH917512 DXD917504:DXD917512 EGZ917504:EGZ917512 EQV917504:EQV917512 FAR917504:FAR917512 FKN917504:FKN917512 FUJ917504:FUJ917512 GEF917504:GEF917512 GOB917504:GOB917512 GXX917504:GXX917512 HHT917504:HHT917512 HRP917504:HRP917512 IBL917504:IBL917512 ILH917504:ILH917512 IVD917504:IVD917512 JEZ917504:JEZ917512 JOV917504:JOV917512 JYR917504:JYR917512 KIN917504:KIN917512 KSJ917504:KSJ917512 LCF917504:LCF917512 LMB917504:LMB917512 LVX917504:LVX917512 MFT917504:MFT917512 MPP917504:MPP917512 MZL917504:MZL917512 NJH917504:NJH917512 NTD917504:NTD917512 OCZ917504:OCZ917512 OMV917504:OMV917512 OWR917504:OWR917512 PGN917504:PGN917512 PQJ917504:PQJ917512 QAF917504:QAF917512 QKB917504:QKB917512 QTX917504:QTX917512 RDT917504:RDT917512 RNP917504:RNP917512 RXL917504:RXL917512 SHH917504:SHH917512 SRD917504:SRD917512 TAZ917504:TAZ917512 TKV917504:TKV917512 TUR917504:TUR917512 UEN917504:UEN917512 UOJ917504:UOJ917512 UYF917504:UYF917512 VIB917504:VIB917512 VRX917504:VRX917512 WBT917504:WBT917512 WLP917504:WLP917512 WVL917504:WVL917512 WVL983040:WVL983048 IZ983040:IZ983048 SV983040:SV983048 ACR983040:ACR983048 AMN983040:AMN983048 AWJ983040:AWJ983048 BGF983040:BGF983048 BQB983040:BQB983048 BZX983040:BZX983048 CJT983040:CJT983048 CTP983040:CTP983048 DDL983040:DDL983048 DNH983040:DNH983048 DXD983040:DXD983048 EGZ983040:EGZ983048 EQV983040:EQV983048 FAR983040:FAR983048 FKN983040:FKN983048 FUJ983040:FUJ983048 GEF983040:GEF983048 GOB983040:GOB983048 GXX983040:GXX983048 HHT983040:HHT983048 HRP983040:HRP983048 IBL983040:IBL983048 ILH983040:ILH983048 IVD983040:IVD983048 JEZ983040:JEZ983048 JOV983040:JOV983048 JYR983040:JYR983048 KIN983040:KIN983048 KSJ983040:KSJ983048 LCF983040:LCF983048 LMB983040:LMB983048 LVX983040:LVX983048 MFT983040:MFT983048 MPP983040:MPP983048 MZL983040:MZL983048 NJH983040:NJH983048 NTD983040:NTD983048 OCZ983040:OCZ983048 OMV983040:OMV983048 OWR983040:OWR983048 PGN983040:PGN983048 PQJ983040:PQJ983048 QAF983040:QAF983048 QKB983040:QKB983048 QTX983040:QTX983048 RDT983040:RDT983048 RNP983040:RNP983048 RXL983040:RXL983048 SHH983040:SHH983048 SRD983040:SRD983048 TAZ983040:TAZ983048 TKV983040:TKV983048 TUR983040:TUR983048 UEN983040:UEN983048 UOJ983040:UOJ983048 UYF983040:UYF983048 VIB983040:VIB983048 VRX983040:VRX983048 WBT983040:WBT983048 WLP983040:WLP983048 I7:I13">
      <formula1>"Pass,Untest,Fail"</formula1>
    </dataValidation>
    <dataValidation type="list" allowBlank="1" showInputMessage="1" showErrorMessage="1" sqref="D7:D13 IU7:IU8 SQ7:SQ8 ACM7:ACM8 AMI7:AMI8 AWE7:AWE8 BGA7:BGA8 BPW7:BPW8 BZS7:BZS8 CJO7:CJO8 CTK7:CTK8 DDG7:DDG8 DNC7:DNC8 DWY7:DWY8 EGU7:EGU8 EQQ7:EQQ8 FAM7:FAM8 FKI7:FKI8 FUE7:FUE8 GEA7:GEA8 GNW7:GNW8 GXS7:GXS8 HHO7:HHO8 HRK7:HRK8 IBG7:IBG8 ILC7:ILC8 IUY7:IUY8 JEU7:JEU8 JOQ7:JOQ8 JYM7:JYM8 KII7:KII8 KSE7:KSE8 LCA7:LCA8 LLW7:LLW8 LVS7:LVS8 MFO7:MFO8 MPK7:MPK8 MZG7:MZG8 NJC7:NJC8 NSY7:NSY8 OCU7:OCU8 OMQ7:OMQ8 OWM7:OWM8 PGI7:PGI8 PQE7:PQE8 QAA7:QAA8 QJW7:QJW8 QTS7:QTS8 RDO7:RDO8 RNK7:RNK8 RXG7:RXG8 SHC7:SHC8 SQY7:SQY8 TAU7:TAU8 TKQ7:TKQ8 TUM7:TUM8 UEI7:UEI8 UOE7:UOE8 UYA7:UYA8 VHW7:VHW8 VRS7:VRS8 WBO7:WBO8 WLK7:WLK8 WVG7:WVG8 D65536:D65544 IU65536:IU65544 SQ65536:SQ65544 ACM65536:ACM65544 AMI65536:AMI65544 AWE65536:AWE65544 BGA65536:BGA65544 BPW65536:BPW65544 BZS65536:BZS65544 CJO65536:CJO65544 CTK65536:CTK65544 DDG65536:DDG65544 DNC65536:DNC65544 DWY65536:DWY65544 EGU65536:EGU65544 EQQ65536:EQQ65544 FAM65536:FAM65544 FKI65536:FKI65544 FUE65536:FUE65544 GEA65536:GEA65544 GNW65536:GNW65544 GXS65536:GXS65544 HHO65536:HHO65544 HRK65536:HRK65544 IBG65536:IBG65544 ILC65536:ILC65544 IUY65536:IUY65544 JEU65536:JEU65544 JOQ65536:JOQ65544 JYM65536:JYM65544 KII65536:KII65544 KSE65536:KSE65544 LCA65536:LCA65544 LLW65536:LLW65544 LVS65536:LVS65544 MFO65536:MFO65544 MPK65536:MPK65544 MZG65536:MZG65544 NJC65536:NJC65544 NSY65536:NSY65544 OCU65536:OCU65544 OMQ65536:OMQ65544 OWM65536:OWM65544 PGI65536:PGI65544 PQE65536:PQE65544 QAA65536:QAA65544 QJW65536:QJW65544 QTS65536:QTS65544 RDO65536:RDO65544 RNK65536:RNK65544 RXG65536:RXG65544 SHC65536:SHC65544 SQY65536:SQY65544 TAU65536:TAU65544 TKQ65536:TKQ65544 TUM65536:TUM65544 UEI65536:UEI65544 UOE65536:UOE65544 UYA65536:UYA65544 VHW65536:VHW65544 VRS65536:VRS65544 WBO65536:WBO65544 WLK65536:WLK65544 WVG65536:WVG65544 D131072:D131080 IU131072:IU131080 SQ131072:SQ131080 ACM131072:ACM131080 AMI131072:AMI131080 AWE131072:AWE131080 BGA131072:BGA131080 BPW131072:BPW131080 BZS131072:BZS131080 CJO131072:CJO131080 CTK131072:CTK131080 DDG131072:DDG131080 DNC131072:DNC131080 DWY131072:DWY131080 EGU131072:EGU131080 EQQ131072:EQQ131080 FAM131072:FAM131080 FKI131072:FKI131080 FUE131072:FUE131080 GEA131072:GEA131080 GNW131072:GNW131080 GXS131072:GXS131080 HHO131072:HHO131080 HRK131072:HRK131080 IBG131072:IBG131080 ILC131072:ILC131080 IUY131072:IUY131080 JEU131072:JEU131080 JOQ131072:JOQ131080 JYM131072:JYM131080 KII131072:KII131080 KSE131072:KSE131080 LCA131072:LCA131080 LLW131072:LLW131080 LVS131072:LVS131080 MFO131072:MFO131080 MPK131072:MPK131080 MZG131072:MZG131080 NJC131072:NJC131080 NSY131072:NSY131080 OCU131072:OCU131080 OMQ131072:OMQ131080 OWM131072:OWM131080 PGI131072:PGI131080 PQE131072:PQE131080 QAA131072:QAA131080 QJW131072:QJW131080 QTS131072:QTS131080 RDO131072:RDO131080 RNK131072:RNK131080 RXG131072:RXG131080 SHC131072:SHC131080 SQY131072:SQY131080 TAU131072:TAU131080 TKQ131072:TKQ131080 TUM131072:TUM131080 UEI131072:UEI131080 UOE131072:UOE131080 UYA131072:UYA131080 VHW131072:VHW131080 VRS131072:VRS131080 WBO131072:WBO131080 WLK131072:WLK131080 WVG131072:WVG131080 D196608:D196616 IU196608:IU196616 SQ196608:SQ196616 ACM196608:ACM196616 AMI196608:AMI196616 AWE196608:AWE196616 BGA196608:BGA196616 BPW196608:BPW196616 BZS196608:BZS196616 CJO196608:CJO196616 CTK196608:CTK196616 DDG196608:DDG196616 DNC196608:DNC196616 DWY196608:DWY196616 EGU196608:EGU196616 EQQ196608:EQQ196616 FAM196608:FAM196616 FKI196608:FKI196616 FUE196608:FUE196616 GEA196608:GEA196616 GNW196608:GNW196616 GXS196608:GXS196616 HHO196608:HHO196616 HRK196608:HRK196616 IBG196608:IBG196616 ILC196608:ILC196616 IUY196608:IUY196616 JEU196608:JEU196616 JOQ196608:JOQ196616 JYM196608:JYM196616 KII196608:KII196616 KSE196608:KSE196616 LCA196608:LCA196616 LLW196608:LLW196616 LVS196608:LVS196616 MFO196608:MFO196616 MPK196608:MPK196616 MZG196608:MZG196616 NJC196608:NJC196616 NSY196608:NSY196616 OCU196608:OCU196616 OMQ196608:OMQ196616 OWM196608:OWM196616 PGI196608:PGI196616 PQE196608:PQE196616 QAA196608:QAA196616 QJW196608:QJW196616 QTS196608:QTS196616 RDO196608:RDO196616 RNK196608:RNK196616 RXG196608:RXG196616 SHC196608:SHC196616 SQY196608:SQY196616 TAU196608:TAU196616 TKQ196608:TKQ196616 TUM196608:TUM196616 UEI196608:UEI196616 UOE196608:UOE196616 UYA196608:UYA196616 VHW196608:VHW196616 VRS196608:VRS196616 WBO196608:WBO196616 WLK196608:WLK196616 WVG196608:WVG196616 D262144:D262152 IU262144:IU262152 SQ262144:SQ262152 ACM262144:ACM262152 AMI262144:AMI262152 AWE262144:AWE262152 BGA262144:BGA262152 BPW262144:BPW262152 BZS262144:BZS262152 CJO262144:CJO262152 CTK262144:CTK262152 DDG262144:DDG262152 DNC262144:DNC262152 DWY262144:DWY262152 EGU262144:EGU262152 EQQ262144:EQQ262152 FAM262144:FAM262152 FKI262144:FKI262152 FUE262144:FUE262152 GEA262144:GEA262152 GNW262144:GNW262152 GXS262144:GXS262152 HHO262144:HHO262152 HRK262144:HRK262152 IBG262144:IBG262152 ILC262144:ILC262152 IUY262144:IUY262152 JEU262144:JEU262152 JOQ262144:JOQ262152 JYM262144:JYM262152 KII262144:KII262152 KSE262144:KSE262152 LCA262144:LCA262152 LLW262144:LLW262152 LVS262144:LVS262152 MFO262144:MFO262152 MPK262144:MPK262152 MZG262144:MZG262152 NJC262144:NJC262152 NSY262144:NSY262152 OCU262144:OCU262152 OMQ262144:OMQ262152 OWM262144:OWM262152 PGI262144:PGI262152 PQE262144:PQE262152 QAA262144:QAA262152 QJW262144:QJW262152 QTS262144:QTS262152 RDO262144:RDO262152 RNK262144:RNK262152 RXG262144:RXG262152 SHC262144:SHC262152 SQY262144:SQY262152 TAU262144:TAU262152 TKQ262144:TKQ262152 TUM262144:TUM262152 UEI262144:UEI262152 UOE262144:UOE262152 UYA262144:UYA262152 VHW262144:VHW262152 VRS262144:VRS262152 WBO262144:WBO262152 WLK262144:WLK262152 WVG262144:WVG262152 D327680:D327688 IU327680:IU327688 SQ327680:SQ327688 ACM327680:ACM327688 AMI327680:AMI327688 AWE327680:AWE327688 BGA327680:BGA327688 BPW327680:BPW327688 BZS327680:BZS327688 CJO327680:CJO327688 CTK327680:CTK327688 DDG327680:DDG327688 DNC327680:DNC327688 DWY327680:DWY327688 EGU327680:EGU327688 EQQ327680:EQQ327688 FAM327680:FAM327688 FKI327680:FKI327688 FUE327680:FUE327688 GEA327680:GEA327688 GNW327680:GNW327688 GXS327680:GXS327688 HHO327680:HHO327688 HRK327680:HRK327688 IBG327680:IBG327688 ILC327680:ILC327688 IUY327680:IUY327688 JEU327680:JEU327688 JOQ327680:JOQ327688 JYM327680:JYM327688 KII327680:KII327688 KSE327680:KSE327688 LCA327680:LCA327688 LLW327680:LLW327688 LVS327680:LVS327688 MFO327680:MFO327688 MPK327680:MPK327688 MZG327680:MZG327688 NJC327680:NJC327688 NSY327680:NSY327688 OCU327680:OCU327688 OMQ327680:OMQ327688 OWM327680:OWM327688 PGI327680:PGI327688 PQE327680:PQE327688 QAA327680:QAA327688 QJW327680:QJW327688 QTS327680:QTS327688 RDO327680:RDO327688 RNK327680:RNK327688 RXG327680:RXG327688 SHC327680:SHC327688 SQY327680:SQY327688 TAU327680:TAU327688 TKQ327680:TKQ327688 TUM327680:TUM327688 UEI327680:UEI327688 UOE327680:UOE327688 UYA327680:UYA327688 VHW327680:VHW327688 VRS327680:VRS327688 WBO327680:WBO327688 WLK327680:WLK327688 WVG327680:WVG327688 D393216:D393224 IU393216:IU393224 SQ393216:SQ393224 ACM393216:ACM393224 AMI393216:AMI393224 AWE393216:AWE393224 BGA393216:BGA393224 BPW393216:BPW393224 BZS393216:BZS393224 CJO393216:CJO393224 CTK393216:CTK393224 DDG393216:DDG393224 DNC393216:DNC393224 DWY393216:DWY393224 EGU393216:EGU393224 EQQ393216:EQQ393224 FAM393216:FAM393224 FKI393216:FKI393224 FUE393216:FUE393224 GEA393216:GEA393224 GNW393216:GNW393224 GXS393216:GXS393224 HHO393216:HHO393224 HRK393216:HRK393224 IBG393216:IBG393224 ILC393216:ILC393224 IUY393216:IUY393224 JEU393216:JEU393224 JOQ393216:JOQ393224 JYM393216:JYM393224 KII393216:KII393224 KSE393216:KSE393224 LCA393216:LCA393224 LLW393216:LLW393224 LVS393216:LVS393224 MFO393216:MFO393224 MPK393216:MPK393224 MZG393216:MZG393224 NJC393216:NJC393224 NSY393216:NSY393224 OCU393216:OCU393224 OMQ393216:OMQ393224 OWM393216:OWM393224 PGI393216:PGI393224 PQE393216:PQE393224 QAA393216:QAA393224 QJW393216:QJW393224 QTS393216:QTS393224 RDO393216:RDO393224 RNK393216:RNK393224 RXG393216:RXG393224 SHC393216:SHC393224 SQY393216:SQY393224 TAU393216:TAU393224 TKQ393216:TKQ393224 TUM393216:TUM393224 UEI393216:UEI393224 UOE393216:UOE393224 UYA393216:UYA393224 VHW393216:VHW393224 VRS393216:VRS393224 WBO393216:WBO393224 WLK393216:WLK393224 WVG393216:WVG393224 D458752:D458760 IU458752:IU458760 SQ458752:SQ458760 ACM458752:ACM458760 AMI458752:AMI458760 AWE458752:AWE458760 BGA458752:BGA458760 BPW458752:BPW458760 BZS458752:BZS458760 CJO458752:CJO458760 CTK458752:CTK458760 DDG458752:DDG458760 DNC458752:DNC458760 DWY458752:DWY458760 EGU458752:EGU458760 EQQ458752:EQQ458760 FAM458752:FAM458760 FKI458752:FKI458760 FUE458752:FUE458760 GEA458752:GEA458760 GNW458752:GNW458760 GXS458752:GXS458760 HHO458752:HHO458760 HRK458752:HRK458760 IBG458752:IBG458760 ILC458752:ILC458760 IUY458752:IUY458760 JEU458752:JEU458760 JOQ458752:JOQ458760 JYM458752:JYM458760 KII458752:KII458760 KSE458752:KSE458760 LCA458752:LCA458760 LLW458752:LLW458760 LVS458752:LVS458760 MFO458752:MFO458760 MPK458752:MPK458760 MZG458752:MZG458760 NJC458752:NJC458760 NSY458752:NSY458760 OCU458752:OCU458760 OMQ458752:OMQ458760 OWM458752:OWM458760 PGI458752:PGI458760 PQE458752:PQE458760 QAA458752:QAA458760 QJW458752:QJW458760 QTS458752:QTS458760 RDO458752:RDO458760 RNK458752:RNK458760 RXG458752:RXG458760 SHC458752:SHC458760 SQY458752:SQY458760 TAU458752:TAU458760 TKQ458752:TKQ458760 TUM458752:TUM458760 UEI458752:UEI458760 UOE458752:UOE458760 UYA458752:UYA458760 VHW458752:VHW458760 VRS458752:VRS458760 WBO458752:WBO458760 WLK458752:WLK458760 WVG458752:WVG458760 D524288:D524296 IU524288:IU524296 SQ524288:SQ524296 ACM524288:ACM524296 AMI524288:AMI524296 AWE524288:AWE524296 BGA524288:BGA524296 BPW524288:BPW524296 BZS524288:BZS524296 CJO524288:CJO524296 CTK524288:CTK524296 DDG524288:DDG524296 DNC524288:DNC524296 DWY524288:DWY524296 EGU524288:EGU524296 EQQ524288:EQQ524296 FAM524288:FAM524296 FKI524288:FKI524296 FUE524288:FUE524296 GEA524288:GEA524296 GNW524288:GNW524296 GXS524288:GXS524296 HHO524288:HHO524296 HRK524288:HRK524296 IBG524288:IBG524296 ILC524288:ILC524296 IUY524288:IUY524296 JEU524288:JEU524296 JOQ524288:JOQ524296 JYM524288:JYM524296 KII524288:KII524296 KSE524288:KSE524296 LCA524288:LCA524296 LLW524288:LLW524296 LVS524288:LVS524296 MFO524288:MFO524296 MPK524288:MPK524296 MZG524288:MZG524296 NJC524288:NJC524296 NSY524288:NSY524296 OCU524288:OCU524296 OMQ524288:OMQ524296 OWM524288:OWM524296 PGI524288:PGI524296 PQE524288:PQE524296 QAA524288:QAA524296 QJW524288:QJW524296 QTS524288:QTS524296 RDO524288:RDO524296 RNK524288:RNK524296 RXG524288:RXG524296 SHC524288:SHC524296 SQY524288:SQY524296 TAU524288:TAU524296 TKQ524288:TKQ524296 TUM524288:TUM524296 UEI524288:UEI524296 UOE524288:UOE524296 UYA524288:UYA524296 VHW524288:VHW524296 VRS524288:VRS524296 WBO524288:WBO524296 WLK524288:WLK524296 WVG524288:WVG524296 D589824:D589832 IU589824:IU589832 SQ589824:SQ589832 ACM589824:ACM589832 AMI589824:AMI589832 AWE589824:AWE589832 BGA589824:BGA589832 BPW589824:BPW589832 BZS589824:BZS589832 CJO589824:CJO589832 CTK589824:CTK589832 DDG589824:DDG589832 DNC589824:DNC589832 DWY589824:DWY589832 EGU589824:EGU589832 EQQ589824:EQQ589832 FAM589824:FAM589832 FKI589824:FKI589832 FUE589824:FUE589832 GEA589824:GEA589832 GNW589824:GNW589832 GXS589824:GXS589832 HHO589824:HHO589832 HRK589824:HRK589832 IBG589824:IBG589832 ILC589824:ILC589832 IUY589824:IUY589832 JEU589824:JEU589832 JOQ589824:JOQ589832 JYM589824:JYM589832 KII589824:KII589832 KSE589824:KSE589832 LCA589824:LCA589832 LLW589824:LLW589832 LVS589824:LVS589832 MFO589824:MFO589832 MPK589824:MPK589832 MZG589824:MZG589832 NJC589824:NJC589832 NSY589824:NSY589832 OCU589824:OCU589832 OMQ589824:OMQ589832 OWM589824:OWM589832 PGI589824:PGI589832 PQE589824:PQE589832 QAA589824:QAA589832 QJW589824:QJW589832 QTS589824:QTS589832 RDO589824:RDO589832 RNK589824:RNK589832 RXG589824:RXG589832 SHC589824:SHC589832 SQY589824:SQY589832 TAU589824:TAU589832 TKQ589824:TKQ589832 TUM589824:TUM589832 UEI589824:UEI589832 UOE589824:UOE589832 UYA589824:UYA589832 VHW589824:VHW589832 VRS589824:VRS589832 WBO589824:WBO589832 WLK589824:WLK589832 WVG589824:WVG589832 D655360:D655368 IU655360:IU655368 SQ655360:SQ655368 ACM655360:ACM655368 AMI655360:AMI655368 AWE655360:AWE655368 BGA655360:BGA655368 BPW655360:BPW655368 BZS655360:BZS655368 CJO655360:CJO655368 CTK655360:CTK655368 DDG655360:DDG655368 DNC655360:DNC655368 DWY655360:DWY655368 EGU655360:EGU655368 EQQ655360:EQQ655368 FAM655360:FAM655368 FKI655360:FKI655368 FUE655360:FUE655368 GEA655360:GEA655368 GNW655360:GNW655368 GXS655360:GXS655368 HHO655360:HHO655368 HRK655360:HRK655368 IBG655360:IBG655368 ILC655360:ILC655368 IUY655360:IUY655368 JEU655360:JEU655368 JOQ655360:JOQ655368 JYM655360:JYM655368 KII655360:KII655368 KSE655360:KSE655368 LCA655360:LCA655368 LLW655360:LLW655368 LVS655360:LVS655368 MFO655360:MFO655368 MPK655360:MPK655368 MZG655360:MZG655368 NJC655360:NJC655368 NSY655360:NSY655368 OCU655360:OCU655368 OMQ655360:OMQ655368 OWM655360:OWM655368 PGI655360:PGI655368 PQE655360:PQE655368 QAA655360:QAA655368 QJW655360:QJW655368 QTS655360:QTS655368 RDO655360:RDO655368 RNK655360:RNK655368 RXG655360:RXG655368 SHC655360:SHC655368 SQY655360:SQY655368 TAU655360:TAU655368 TKQ655360:TKQ655368 TUM655360:TUM655368 UEI655360:UEI655368 UOE655360:UOE655368 UYA655360:UYA655368 VHW655360:VHW655368 VRS655360:VRS655368 WBO655360:WBO655368 WLK655360:WLK655368 WVG655360:WVG655368 D720896:D720904 IU720896:IU720904 SQ720896:SQ720904 ACM720896:ACM720904 AMI720896:AMI720904 AWE720896:AWE720904 BGA720896:BGA720904 BPW720896:BPW720904 BZS720896:BZS720904 CJO720896:CJO720904 CTK720896:CTK720904 DDG720896:DDG720904 DNC720896:DNC720904 DWY720896:DWY720904 EGU720896:EGU720904 EQQ720896:EQQ720904 FAM720896:FAM720904 FKI720896:FKI720904 FUE720896:FUE720904 GEA720896:GEA720904 GNW720896:GNW720904 GXS720896:GXS720904 HHO720896:HHO720904 HRK720896:HRK720904 IBG720896:IBG720904 ILC720896:ILC720904 IUY720896:IUY720904 JEU720896:JEU720904 JOQ720896:JOQ720904 JYM720896:JYM720904 KII720896:KII720904 KSE720896:KSE720904 LCA720896:LCA720904 LLW720896:LLW720904 LVS720896:LVS720904 MFO720896:MFO720904 MPK720896:MPK720904 MZG720896:MZG720904 NJC720896:NJC720904 NSY720896:NSY720904 OCU720896:OCU720904 OMQ720896:OMQ720904 OWM720896:OWM720904 PGI720896:PGI720904 PQE720896:PQE720904 QAA720896:QAA720904 QJW720896:QJW720904 QTS720896:QTS720904 RDO720896:RDO720904 RNK720896:RNK720904 RXG720896:RXG720904 SHC720896:SHC720904 SQY720896:SQY720904 TAU720896:TAU720904 TKQ720896:TKQ720904 TUM720896:TUM720904 UEI720896:UEI720904 UOE720896:UOE720904 UYA720896:UYA720904 VHW720896:VHW720904 VRS720896:VRS720904 WBO720896:WBO720904 WLK720896:WLK720904 WVG720896:WVG720904 D786432:D786440 IU786432:IU786440 SQ786432:SQ786440 ACM786432:ACM786440 AMI786432:AMI786440 AWE786432:AWE786440 BGA786432:BGA786440 BPW786432:BPW786440 BZS786432:BZS786440 CJO786432:CJO786440 CTK786432:CTK786440 DDG786432:DDG786440 DNC786432:DNC786440 DWY786432:DWY786440 EGU786432:EGU786440 EQQ786432:EQQ786440 FAM786432:FAM786440 FKI786432:FKI786440 FUE786432:FUE786440 GEA786432:GEA786440 GNW786432:GNW786440 GXS786432:GXS786440 HHO786432:HHO786440 HRK786432:HRK786440 IBG786432:IBG786440 ILC786432:ILC786440 IUY786432:IUY786440 JEU786432:JEU786440 JOQ786432:JOQ786440 JYM786432:JYM786440 KII786432:KII786440 KSE786432:KSE786440 LCA786432:LCA786440 LLW786432:LLW786440 LVS786432:LVS786440 MFO786432:MFO786440 MPK786432:MPK786440 MZG786432:MZG786440 NJC786432:NJC786440 NSY786432:NSY786440 OCU786432:OCU786440 OMQ786432:OMQ786440 OWM786432:OWM786440 PGI786432:PGI786440 PQE786432:PQE786440 QAA786432:QAA786440 QJW786432:QJW786440 QTS786432:QTS786440 RDO786432:RDO786440 RNK786432:RNK786440 RXG786432:RXG786440 SHC786432:SHC786440 SQY786432:SQY786440 TAU786432:TAU786440 TKQ786432:TKQ786440 TUM786432:TUM786440 UEI786432:UEI786440 UOE786432:UOE786440 UYA786432:UYA786440 VHW786432:VHW786440 VRS786432:VRS786440 WBO786432:WBO786440 WLK786432:WLK786440 WVG786432:WVG786440 D851968:D851976 IU851968:IU851976 SQ851968:SQ851976 ACM851968:ACM851976 AMI851968:AMI851976 AWE851968:AWE851976 BGA851968:BGA851976 BPW851968:BPW851976 BZS851968:BZS851976 CJO851968:CJO851976 CTK851968:CTK851976 DDG851968:DDG851976 DNC851968:DNC851976 DWY851968:DWY851976 EGU851968:EGU851976 EQQ851968:EQQ851976 FAM851968:FAM851976 FKI851968:FKI851976 FUE851968:FUE851976 GEA851968:GEA851976 GNW851968:GNW851976 GXS851968:GXS851976 HHO851968:HHO851976 HRK851968:HRK851976 IBG851968:IBG851976 ILC851968:ILC851976 IUY851968:IUY851976 JEU851968:JEU851976 JOQ851968:JOQ851976 JYM851968:JYM851976 KII851968:KII851976 KSE851968:KSE851976 LCA851968:LCA851976 LLW851968:LLW851976 LVS851968:LVS851976 MFO851968:MFO851976 MPK851968:MPK851976 MZG851968:MZG851976 NJC851968:NJC851976 NSY851968:NSY851976 OCU851968:OCU851976 OMQ851968:OMQ851976 OWM851968:OWM851976 PGI851968:PGI851976 PQE851968:PQE851976 QAA851968:QAA851976 QJW851968:QJW851976 QTS851968:QTS851976 RDO851968:RDO851976 RNK851968:RNK851976 RXG851968:RXG851976 SHC851968:SHC851976 SQY851968:SQY851976 TAU851968:TAU851976 TKQ851968:TKQ851976 TUM851968:TUM851976 UEI851968:UEI851976 UOE851968:UOE851976 UYA851968:UYA851976 VHW851968:VHW851976 VRS851968:VRS851976 WBO851968:WBO851976 WLK851968:WLK851976 WVG851968:WVG851976 D917504:D917512 IU917504:IU917512 SQ917504:SQ917512 ACM917504:ACM917512 AMI917504:AMI917512 AWE917504:AWE917512 BGA917504:BGA917512 BPW917504:BPW917512 BZS917504:BZS917512 CJO917504:CJO917512 CTK917504:CTK917512 DDG917504:DDG917512 DNC917504:DNC917512 DWY917504:DWY917512 EGU917504:EGU917512 EQQ917504:EQQ917512 FAM917504:FAM917512 FKI917504:FKI917512 FUE917504:FUE917512 GEA917504:GEA917512 GNW917504:GNW917512 GXS917504:GXS917512 HHO917504:HHO917512 HRK917504:HRK917512 IBG917504:IBG917512 ILC917504:ILC917512 IUY917504:IUY917512 JEU917504:JEU917512 JOQ917504:JOQ917512 JYM917504:JYM917512 KII917504:KII917512 KSE917504:KSE917512 LCA917504:LCA917512 LLW917504:LLW917512 LVS917504:LVS917512 MFO917504:MFO917512 MPK917504:MPK917512 MZG917504:MZG917512 NJC917504:NJC917512 NSY917504:NSY917512 OCU917504:OCU917512 OMQ917504:OMQ917512 OWM917504:OWM917512 PGI917504:PGI917512 PQE917504:PQE917512 QAA917504:QAA917512 QJW917504:QJW917512 QTS917504:QTS917512 RDO917504:RDO917512 RNK917504:RNK917512 RXG917504:RXG917512 SHC917504:SHC917512 SQY917504:SQY917512 TAU917504:TAU917512 TKQ917504:TKQ917512 TUM917504:TUM917512 UEI917504:UEI917512 UOE917504:UOE917512 UYA917504:UYA917512 VHW917504:VHW917512 VRS917504:VRS917512 WBO917504:WBO917512 WLK917504:WLK917512 WVG917504:WVG917512 D983040:D983048 IU983040:IU983048 SQ983040:SQ983048 ACM983040:ACM983048 AMI983040:AMI983048 AWE983040:AWE983048 BGA983040:BGA983048 BPW983040:BPW983048 BZS983040:BZS983048 CJO983040:CJO983048 CTK983040:CTK983048 DDG983040:DDG983048 DNC983040:DNC983048 DWY983040:DWY983048 EGU983040:EGU983048 EQQ983040:EQQ983048 FAM983040:FAM983048 FKI983040:FKI983048 FUE983040:FUE983048 GEA983040:GEA983048 GNW983040:GNW983048 GXS983040:GXS983048 HHO983040:HHO983048 HRK983040:HRK983048 IBG983040:IBG983048 ILC983040:ILC983048 IUY983040:IUY983048 JEU983040:JEU983048 JOQ983040:JOQ983048 JYM983040:JYM983048 KII983040:KII983048 KSE983040:KSE983048 LCA983040:LCA983048 LLW983040:LLW983048 LVS983040:LVS983048 MFO983040:MFO983048 MPK983040:MPK983048 MZG983040:MZG983048 NJC983040:NJC983048 NSY983040:NSY983048 OCU983040:OCU983048 OMQ983040:OMQ983048 OWM983040:OWM983048 PGI983040:PGI983048 PQE983040:PQE983048 QAA983040:QAA983048 QJW983040:QJW983048 QTS983040:QTS983048 RDO983040:RDO983048 RNK983040:RNK983048 RXG983040:RXG983048 SHC983040:SHC983048 SQY983040:SQY983048 TAU983040:TAU983048 TKQ983040:TKQ983048 TUM983040:TUM983048 UEI983040:UEI983048 UOE983040:UOE983048 UYA983040:UYA983048 VHW983040:VHW983048 VRS983040:VRS983048 WBO983040:WBO983048 WLK983040:WLK983048 WVG983040:WVG983048">
      <formula1>"高,中,低"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L25"/>
  <sheetViews>
    <sheetView topLeftCell="A23" workbookViewId="0">
      <selection activeCell="K25" sqref="K25"/>
    </sheetView>
  </sheetViews>
  <sheetFormatPr defaultColWidth="9" defaultRowHeight="14.25"/>
  <cols>
    <col min="1" max="1" width="1.625" style="114" customWidth="1"/>
    <col min="2" max="6" width="9.125" style="114" customWidth="1"/>
    <col min="7" max="8" width="28" style="114" customWidth="1"/>
    <col min="9" max="9" width="10.25" style="114" bestFit="1" customWidth="1"/>
    <col min="10" max="10" width="9" style="114"/>
    <col min="11" max="11" width="28.125" style="114" customWidth="1"/>
    <col min="12" max="12" width="12.625" style="114" customWidth="1"/>
    <col min="13" max="249" width="9" style="114"/>
    <col min="250" max="250" width="1.625" style="114" customWidth="1"/>
    <col min="251" max="252" width="0" style="114" hidden="1" customWidth="1"/>
    <col min="253" max="257" width="9" style="114"/>
    <col min="258" max="258" width="29" style="114" customWidth="1"/>
    <col min="259" max="259" width="28.875" style="114" customWidth="1"/>
    <col min="260" max="260" width="13.5" style="114" customWidth="1"/>
    <col min="261" max="261" width="9" style="114"/>
    <col min="262" max="262" width="34.375" style="114" customWidth="1"/>
    <col min="263" max="263" width="14.875" style="114" customWidth="1"/>
    <col min="264" max="505" width="9" style="114"/>
    <col min="506" max="506" width="1.625" style="114" customWidth="1"/>
    <col min="507" max="508" width="0" style="114" hidden="1" customWidth="1"/>
    <col min="509" max="513" width="9" style="114"/>
    <col min="514" max="514" width="29" style="114" customWidth="1"/>
    <col min="515" max="515" width="28.875" style="114" customWidth="1"/>
    <col min="516" max="516" width="13.5" style="114" customWidth="1"/>
    <col min="517" max="517" width="9" style="114"/>
    <col min="518" max="518" width="34.375" style="114" customWidth="1"/>
    <col min="519" max="519" width="14.875" style="114" customWidth="1"/>
    <col min="520" max="761" width="9" style="114"/>
    <col min="762" max="762" width="1.625" style="114" customWidth="1"/>
    <col min="763" max="764" width="0" style="114" hidden="1" customWidth="1"/>
    <col min="765" max="769" width="9" style="114"/>
    <col min="770" max="770" width="29" style="114" customWidth="1"/>
    <col min="771" max="771" width="28.875" style="114" customWidth="1"/>
    <col min="772" max="772" width="13.5" style="114" customWidth="1"/>
    <col min="773" max="773" width="9" style="114"/>
    <col min="774" max="774" width="34.375" style="114" customWidth="1"/>
    <col min="775" max="775" width="14.875" style="114" customWidth="1"/>
    <col min="776" max="1017" width="9" style="114"/>
    <col min="1018" max="1018" width="1.625" style="114" customWidth="1"/>
    <col min="1019" max="1020" width="0" style="114" hidden="1" customWidth="1"/>
    <col min="1021" max="1025" width="9" style="114"/>
    <col min="1026" max="1026" width="29" style="114" customWidth="1"/>
    <col min="1027" max="1027" width="28.875" style="114" customWidth="1"/>
    <col min="1028" max="1028" width="13.5" style="114" customWidth="1"/>
    <col min="1029" max="1029" width="9" style="114"/>
    <col min="1030" max="1030" width="34.375" style="114" customWidth="1"/>
    <col min="1031" max="1031" width="14.875" style="114" customWidth="1"/>
    <col min="1032" max="1273" width="9" style="114"/>
    <col min="1274" max="1274" width="1.625" style="114" customWidth="1"/>
    <col min="1275" max="1276" width="0" style="114" hidden="1" customWidth="1"/>
    <col min="1277" max="1281" width="9" style="114"/>
    <col min="1282" max="1282" width="29" style="114" customWidth="1"/>
    <col min="1283" max="1283" width="28.875" style="114" customWidth="1"/>
    <col min="1284" max="1284" width="13.5" style="114" customWidth="1"/>
    <col min="1285" max="1285" width="9" style="114"/>
    <col min="1286" max="1286" width="34.375" style="114" customWidth="1"/>
    <col min="1287" max="1287" width="14.875" style="114" customWidth="1"/>
    <col min="1288" max="1529" width="9" style="114"/>
    <col min="1530" max="1530" width="1.625" style="114" customWidth="1"/>
    <col min="1531" max="1532" width="0" style="114" hidden="1" customWidth="1"/>
    <col min="1533" max="1537" width="9" style="114"/>
    <col min="1538" max="1538" width="29" style="114" customWidth="1"/>
    <col min="1539" max="1539" width="28.875" style="114" customWidth="1"/>
    <col min="1540" max="1540" width="13.5" style="114" customWidth="1"/>
    <col min="1541" max="1541" width="9" style="114"/>
    <col min="1542" max="1542" width="34.375" style="114" customWidth="1"/>
    <col min="1543" max="1543" width="14.875" style="114" customWidth="1"/>
    <col min="1544" max="1785" width="9" style="114"/>
    <col min="1786" max="1786" width="1.625" style="114" customWidth="1"/>
    <col min="1787" max="1788" width="0" style="114" hidden="1" customWidth="1"/>
    <col min="1789" max="1793" width="9" style="114"/>
    <col min="1794" max="1794" width="29" style="114" customWidth="1"/>
    <col min="1795" max="1795" width="28.875" style="114" customWidth="1"/>
    <col min="1796" max="1796" width="13.5" style="114" customWidth="1"/>
    <col min="1797" max="1797" width="9" style="114"/>
    <col min="1798" max="1798" width="34.375" style="114" customWidth="1"/>
    <col min="1799" max="1799" width="14.875" style="114" customWidth="1"/>
    <col min="1800" max="2041" width="9" style="114"/>
    <col min="2042" max="2042" width="1.625" style="114" customWidth="1"/>
    <col min="2043" max="2044" width="0" style="114" hidden="1" customWidth="1"/>
    <col min="2045" max="2049" width="9" style="114"/>
    <col min="2050" max="2050" width="29" style="114" customWidth="1"/>
    <col min="2051" max="2051" width="28.875" style="114" customWidth="1"/>
    <col min="2052" max="2052" width="13.5" style="114" customWidth="1"/>
    <col min="2053" max="2053" width="9" style="114"/>
    <col min="2054" max="2054" width="34.375" style="114" customWidth="1"/>
    <col min="2055" max="2055" width="14.875" style="114" customWidth="1"/>
    <col min="2056" max="2297" width="9" style="114"/>
    <col min="2298" max="2298" width="1.625" style="114" customWidth="1"/>
    <col min="2299" max="2300" width="0" style="114" hidden="1" customWidth="1"/>
    <col min="2301" max="2305" width="9" style="114"/>
    <col min="2306" max="2306" width="29" style="114" customWidth="1"/>
    <col min="2307" max="2307" width="28.875" style="114" customWidth="1"/>
    <col min="2308" max="2308" width="13.5" style="114" customWidth="1"/>
    <col min="2309" max="2309" width="9" style="114"/>
    <col min="2310" max="2310" width="34.375" style="114" customWidth="1"/>
    <col min="2311" max="2311" width="14.875" style="114" customWidth="1"/>
    <col min="2312" max="2553" width="9" style="114"/>
    <col min="2554" max="2554" width="1.625" style="114" customWidth="1"/>
    <col min="2555" max="2556" width="0" style="114" hidden="1" customWidth="1"/>
    <col min="2557" max="2561" width="9" style="114"/>
    <col min="2562" max="2562" width="29" style="114" customWidth="1"/>
    <col min="2563" max="2563" width="28.875" style="114" customWidth="1"/>
    <col min="2564" max="2564" width="13.5" style="114" customWidth="1"/>
    <col min="2565" max="2565" width="9" style="114"/>
    <col min="2566" max="2566" width="34.375" style="114" customWidth="1"/>
    <col min="2567" max="2567" width="14.875" style="114" customWidth="1"/>
    <col min="2568" max="2809" width="9" style="114"/>
    <col min="2810" max="2810" width="1.625" style="114" customWidth="1"/>
    <col min="2811" max="2812" width="0" style="114" hidden="1" customWidth="1"/>
    <col min="2813" max="2817" width="9" style="114"/>
    <col min="2818" max="2818" width="29" style="114" customWidth="1"/>
    <col min="2819" max="2819" width="28.875" style="114" customWidth="1"/>
    <col min="2820" max="2820" width="13.5" style="114" customWidth="1"/>
    <col min="2821" max="2821" width="9" style="114"/>
    <col min="2822" max="2822" width="34.375" style="114" customWidth="1"/>
    <col min="2823" max="2823" width="14.875" style="114" customWidth="1"/>
    <col min="2824" max="3065" width="9" style="114"/>
    <col min="3066" max="3066" width="1.625" style="114" customWidth="1"/>
    <col min="3067" max="3068" width="0" style="114" hidden="1" customWidth="1"/>
    <col min="3069" max="3073" width="9" style="114"/>
    <col min="3074" max="3074" width="29" style="114" customWidth="1"/>
    <col min="3075" max="3075" width="28.875" style="114" customWidth="1"/>
    <col min="3076" max="3076" width="13.5" style="114" customWidth="1"/>
    <col min="3077" max="3077" width="9" style="114"/>
    <col min="3078" max="3078" width="34.375" style="114" customWidth="1"/>
    <col min="3079" max="3079" width="14.875" style="114" customWidth="1"/>
    <col min="3080" max="3321" width="9" style="114"/>
    <col min="3322" max="3322" width="1.625" style="114" customWidth="1"/>
    <col min="3323" max="3324" width="0" style="114" hidden="1" customWidth="1"/>
    <col min="3325" max="3329" width="9" style="114"/>
    <col min="3330" max="3330" width="29" style="114" customWidth="1"/>
    <col min="3331" max="3331" width="28.875" style="114" customWidth="1"/>
    <col min="3332" max="3332" width="13.5" style="114" customWidth="1"/>
    <col min="3333" max="3333" width="9" style="114"/>
    <col min="3334" max="3334" width="34.375" style="114" customWidth="1"/>
    <col min="3335" max="3335" width="14.875" style="114" customWidth="1"/>
    <col min="3336" max="3577" width="9" style="114"/>
    <col min="3578" max="3578" width="1.625" style="114" customWidth="1"/>
    <col min="3579" max="3580" width="0" style="114" hidden="1" customWidth="1"/>
    <col min="3581" max="3585" width="9" style="114"/>
    <col min="3586" max="3586" width="29" style="114" customWidth="1"/>
    <col min="3587" max="3587" width="28.875" style="114" customWidth="1"/>
    <col min="3588" max="3588" width="13.5" style="114" customWidth="1"/>
    <col min="3589" max="3589" width="9" style="114"/>
    <col min="3590" max="3590" width="34.375" style="114" customWidth="1"/>
    <col min="3591" max="3591" width="14.875" style="114" customWidth="1"/>
    <col min="3592" max="3833" width="9" style="114"/>
    <col min="3834" max="3834" width="1.625" style="114" customWidth="1"/>
    <col min="3835" max="3836" width="0" style="114" hidden="1" customWidth="1"/>
    <col min="3837" max="3841" width="9" style="114"/>
    <col min="3842" max="3842" width="29" style="114" customWidth="1"/>
    <col min="3843" max="3843" width="28.875" style="114" customWidth="1"/>
    <col min="3844" max="3844" width="13.5" style="114" customWidth="1"/>
    <col min="3845" max="3845" width="9" style="114"/>
    <col min="3846" max="3846" width="34.375" style="114" customWidth="1"/>
    <col min="3847" max="3847" width="14.875" style="114" customWidth="1"/>
    <col min="3848" max="4089" width="9" style="114"/>
    <col min="4090" max="4090" width="1.625" style="114" customWidth="1"/>
    <col min="4091" max="4092" width="0" style="114" hidden="1" customWidth="1"/>
    <col min="4093" max="4097" width="9" style="114"/>
    <col min="4098" max="4098" width="29" style="114" customWidth="1"/>
    <col min="4099" max="4099" width="28.875" style="114" customWidth="1"/>
    <col min="4100" max="4100" width="13.5" style="114" customWidth="1"/>
    <col min="4101" max="4101" width="9" style="114"/>
    <col min="4102" max="4102" width="34.375" style="114" customWidth="1"/>
    <col min="4103" max="4103" width="14.875" style="114" customWidth="1"/>
    <col min="4104" max="4345" width="9" style="114"/>
    <col min="4346" max="4346" width="1.625" style="114" customWidth="1"/>
    <col min="4347" max="4348" width="0" style="114" hidden="1" customWidth="1"/>
    <col min="4349" max="4353" width="9" style="114"/>
    <col min="4354" max="4354" width="29" style="114" customWidth="1"/>
    <col min="4355" max="4355" width="28.875" style="114" customWidth="1"/>
    <col min="4356" max="4356" width="13.5" style="114" customWidth="1"/>
    <col min="4357" max="4357" width="9" style="114"/>
    <col min="4358" max="4358" width="34.375" style="114" customWidth="1"/>
    <col min="4359" max="4359" width="14.875" style="114" customWidth="1"/>
    <col min="4360" max="4601" width="9" style="114"/>
    <col min="4602" max="4602" width="1.625" style="114" customWidth="1"/>
    <col min="4603" max="4604" width="0" style="114" hidden="1" customWidth="1"/>
    <col min="4605" max="4609" width="9" style="114"/>
    <col min="4610" max="4610" width="29" style="114" customWidth="1"/>
    <col min="4611" max="4611" width="28.875" style="114" customWidth="1"/>
    <col min="4612" max="4612" width="13.5" style="114" customWidth="1"/>
    <col min="4613" max="4613" width="9" style="114"/>
    <col min="4614" max="4614" width="34.375" style="114" customWidth="1"/>
    <col min="4615" max="4615" width="14.875" style="114" customWidth="1"/>
    <col min="4616" max="4857" width="9" style="114"/>
    <col min="4858" max="4858" width="1.625" style="114" customWidth="1"/>
    <col min="4859" max="4860" width="0" style="114" hidden="1" customWidth="1"/>
    <col min="4861" max="4865" width="9" style="114"/>
    <col min="4866" max="4866" width="29" style="114" customWidth="1"/>
    <col min="4867" max="4867" width="28.875" style="114" customWidth="1"/>
    <col min="4868" max="4868" width="13.5" style="114" customWidth="1"/>
    <col min="4869" max="4869" width="9" style="114"/>
    <col min="4870" max="4870" width="34.375" style="114" customWidth="1"/>
    <col min="4871" max="4871" width="14.875" style="114" customWidth="1"/>
    <col min="4872" max="5113" width="9" style="114"/>
    <col min="5114" max="5114" width="1.625" style="114" customWidth="1"/>
    <col min="5115" max="5116" width="0" style="114" hidden="1" customWidth="1"/>
    <col min="5117" max="5121" width="9" style="114"/>
    <col min="5122" max="5122" width="29" style="114" customWidth="1"/>
    <col min="5123" max="5123" width="28.875" style="114" customWidth="1"/>
    <col min="5124" max="5124" width="13.5" style="114" customWidth="1"/>
    <col min="5125" max="5125" width="9" style="114"/>
    <col min="5126" max="5126" width="34.375" style="114" customWidth="1"/>
    <col min="5127" max="5127" width="14.875" style="114" customWidth="1"/>
    <col min="5128" max="5369" width="9" style="114"/>
    <col min="5370" max="5370" width="1.625" style="114" customWidth="1"/>
    <col min="5371" max="5372" width="0" style="114" hidden="1" customWidth="1"/>
    <col min="5373" max="5377" width="9" style="114"/>
    <col min="5378" max="5378" width="29" style="114" customWidth="1"/>
    <col min="5379" max="5379" width="28.875" style="114" customWidth="1"/>
    <col min="5380" max="5380" width="13.5" style="114" customWidth="1"/>
    <col min="5381" max="5381" width="9" style="114"/>
    <col min="5382" max="5382" width="34.375" style="114" customWidth="1"/>
    <col min="5383" max="5383" width="14.875" style="114" customWidth="1"/>
    <col min="5384" max="5625" width="9" style="114"/>
    <col min="5626" max="5626" width="1.625" style="114" customWidth="1"/>
    <col min="5627" max="5628" width="0" style="114" hidden="1" customWidth="1"/>
    <col min="5629" max="5633" width="9" style="114"/>
    <col min="5634" max="5634" width="29" style="114" customWidth="1"/>
    <col min="5635" max="5635" width="28.875" style="114" customWidth="1"/>
    <col min="5636" max="5636" width="13.5" style="114" customWidth="1"/>
    <col min="5637" max="5637" width="9" style="114"/>
    <col min="5638" max="5638" width="34.375" style="114" customWidth="1"/>
    <col min="5639" max="5639" width="14.875" style="114" customWidth="1"/>
    <col min="5640" max="5881" width="9" style="114"/>
    <col min="5882" max="5882" width="1.625" style="114" customWidth="1"/>
    <col min="5883" max="5884" width="0" style="114" hidden="1" customWidth="1"/>
    <col min="5885" max="5889" width="9" style="114"/>
    <col min="5890" max="5890" width="29" style="114" customWidth="1"/>
    <col min="5891" max="5891" width="28.875" style="114" customWidth="1"/>
    <col min="5892" max="5892" width="13.5" style="114" customWidth="1"/>
    <col min="5893" max="5893" width="9" style="114"/>
    <col min="5894" max="5894" width="34.375" style="114" customWidth="1"/>
    <col min="5895" max="5895" width="14.875" style="114" customWidth="1"/>
    <col min="5896" max="6137" width="9" style="114"/>
    <col min="6138" max="6138" width="1.625" style="114" customWidth="1"/>
    <col min="6139" max="6140" width="0" style="114" hidden="1" customWidth="1"/>
    <col min="6141" max="6145" width="9" style="114"/>
    <col min="6146" max="6146" width="29" style="114" customWidth="1"/>
    <col min="6147" max="6147" width="28.875" style="114" customWidth="1"/>
    <col min="6148" max="6148" width="13.5" style="114" customWidth="1"/>
    <col min="6149" max="6149" width="9" style="114"/>
    <col min="6150" max="6150" width="34.375" style="114" customWidth="1"/>
    <col min="6151" max="6151" width="14.875" style="114" customWidth="1"/>
    <col min="6152" max="6393" width="9" style="114"/>
    <col min="6394" max="6394" width="1.625" style="114" customWidth="1"/>
    <col min="6395" max="6396" width="0" style="114" hidden="1" customWidth="1"/>
    <col min="6397" max="6401" width="9" style="114"/>
    <col min="6402" max="6402" width="29" style="114" customWidth="1"/>
    <col min="6403" max="6403" width="28.875" style="114" customWidth="1"/>
    <col min="6404" max="6404" width="13.5" style="114" customWidth="1"/>
    <col min="6405" max="6405" width="9" style="114"/>
    <col min="6406" max="6406" width="34.375" style="114" customWidth="1"/>
    <col min="6407" max="6407" width="14.875" style="114" customWidth="1"/>
    <col min="6408" max="6649" width="9" style="114"/>
    <col min="6650" max="6650" width="1.625" style="114" customWidth="1"/>
    <col min="6651" max="6652" width="0" style="114" hidden="1" customWidth="1"/>
    <col min="6653" max="6657" width="9" style="114"/>
    <col min="6658" max="6658" width="29" style="114" customWidth="1"/>
    <col min="6659" max="6659" width="28.875" style="114" customWidth="1"/>
    <col min="6660" max="6660" width="13.5" style="114" customWidth="1"/>
    <col min="6661" max="6661" width="9" style="114"/>
    <col min="6662" max="6662" width="34.375" style="114" customWidth="1"/>
    <col min="6663" max="6663" width="14.875" style="114" customWidth="1"/>
    <col min="6664" max="6905" width="9" style="114"/>
    <col min="6906" max="6906" width="1.625" style="114" customWidth="1"/>
    <col min="6907" max="6908" width="0" style="114" hidden="1" customWidth="1"/>
    <col min="6909" max="6913" width="9" style="114"/>
    <col min="6914" max="6914" width="29" style="114" customWidth="1"/>
    <col min="6915" max="6915" width="28.875" style="114" customWidth="1"/>
    <col min="6916" max="6916" width="13.5" style="114" customWidth="1"/>
    <col min="6917" max="6917" width="9" style="114"/>
    <col min="6918" max="6918" width="34.375" style="114" customWidth="1"/>
    <col min="6919" max="6919" width="14.875" style="114" customWidth="1"/>
    <col min="6920" max="7161" width="9" style="114"/>
    <col min="7162" max="7162" width="1.625" style="114" customWidth="1"/>
    <col min="7163" max="7164" width="0" style="114" hidden="1" customWidth="1"/>
    <col min="7165" max="7169" width="9" style="114"/>
    <col min="7170" max="7170" width="29" style="114" customWidth="1"/>
    <col min="7171" max="7171" width="28.875" style="114" customWidth="1"/>
    <col min="7172" max="7172" width="13.5" style="114" customWidth="1"/>
    <col min="7173" max="7173" width="9" style="114"/>
    <col min="7174" max="7174" width="34.375" style="114" customWidth="1"/>
    <col min="7175" max="7175" width="14.875" style="114" customWidth="1"/>
    <col min="7176" max="7417" width="9" style="114"/>
    <col min="7418" max="7418" width="1.625" style="114" customWidth="1"/>
    <col min="7419" max="7420" width="0" style="114" hidden="1" customWidth="1"/>
    <col min="7421" max="7425" width="9" style="114"/>
    <col min="7426" max="7426" width="29" style="114" customWidth="1"/>
    <col min="7427" max="7427" width="28.875" style="114" customWidth="1"/>
    <col min="7428" max="7428" width="13.5" style="114" customWidth="1"/>
    <col min="7429" max="7429" width="9" style="114"/>
    <col min="7430" max="7430" width="34.375" style="114" customWidth="1"/>
    <col min="7431" max="7431" width="14.875" style="114" customWidth="1"/>
    <col min="7432" max="7673" width="9" style="114"/>
    <col min="7674" max="7674" width="1.625" style="114" customWidth="1"/>
    <col min="7675" max="7676" width="0" style="114" hidden="1" customWidth="1"/>
    <col min="7677" max="7681" width="9" style="114"/>
    <col min="7682" max="7682" width="29" style="114" customWidth="1"/>
    <col min="7683" max="7683" width="28.875" style="114" customWidth="1"/>
    <col min="7684" max="7684" width="13.5" style="114" customWidth="1"/>
    <col min="7685" max="7685" width="9" style="114"/>
    <col min="7686" max="7686" width="34.375" style="114" customWidth="1"/>
    <col min="7687" max="7687" width="14.875" style="114" customWidth="1"/>
    <col min="7688" max="7929" width="9" style="114"/>
    <col min="7930" max="7930" width="1.625" style="114" customWidth="1"/>
    <col min="7931" max="7932" width="0" style="114" hidden="1" customWidth="1"/>
    <col min="7933" max="7937" width="9" style="114"/>
    <col min="7938" max="7938" width="29" style="114" customWidth="1"/>
    <col min="7939" max="7939" width="28.875" style="114" customWidth="1"/>
    <col min="7940" max="7940" width="13.5" style="114" customWidth="1"/>
    <col min="7941" max="7941" width="9" style="114"/>
    <col min="7942" max="7942" width="34.375" style="114" customWidth="1"/>
    <col min="7943" max="7943" width="14.875" style="114" customWidth="1"/>
    <col min="7944" max="8185" width="9" style="114"/>
    <col min="8186" max="8186" width="1.625" style="114" customWidth="1"/>
    <col min="8187" max="8188" width="0" style="114" hidden="1" customWidth="1"/>
    <col min="8189" max="8193" width="9" style="114"/>
    <col min="8194" max="8194" width="29" style="114" customWidth="1"/>
    <col min="8195" max="8195" width="28.875" style="114" customWidth="1"/>
    <col min="8196" max="8196" width="13.5" style="114" customWidth="1"/>
    <col min="8197" max="8197" width="9" style="114"/>
    <col min="8198" max="8198" width="34.375" style="114" customWidth="1"/>
    <col min="8199" max="8199" width="14.875" style="114" customWidth="1"/>
    <col min="8200" max="8441" width="9" style="114"/>
    <col min="8442" max="8442" width="1.625" style="114" customWidth="1"/>
    <col min="8443" max="8444" width="0" style="114" hidden="1" customWidth="1"/>
    <col min="8445" max="8449" width="9" style="114"/>
    <col min="8450" max="8450" width="29" style="114" customWidth="1"/>
    <col min="8451" max="8451" width="28.875" style="114" customWidth="1"/>
    <col min="8452" max="8452" width="13.5" style="114" customWidth="1"/>
    <col min="8453" max="8453" width="9" style="114"/>
    <col min="8454" max="8454" width="34.375" style="114" customWidth="1"/>
    <col min="8455" max="8455" width="14.875" style="114" customWidth="1"/>
    <col min="8456" max="8697" width="9" style="114"/>
    <col min="8698" max="8698" width="1.625" style="114" customWidth="1"/>
    <col min="8699" max="8700" width="0" style="114" hidden="1" customWidth="1"/>
    <col min="8701" max="8705" width="9" style="114"/>
    <col min="8706" max="8706" width="29" style="114" customWidth="1"/>
    <col min="8707" max="8707" width="28.875" style="114" customWidth="1"/>
    <col min="8708" max="8708" width="13.5" style="114" customWidth="1"/>
    <col min="8709" max="8709" width="9" style="114"/>
    <col min="8710" max="8710" width="34.375" style="114" customWidth="1"/>
    <col min="8711" max="8711" width="14.875" style="114" customWidth="1"/>
    <col min="8712" max="8953" width="9" style="114"/>
    <col min="8954" max="8954" width="1.625" style="114" customWidth="1"/>
    <col min="8955" max="8956" width="0" style="114" hidden="1" customWidth="1"/>
    <col min="8957" max="8961" width="9" style="114"/>
    <col min="8962" max="8962" width="29" style="114" customWidth="1"/>
    <col min="8963" max="8963" width="28.875" style="114" customWidth="1"/>
    <col min="8964" max="8964" width="13.5" style="114" customWidth="1"/>
    <col min="8965" max="8965" width="9" style="114"/>
    <col min="8966" max="8966" width="34.375" style="114" customWidth="1"/>
    <col min="8967" max="8967" width="14.875" style="114" customWidth="1"/>
    <col min="8968" max="9209" width="9" style="114"/>
    <col min="9210" max="9210" width="1.625" style="114" customWidth="1"/>
    <col min="9211" max="9212" width="0" style="114" hidden="1" customWidth="1"/>
    <col min="9213" max="9217" width="9" style="114"/>
    <col min="9218" max="9218" width="29" style="114" customWidth="1"/>
    <col min="9219" max="9219" width="28.875" style="114" customWidth="1"/>
    <col min="9220" max="9220" width="13.5" style="114" customWidth="1"/>
    <col min="9221" max="9221" width="9" style="114"/>
    <col min="9222" max="9222" width="34.375" style="114" customWidth="1"/>
    <col min="9223" max="9223" width="14.875" style="114" customWidth="1"/>
    <col min="9224" max="9465" width="9" style="114"/>
    <col min="9466" max="9466" width="1.625" style="114" customWidth="1"/>
    <col min="9467" max="9468" width="0" style="114" hidden="1" customWidth="1"/>
    <col min="9469" max="9473" width="9" style="114"/>
    <col min="9474" max="9474" width="29" style="114" customWidth="1"/>
    <col min="9475" max="9475" width="28.875" style="114" customWidth="1"/>
    <col min="9476" max="9476" width="13.5" style="114" customWidth="1"/>
    <col min="9477" max="9477" width="9" style="114"/>
    <col min="9478" max="9478" width="34.375" style="114" customWidth="1"/>
    <col min="9479" max="9479" width="14.875" style="114" customWidth="1"/>
    <col min="9480" max="9721" width="9" style="114"/>
    <col min="9722" max="9722" width="1.625" style="114" customWidth="1"/>
    <col min="9723" max="9724" width="0" style="114" hidden="1" customWidth="1"/>
    <col min="9725" max="9729" width="9" style="114"/>
    <col min="9730" max="9730" width="29" style="114" customWidth="1"/>
    <col min="9731" max="9731" width="28.875" style="114" customWidth="1"/>
    <col min="9732" max="9732" width="13.5" style="114" customWidth="1"/>
    <col min="9733" max="9733" width="9" style="114"/>
    <col min="9734" max="9734" width="34.375" style="114" customWidth="1"/>
    <col min="9735" max="9735" width="14.875" style="114" customWidth="1"/>
    <col min="9736" max="9977" width="9" style="114"/>
    <col min="9978" max="9978" width="1.625" style="114" customWidth="1"/>
    <col min="9979" max="9980" width="0" style="114" hidden="1" customWidth="1"/>
    <col min="9981" max="9985" width="9" style="114"/>
    <col min="9986" max="9986" width="29" style="114" customWidth="1"/>
    <col min="9987" max="9987" width="28.875" style="114" customWidth="1"/>
    <col min="9988" max="9988" width="13.5" style="114" customWidth="1"/>
    <col min="9989" max="9989" width="9" style="114"/>
    <col min="9990" max="9990" width="34.375" style="114" customWidth="1"/>
    <col min="9991" max="9991" width="14.875" style="114" customWidth="1"/>
    <col min="9992" max="10233" width="9" style="114"/>
    <col min="10234" max="10234" width="1.625" style="114" customWidth="1"/>
    <col min="10235" max="10236" width="0" style="114" hidden="1" customWidth="1"/>
    <col min="10237" max="10241" width="9" style="114"/>
    <col min="10242" max="10242" width="29" style="114" customWidth="1"/>
    <col min="10243" max="10243" width="28.875" style="114" customWidth="1"/>
    <col min="10244" max="10244" width="13.5" style="114" customWidth="1"/>
    <col min="10245" max="10245" width="9" style="114"/>
    <col min="10246" max="10246" width="34.375" style="114" customWidth="1"/>
    <col min="10247" max="10247" width="14.875" style="114" customWidth="1"/>
    <col min="10248" max="10489" width="9" style="114"/>
    <col min="10490" max="10490" width="1.625" style="114" customWidth="1"/>
    <col min="10491" max="10492" width="0" style="114" hidden="1" customWidth="1"/>
    <col min="10493" max="10497" width="9" style="114"/>
    <col min="10498" max="10498" width="29" style="114" customWidth="1"/>
    <col min="10499" max="10499" width="28.875" style="114" customWidth="1"/>
    <col min="10500" max="10500" width="13.5" style="114" customWidth="1"/>
    <col min="10501" max="10501" width="9" style="114"/>
    <col min="10502" max="10502" width="34.375" style="114" customWidth="1"/>
    <col min="10503" max="10503" width="14.875" style="114" customWidth="1"/>
    <col min="10504" max="10745" width="9" style="114"/>
    <col min="10746" max="10746" width="1.625" style="114" customWidth="1"/>
    <col min="10747" max="10748" width="0" style="114" hidden="1" customWidth="1"/>
    <col min="10749" max="10753" width="9" style="114"/>
    <col min="10754" max="10754" width="29" style="114" customWidth="1"/>
    <col min="10755" max="10755" width="28.875" style="114" customWidth="1"/>
    <col min="10756" max="10756" width="13.5" style="114" customWidth="1"/>
    <col min="10757" max="10757" width="9" style="114"/>
    <col min="10758" max="10758" width="34.375" style="114" customWidth="1"/>
    <col min="10759" max="10759" width="14.875" style="114" customWidth="1"/>
    <col min="10760" max="11001" width="9" style="114"/>
    <col min="11002" max="11002" width="1.625" style="114" customWidth="1"/>
    <col min="11003" max="11004" width="0" style="114" hidden="1" customWidth="1"/>
    <col min="11005" max="11009" width="9" style="114"/>
    <col min="11010" max="11010" width="29" style="114" customWidth="1"/>
    <col min="11011" max="11011" width="28.875" style="114" customWidth="1"/>
    <col min="11012" max="11012" width="13.5" style="114" customWidth="1"/>
    <col min="11013" max="11013" width="9" style="114"/>
    <col min="11014" max="11014" width="34.375" style="114" customWidth="1"/>
    <col min="11015" max="11015" width="14.875" style="114" customWidth="1"/>
    <col min="11016" max="11257" width="9" style="114"/>
    <col min="11258" max="11258" width="1.625" style="114" customWidth="1"/>
    <col min="11259" max="11260" width="0" style="114" hidden="1" customWidth="1"/>
    <col min="11261" max="11265" width="9" style="114"/>
    <col min="11266" max="11266" width="29" style="114" customWidth="1"/>
    <col min="11267" max="11267" width="28.875" style="114" customWidth="1"/>
    <col min="11268" max="11268" width="13.5" style="114" customWidth="1"/>
    <col min="11269" max="11269" width="9" style="114"/>
    <col min="11270" max="11270" width="34.375" style="114" customWidth="1"/>
    <col min="11271" max="11271" width="14.875" style="114" customWidth="1"/>
    <col min="11272" max="11513" width="9" style="114"/>
    <col min="11514" max="11514" width="1.625" style="114" customWidth="1"/>
    <col min="11515" max="11516" width="0" style="114" hidden="1" customWidth="1"/>
    <col min="11517" max="11521" width="9" style="114"/>
    <col min="11522" max="11522" width="29" style="114" customWidth="1"/>
    <col min="11523" max="11523" width="28.875" style="114" customWidth="1"/>
    <col min="11524" max="11524" width="13.5" style="114" customWidth="1"/>
    <col min="11525" max="11525" width="9" style="114"/>
    <col min="11526" max="11526" width="34.375" style="114" customWidth="1"/>
    <col min="11527" max="11527" width="14.875" style="114" customWidth="1"/>
    <col min="11528" max="11769" width="9" style="114"/>
    <col min="11770" max="11770" width="1.625" style="114" customWidth="1"/>
    <col min="11771" max="11772" width="0" style="114" hidden="1" customWidth="1"/>
    <col min="11773" max="11777" width="9" style="114"/>
    <col min="11778" max="11778" width="29" style="114" customWidth="1"/>
    <col min="11779" max="11779" width="28.875" style="114" customWidth="1"/>
    <col min="11780" max="11780" width="13.5" style="114" customWidth="1"/>
    <col min="11781" max="11781" width="9" style="114"/>
    <col min="11782" max="11782" width="34.375" style="114" customWidth="1"/>
    <col min="11783" max="11783" width="14.875" style="114" customWidth="1"/>
    <col min="11784" max="12025" width="9" style="114"/>
    <col min="12026" max="12026" width="1.625" style="114" customWidth="1"/>
    <col min="12027" max="12028" width="0" style="114" hidden="1" customWidth="1"/>
    <col min="12029" max="12033" width="9" style="114"/>
    <col min="12034" max="12034" width="29" style="114" customWidth="1"/>
    <col min="12035" max="12035" width="28.875" style="114" customWidth="1"/>
    <col min="12036" max="12036" width="13.5" style="114" customWidth="1"/>
    <col min="12037" max="12037" width="9" style="114"/>
    <col min="12038" max="12038" width="34.375" style="114" customWidth="1"/>
    <col min="12039" max="12039" width="14.875" style="114" customWidth="1"/>
    <col min="12040" max="12281" width="9" style="114"/>
    <col min="12282" max="12282" width="1.625" style="114" customWidth="1"/>
    <col min="12283" max="12284" width="0" style="114" hidden="1" customWidth="1"/>
    <col min="12285" max="12289" width="9" style="114"/>
    <col min="12290" max="12290" width="29" style="114" customWidth="1"/>
    <col min="12291" max="12291" width="28.875" style="114" customWidth="1"/>
    <col min="12292" max="12292" width="13.5" style="114" customWidth="1"/>
    <col min="12293" max="12293" width="9" style="114"/>
    <col min="12294" max="12294" width="34.375" style="114" customWidth="1"/>
    <col min="12295" max="12295" width="14.875" style="114" customWidth="1"/>
    <col min="12296" max="12537" width="9" style="114"/>
    <col min="12538" max="12538" width="1.625" style="114" customWidth="1"/>
    <col min="12539" max="12540" width="0" style="114" hidden="1" customWidth="1"/>
    <col min="12541" max="12545" width="9" style="114"/>
    <col min="12546" max="12546" width="29" style="114" customWidth="1"/>
    <col min="12547" max="12547" width="28.875" style="114" customWidth="1"/>
    <col min="12548" max="12548" width="13.5" style="114" customWidth="1"/>
    <col min="12549" max="12549" width="9" style="114"/>
    <col min="12550" max="12550" width="34.375" style="114" customWidth="1"/>
    <col min="12551" max="12551" width="14.875" style="114" customWidth="1"/>
    <col min="12552" max="12793" width="9" style="114"/>
    <col min="12794" max="12794" width="1.625" style="114" customWidth="1"/>
    <col min="12795" max="12796" width="0" style="114" hidden="1" customWidth="1"/>
    <col min="12797" max="12801" width="9" style="114"/>
    <col min="12802" max="12802" width="29" style="114" customWidth="1"/>
    <col min="12803" max="12803" width="28.875" style="114" customWidth="1"/>
    <col min="12804" max="12804" width="13.5" style="114" customWidth="1"/>
    <col min="12805" max="12805" width="9" style="114"/>
    <col min="12806" max="12806" width="34.375" style="114" customWidth="1"/>
    <col min="12807" max="12807" width="14.875" style="114" customWidth="1"/>
    <col min="12808" max="13049" width="9" style="114"/>
    <col min="13050" max="13050" width="1.625" style="114" customWidth="1"/>
    <col min="13051" max="13052" width="0" style="114" hidden="1" customWidth="1"/>
    <col min="13053" max="13057" width="9" style="114"/>
    <col min="13058" max="13058" width="29" style="114" customWidth="1"/>
    <col min="13059" max="13059" width="28.875" style="114" customWidth="1"/>
    <col min="13060" max="13060" width="13.5" style="114" customWidth="1"/>
    <col min="13061" max="13061" width="9" style="114"/>
    <col min="13062" max="13062" width="34.375" style="114" customWidth="1"/>
    <col min="13063" max="13063" width="14.875" style="114" customWidth="1"/>
    <col min="13064" max="13305" width="9" style="114"/>
    <col min="13306" max="13306" width="1.625" style="114" customWidth="1"/>
    <col min="13307" max="13308" width="0" style="114" hidden="1" customWidth="1"/>
    <col min="13309" max="13313" width="9" style="114"/>
    <col min="13314" max="13314" width="29" style="114" customWidth="1"/>
    <col min="13315" max="13315" width="28.875" style="114" customWidth="1"/>
    <col min="13316" max="13316" width="13.5" style="114" customWidth="1"/>
    <col min="13317" max="13317" width="9" style="114"/>
    <col min="13318" max="13318" width="34.375" style="114" customWidth="1"/>
    <col min="13319" max="13319" width="14.875" style="114" customWidth="1"/>
    <col min="13320" max="13561" width="9" style="114"/>
    <col min="13562" max="13562" width="1.625" style="114" customWidth="1"/>
    <col min="13563" max="13564" width="0" style="114" hidden="1" customWidth="1"/>
    <col min="13565" max="13569" width="9" style="114"/>
    <col min="13570" max="13570" width="29" style="114" customWidth="1"/>
    <col min="13571" max="13571" width="28.875" style="114" customWidth="1"/>
    <col min="13572" max="13572" width="13.5" style="114" customWidth="1"/>
    <col min="13573" max="13573" width="9" style="114"/>
    <col min="13574" max="13574" width="34.375" style="114" customWidth="1"/>
    <col min="13575" max="13575" width="14.875" style="114" customWidth="1"/>
    <col min="13576" max="13817" width="9" style="114"/>
    <col min="13818" max="13818" width="1.625" style="114" customWidth="1"/>
    <col min="13819" max="13820" width="0" style="114" hidden="1" customWidth="1"/>
    <col min="13821" max="13825" width="9" style="114"/>
    <col min="13826" max="13826" width="29" style="114" customWidth="1"/>
    <col min="13827" max="13827" width="28.875" style="114" customWidth="1"/>
    <col min="13828" max="13828" width="13.5" style="114" customWidth="1"/>
    <col min="13829" max="13829" width="9" style="114"/>
    <col min="13830" max="13830" width="34.375" style="114" customWidth="1"/>
    <col min="13831" max="13831" width="14.875" style="114" customWidth="1"/>
    <col min="13832" max="14073" width="9" style="114"/>
    <col min="14074" max="14074" width="1.625" style="114" customWidth="1"/>
    <col min="14075" max="14076" width="0" style="114" hidden="1" customWidth="1"/>
    <col min="14077" max="14081" width="9" style="114"/>
    <col min="14082" max="14082" width="29" style="114" customWidth="1"/>
    <col min="14083" max="14083" width="28.875" style="114" customWidth="1"/>
    <col min="14084" max="14084" width="13.5" style="114" customWidth="1"/>
    <col min="14085" max="14085" width="9" style="114"/>
    <col min="14086" max="14086" width="34.375" style="114" customWidth="1"/>
    <col min="14087" max="14087" width="14.875" style="114" customWidth="1"/>
    <col min="14088" max="14329" width="9" style="114"/>
    <col min="14330" max="14330" width="1.625" style="114" customWidth="1"/>
    <col min="14331" max="14332" width="0" style="114" hidden="1" customWidth="1"/>
    <col min="14333" max="14337" width="9" style="114"/>
    <col min="14338" max="14338" width="29" style="114" customWidth="1"/>
    <col min="14339" max="14339" width="28.875" style="114" customWidth="1"/>
    <col min="14340" max="14340" width="13.5" style="114" customWidth="1"/>
    <col min="14341" max="14341" width="9" style="114"/>
    <col min="14342" max="14342" width="34.375" style="114" customWidth="1"/>
    <col min="14343" max="14343" width="14.875" style="114" customWidth="1"/>
    <col min="14344" max="14585" width="9" style="114"/>
    <col min="14586" max="14586" width="1.625" style="114" customWidth="1"/>
    <col min="14587" max="14588" width="0" style="114" hidden="1" customWidth="1"/>
    <col min="14589" max="14593" width="9" style="114"/>
    <col min="14594" max="14594" width="29" style="114" customWidth="1"/>
    <col min="14595" max="14595" width="28.875" style="114" customWidth="1"/>
    <col min="14596" max="14596" width="13.5" style="114" customWidth="1"/>
    <col min="14597" max="14597" width="9" style="114"/>
    <col min="14598" max="14598" width="34.375" style="114" customWidth="1"/>
    <col min="14599" max="14599" width="14.875" style="114" customWidth="1"/>
    <col min="14600" max="14841" width="9" style="114"/>
    <col min="14842" max="14842" width="1.625" style="114" customWidth="1"/>
    <col min="14843" max="14844" width="0" style="114" hidden="1" customWidth="1"/>
    <col min="14845" max="14849" width="9" style="114"/>
    <col min="14850" max="14850" width="29" style="114" customWidth="1"/>
    <col min="14851" max="14851" width="28.875" style="114" customWidth="1"/>
    <col min="14852" max="14852" width="13.5" style="114" customWidth="1"/>
    <col min="14853" max="14853" width="9" style="114"/>
    <col min="14854" max="14854" width="34.375" style="114" customWidth="1"/>
    <col min="14855" max="14855" width="14.875" style="114" customWidth="1"/>
    <col min="14856" max="15097" width="9" style="114"/>
    <col min="15098" max="15098" width="1.625" style="114" customWidth="1"/>
    <col min="15099" max="15100" width="0" style="114" hidden="1" customWidth="1"/>
    <col min="15101" max="15105" width="9" style="114"/>
    <col min="15106" max="15106" width="29" style="114" customWidth="1"/>
    <col min="15107" max="15107" width="28.875" style="114" customWidth="1"/>
    <col min="15108" max="15108" width="13.5" style="114" customWidth="1"/>
    <col min="15109" max="15109" width="9" style="114"/>
    <col min="15110" max="15110" width="34.375" style="114" customWidth="1"/>
    <col min="15111" max="15111" width="14.875" style="114" customWidth="1"/>
    <col min="15112" max="15353" width="9" style="114"/>
    <col min="15354" max="15354" width="1.625" style="114" customWidth="1"/>
    <col min="15355" max="15356" width="0" style="114" hidden="1" customWidth="1"/>
    <col min="15357" max="15361" width="9" style="114"/>
    <col min="15362" max="15362" width="29" style="114" customWidth="1"/>
    <col min="15363" max="15363" width="28.875" style="114" customWidth="1"/>
    <col min="15364" max="15364" width="13.5" style="114" customWidth="1"/>
    <col min="15365" max="15365" width="9" style="114"/>
    <col min="15366" max="15366" width="34.375" style="114" customWidth="1"/>
    <col min="15367" max="15367" width="14.875" style="114" customWidth="1"/>
    <col min="15368" max="15609" width="9" style="114"/>
    <col min="15610" max="15610" width="1.625" style="114" customWidth="1"/>
    <col min="15611" max="15612" width="0" style="114" hidden="1" customWidth="1"/>
    <col min="15613" max="15617" width="9" style="114"/>
    <col min="15618" max="15618" width="29" style="114" customWidth="1"/>
    <col min="15619" max="15619" width="28.875" style="114" customWidth="1"/>
    <col min="15620" max="15620" width="13.5" style="114" customWidth="1"/>
    <col min="15621" max="15621" width="9" style="114"/>
    <col min="15622" max="15622" width="34.375" style="114" customWidth="1"/>
    <col min="15623" max="15623" width="14.875" style="114" customWidth="1"/>
    <col min="15624" max="15865" width="9" style="114"/>
    <col min="15866" max="15866" width="1.625" style="114" customWidth="1"/>
    <col min="15867" max="15868" width="0" style="114" hidden="1" customWidth="1"/>
    <col min="15869" max="15873" width="9" style="114"/>
    <col min="15874" max="15874" width="29" style="114" customWidth="1"/>
    <col min="15875" max="15875" width="28.875" style="114" customWidth="1"/>
    <col min="15876" max="15876" width="13.5" style="114" customWidth="1"/>
    <col min="15877" max="15877" width="9" style="114"/>
    <col min="15878" max="15878" width="34.375" style="114" customWidth="1"/>
    <col min="15879" max="15879" width="14.875" style="114" customWidth="1"/>
    <col min="15880" max="16121" width="9" style="114"/>
    <col min="16122" max="16122" width="1.625" style="114" customWidth="1"/>
    <col min="16123" max="16124" width="0" style="114" hidden="1" customWidth="1"/>
    <col min="16125" max="16129" width="9" style="114"/>
    <col min="16130" max="16130" width="29" style="114" customWidth="1"/>
    <col min="16131" max="16131" width="28.875" style="114" customWidth="1"/>
    <col min="16132" max="16132" width="13.5" style="114" customWidth="1"/>
    <col min="16133" max="16133" width="9" style="114"/>
    <col min="16134" max="16134" width="34.375" style="114" customWidth="1"/>
    <col min="16135" max="16135" width="14.875" style="114" customWidth="1"/>
    <col min="16136" max="16384" width="9" style="114"/>
  </cols>
  <sheetData>
    <row r="1" spans="2:12" ht="15" thickBot="1">
      <c r="E1" s="115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56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669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162</v>
      </c>
      <c r="H6" s="29" t="s">
        <v>163</v>
      </c>
      <c r="I6" s="29" t="s">
        <v>670</v>
      </c>
      <c r="J6" s="29" t="s">
        <v>671</v>
      </c>
      <c r="K6" s="29" t="s">
        <v>672</v>
      </c>
      <c r="L6" s="30" t="s">
        <v>673</v>
      </c>
    </row>
    <row r="7" spans="2:12" ht="72">
      <c r="B7" s="143" t="s">
        <v>674</v>
      </c>
      <c r="C7" s="40" t="str">
        <f>CONCATENATE(B7,"_",E7)</f>
        <v>01_主页
_TC001_城市信息-定位失败</v>
      </c>
      <c r="D7" s="144" t="s">
        <v>256</v>
      </c>
      <c r="E7" s="42" t="s">
        <v>675</v>
      </c>
      <c r="F7" s="43" t="s">
        <v>676</v>
      </c>
      <c r="G7" s="43" t="s">
        <v>818</v>
      </c>
      <c r="H7" s="43" t="s">
        <v>832</v>
      </c>
      <c r="I7" s="44" t="s">
        <v>178</v>
      </c>
      <c r="J7" s="45" t="s">
        <v>110</v>
      </c>
      <c r="K7" s="43"/>
      <c r="L7" s="46"/>
    </row>
    <row r="8" spans="2:12" ht="60.75" thickBot="1">
      <c r="B8" s="126" t="s">
        <v>307</v>
      </c>
      <c r="C8" s="117" t="str">
        <f t="shared" ref="C8:C25" si="0">CONCATENATE(B8,"_",E8)</f>
        <v>01_主页
_TC002_城市信息-定位成功</v>
      </c>
      <c r="D8" s="129" t="s">
        <v>256</v>
      </c>
      <c r="E8" s="118" t="s">
        <v>677</v>
      </c>
      <c r="F8" s="119" t="s">
        <v>678</v>
      </c>
      <c r="G8" s="119" t="s">
        <v>679</v>
      </c>
      <c r="H8" s="119" t="s">
        <v>680</v>
      </c>
      <c r="I8" s="120" t="s">
        <v>179</v>
      </c>
      <c r="J8" s="125" t="s">
        <v>110</v>
      </c>
      <c r="K8" s="119"/>
      <c r="L8" s="124"/>
    </row>
    <row r="9" spans="2:12" ht="63" customHeight="1">
      <c r="B9" s="126" t="s">
        <v>308</v>
      </c>
      <c r="C9" s="117" t="str">
        <f>CONCATENATE(B9,"_",E9)</f>
        <v>01_主页
_TC003_城市环境信息-定位失败</v>
      </c>
      <c r="D9" s="129" t="s">
        <v>256</v>
      </c>
      <c r="E9" s="118" t="s">
        <v>681</v>
      </c>
      <c r="F9" s="119" t="s">
        <v>682</v>
      </c>
      <c r="G9" s="119" t="s">
        <v>683</v>
      </c>
      <c r="H9" s="119" t="s">
        <v>684</v>
      </c>
      <c r="I9" s="120" t="s">
        <v>179</v>
      </c>
      <c r="J9" s="45" t="s">
        <v>110</v>
      </c>
      <c r="K9" s="127"/>
      <c r="L9" s="124"/>
    </row>
    <row r="10" spans="2:12" ht="201" customHeight="1" thickBot="1">
      <c r="B10" s="126" t="s">
        <v>310</v>
      </c>
      <c r="C10" s="117" t="str">
        <f t="shared" si="0"/>
        <v>01_主页
_TC004_城市环境信息-定位成功</v>
      </c>
      <c r="D10" s="129" t="s">
        <v>256</v>
      </c>
      <c r="E10" s="118" t="s">
        <v>685</v>
      </c>
      <c r="F10" s="119" t="s">
        <v>678</v>
      </c>
      <c r="G10" s="119" t="s">
        <v>686</v>
      </c>
      <c r="H10" s="128" t="s">
        <v>687</v>
      </c>
      <c r="I10" s="120" t="s">
        <v>178</v>
      </c>
      <c r="J10" s="125" t="s">
        <v>110</v>
      </c>
      <c r="K10" s="119" t="s">
        <v>819</v>
      </c>
      <c r="L10" s="124" t="s">
        <v>688</v>
      </c>
    </row>
    <row r="11" spans="2:12" ht="54" customHeight="1">
      <c r="B11" s="126" t="s">
        <v>311</v>
      </c>
      <c r="C11" s="117" t="str">
        <f t="shared" si="0"/>
        <v>01_主页
_TC005_温馨提示-定位失败</v>
      </c>
      <c r="D11" s="129" t="s">
        <v>256</v>
      </c>
      <c r="E11" s="118" t="s">
        <v>689</v>
      </c>
      <c r="F11" s="119" t="s">
        <v>682</v>
      </c>
      <c r="G11" s="119" t="s">
        <v>690</v>
      </c>
      <c r="H11" s="119" t="s">
        <v>691</v>
      </c>
      <c r="I11" s="120" t="s">
        <v>179</v>
      </c>
      <c r="J11" s="45" t="s">
        <v>110</v>
      </c>
      <c r="K11" s="119"/>
      <c r="L11" s="124"/>
    </row>
    <row r="12" spans="2:12" ht="149.25" customHeight="1" thickBot="1">
      <c r="B12" s="126" t="s">
        <v>312</v>
      </c>
      <c r="C12" s="117" t="str">
        <f t="shared" si="0"/>
        <v>01_主页
_TC006_温馨提示-定位成功</v>
      </c>
      <c r="D12" s="129" t="s">
        <v>256</v>
      </c>
      <c r="E12" s="118" t="s">
        <v>692</v>
      </c>
      <c r="F12" s="119" t="s">
        <v>678</v>
      </c>
      <c r="G12" s="119" t="s">
        <v>693</v>
      </c>
      <c r="H12" s="128" t="s">
        <v>694</v>
      </c>
      <c r="I12" s="120" t="s">
        <v>179</v>
      </c>
      <c r="J12" s="125" t="s">
        <v>110</v>
      </c>
      <c r="K12" s="119"/>
      <c r="L12" s="124"/>
    </row>
    <row r="13" spans="2:12" ht="60">
      <c r="B13" s="126" t="s">
        <v>313</v>
      </c>
      <c r="C13" s="117" t="str">
        <f t="shared" si="0"/>
        <v>01_主页
_TC007_环境头条</v>
      </c>
      <c r="D13" s="129" t="s">
        <v>256</v>
      </c>
      <c r="E13" s="118" t="s">
        <v>695</v>
      </c>
      <c r="F13" s="119" t="s">
        <v>697</v>
      </c>
      <c r="G13" s="119" t="s">
        <v>698</v>
      </c>
      <c r="H13" s="119" t="s">
        <v>699</v>
      </c>
      <c r="I13" s="120" t="s">
        <v>178</v>
      </c>
      <c r="J13" s="45" t="s">
        <v>110</v>
      </c>
      <c r="K13" s="119" t="s">
        <v>834</v>
      </c>
      <c r="L13" s="124"/>
    </row>
    <row r="14" spans="2:12" ht="115.5" customHeight="1" thickBot="1">
      <c r="B14" s="126" t="s">
        <v>314</v>
      </c>
      <c r="C14" s="117" t="str">
        <f t="shared" si="0"/>
        <v>01_主页
_TC008_天气详情-定位失败</v>
      </c>
      <c r="D14" s="129" t="s">
        <v>256</v>
      </c>
      <c r="E14" s="118" t="s">
        <v>700</v>
      </c>
      <c r="F14" s="119" t="s">
        <v>682</v>
      </c>
      <c r="G14" s="119" t="s">
        <v>701</v>
      </c>
      <c r="H14" s="119" t="s">
        <v>702</v>
      </c>
      <c r="I14" s="120" t="s">
        <v>179</v>
      </c>
      <c r="J14" s="125" t="s">
        <v>110</v>
      </c>
      <c r="K14" s="119"/>
      <c r="L14" s="124" t="s">
        <v>703</v>
      </c>
    </row>
    <row r="15" spans="2:12" ht="141.75" customHeight="1">
      <c r="B15" s="126" t="s">
        <v>315</v>
      </c>
      <c r="C15" s="117" t="str">
        <f t="shared" si="0"/>
        <v>01_主页
_TC009_天气详情-定位成功</v>
      </c>
      <c r="D15" s="129" t="s">
        <v>256</v>
      </c>
      <c r="E15" s="118" t="s">
        <v>704</v>
      </c>
      <c r="F15" s="119" t="s">
        <v>678</v>
      </c>
      <c r="G15" s="119" t="s">
        <v>705</v>
      </c>
      <c r="H15" s="119" t="s">
        <v>706</v>
      </c>
      <c r="I15" s="120" t="s">
        <v>179</v>
      </c>
      <c r="J15" s="45" t="s">
        <v>110</v>
      </c>
      <c r="K15" s="119"/>
      <c r="L15" s="124"/>
    </row>
    <row r="16" spans="2:12" ht="60.75" thickBot="1">
      <c r="B16" s="126" t="s">
        <v>316</v>
      </c>
      <c r="C16" s="117" t="str">
        <f t="shared" si="0"/>
        <v>01_主页
_TC010_下拉刷新</v>
      </c>
      <c r="D16" s="129" t="s">
        <v>256</v>
      </c>
      <c r="E16" s="118" t="s">
        <v>707</v>
      </c>
      <c r="F16" s="119" t="s">
        <v>678</v>
      </c>
      <c r="G16" s="119" t="s">
        <v>708</v>
      </c>
      <c r="H16" s="119" t="s">
        <v>709</v>
      </c>
      <c r="I16" s="120" t="s">
        <v>179</v>
      </c>
      <c r="J16" s="125" t="s">
        <v>110</v>
      </c>
      <c r="K16" s="119"/>
      <c r="L16" s="124"/>
    </row>
    <row r="17" spans="2:12" ht="120">
      <c r="B17" s="126" t="s">
        <v>317</v>
      </c>
      <c r="C17" s="117" t="str">
        <f t="shared" si="0"/>
        <v>01_主页
_TC011_城市切换-定位失败</v>
      </c>
      <c r="D17" s="129" t="s">
        <v>256</v>
      </c>
      <c r="E17" s="118" t="s">
        <v>710</v>
      </c>
      <c r="F17" s="119" t="s">
        <v>711</v>
      </c>
      <c r="G17" s="119" t="s">
        <v>821</v>
      </c>
      <c r="H17" s="119" t="s">
        <v>712</v>
      </c>
      <c r="I17" s="120" t="s">
        <v>178</v>
      </c>
      <c r="J17" s="45" t="s">
        <v>110</v>
      </c>
      <c r="K17" s="119" t="s">
        <v>820</v>
      </c>
      <c r="L17" s="124"/>
    </row>
    <row r="18" spans="2:12" ht="120.75" thickBot="1">
      <c r="B18" s="126" t="s">
        <v>318</v>
      </c>
      <c r="C18" s="117" t="str">
        <f t="shared" si="0"/>
        <v>01_主页
_TC012_城市切换-定位成功</v>
      </c>
      <c r="D18" s="129" t="s">
        <v>256</v>
      </c>
      <c r="E18" s="118" t="s">
        <v>713</v>
      </c>
      <c r="F18" s="119" t="s">
        <v>678</v>
      </c>
      <c r="G18" s="119" t="s">
        <v>714</v>
      </c>
      <c r="H18" s="119" t="s">
        <v>712</v>
      </c>
      <c r="I18" s="120" t="s">
        <v>178</v>
      </c>
      <c r="J18" s="125" t="s">
        <v>110</v>
      </c>
      <c r="K18" s="119" t="s">
        <v>820</v>
      </c>
      <c r="L18" s="124"/>
    </row>
    <row r="19" spans="2:12" ht="192">
      <c r="B19" s="126" t="s">
        <v>319</v>
      </c>
      <c r="C19" s="117" t="str">
        <f t="shared" si="0"/>
        <v>01_主页
_TC013_城市环境分享</v>
      </c>
      <c r="D19" s="129" t="s">
        <v>256</v>
      </c>
      <c r="E19" s="118" t="s">
        <v>715</v>
      </c>
      <c r="F19" s="119" t="s">
        <v>697</v>
      </c>
      <c r="G19" s="119" t="s">
        <v>716</v>
      </c>
      <c r="H19" s="119" t="s">
        <v>717</v>
      </c>
      <c r="I19" s="120" t="s">
        <v>178</v>
      </c>
      <c r="J19" s="45" t="s">
        <v>110</v>
      </c>
      <c r="K19" s="119" t="s">
        <v>822</v>
      </c>
      <c r="L19" s="124"/>
    </row>
    <row r="20" spans="2:12" ht="96">
      <c r="B20" s="126" t="s">
        <v>482</v>
      </c>
      <c r="C20" s="117" t="str">
        <f t="shared" si="0"/>
        <v>01_主页
_TC014_绑定引导</v>
      </c>
      <c r="D20" s="129" t="s">
        <v>256</v>
      </c>
      <c r="E20" s="118" t="s">
        <v>718</v>
      </c>
      <c r="F20" s="119" t="s">
        <v>696</v>
      </c>
      <c r="G20" s="119" t="s">
        <v>719</v>
      </c>
      <c r="H20" s="119" t="s">
        <v>720</v>
      </c>
      <c r="I20" s="120" t="s">
        <v>178</v>
      </c>
      <c r="J20" s="125" t="s">
        <v>309</v>
      </c>
      <c r="K20" s="119" t="s">
        <v>823</v>
      </c>
      <c r="L20" s="124"/>
    </row>
    <row r="21" spans="2:12" ht="157.5" customHeight="1">
      <c r="B21" s="126" t="s">
        <v>483</v>
      </c>
      <c r="C21" s="117" t="str">
        <f t="shared" si="0"/>
        <v>01_主页
_TC015_室内环境信息</v>
      </c>
      <c r="D21" s="129" t="s">
        <v>256</v>
      </c>
      <c r="E21" s="118" t="s">
        <v>484</v>
      </c>
      <c r="F21" s="119" t="s">
        <v>721</v>
      </c>
      <c r="G21" s="119" t="s">
        <v>722</v>
      </c>
      <c r="H21" s="119" t="s">
        <v>723</v>
      </c>
      <c r="I21" s="120" t="s">
        <v>303</v>
      </c>
      <c r="J21" s="125" t="s">
        <v>309</v>
      </c>
      <c r="K21" s="119" t="s">
        <v>858</v>
      </c>
      <c r="L21" s="124"/>
    </row>
    <row r="22" spans="2:12" s="138" customFormat="1" ht="60">
      <c r="B22" s="126" t="s">
        <v>485</v>
      </c>
      <c r="C22" s="133" t="str">
        <f t="shared" si="0"/>
        <v>01_主页
_TC016_室内环境信息</v>
      </c>
      <c r="D22" s="134" t="s">
        <v>256</v>
      </c>
      <c r="E22" s="135" t="s">
        <v>484</v>
      </c>
      <c r="F22" s="136" t="s">
        <v>486</v>
      </c>
      <c r="G22" s="136" t="s">
        <v>722</v>
      </c>
      <c r="H22" s="136" t="s">
        <v>487</v>
      </c>
      <c r="I22" s="120" t="s">
        <v>303</v>
      </c>
      <c r="J22" s="136" t="s">
        <v>309</v>
      </c>
      <c r="K22" s="136" t="s">
        <v>858</v>
      </c>
      <c r="L22" s="137"/>
    </row>
    <row r="23" spans="2:12" s="138" customFormat="1" ht="120">
      <c r="B23" s="126" t="s">
        <v>488</v>
      </c>
      <c r="C23" s="133" t="str">
        <f t="shared" si="0"/>
        <v>01_主页
_TC017_绑定设备名称修改</v>
      </c>
      <c r="D23" s="134" t="s">
        <v>256</v>
      </c>
      <c r="E23" s="135" t="s">
        <v>724</v>
      </c>
      <c r="F23" s="136" t="s">
        <v>725</v>
      </c>
      <c r="G23" s="136" t="s">
        <v>726</v>
      </c>
      <c r="H23" s="136" t="s">
        <v>727</v>
      </c>
      <c r="I23" s="120" t="s">
        <v>303</v>
      </c>
      <c r="J23" s="136" t="s">
        <v>309</v>
      </c>
      <c r="K23" s="136" t="s">
        <v>858</v>
      </c>
      <c r="L23" s="137"/>
    </row>
    <row r="24" spans="2:12" s="138" customFormat="1" ht="132">
      <c r="B24" s="126" t="s">
        <v>489</v>
      </c>
      <c r="C24" s="133" t="str">
        <f>CONCATENATE(B24,"_",E24)</f>
        <v>01_主页
_TC018_共享设备名称修改</v>
      </c>
      <c r="D24" s="134" t="s">
        <v>256</v>
      </c>
      <c r="E24" s="135" t="s">
        <v>728</v>
      </c>
      <c r="F24" s="136" t="s">
        <v>729</v>
      </c>
      <c r="G24" s="136" t="s">
        <v>730</v>
      </c>
      <c r="H24" s="136" t="s">
        <v>727</v>
      </c>
      <c r="I24" s="120" t="s">
        <v>303</v>
      </c>
      <c r="J24" s="136" t="s">
        <v>309</v>
      </c>
      <c r="K24" s="136" t="s">
        <v>858</v>
      </c>
      <c r="L24" s="137"/>
    </row>
    <row r="25" spans="2:12" ht="156.75" thickBot="1">
      <c r="B25" s="145" t="s">
        <v>668</v>
      </c>
      <c r="C25" s="121" t="str">
        <f t="shared" si="0"/>
        <v>01_主页
_TC019_历史数据</v>
      </c>
      <c r="D25" s="130" t="s">
        <v>256</v>
      </c>
      <c r="E25" s="122" t="s">
        <v>490</v>
      </c>
      <c r="F25" s="123" t="s">
        <v>731</v>
      </c>
      <c r="G25" s="123" t="s">
        <v>732</v>
      </c>
      <c r="H25" s="123" t="s">
        <v>733</v>
      </c>
      <c r="I25" s="35" t="s">
        <v>303</v>
      </c>
      <c r="J25" s="38" t="s">
        <v>309</v>
      </c>
      <c r="K25" s="123" t="s">
        <v>858</v>
      </c>
      <c r="L25" s="36"/>
    </row>
  </sheetData>
  <mergeCells count="2">
    <mergeCell ref="B2:L3"/>
    <mergeCell ref="B4:L5"/>
  </mergeCells>
  <phoneticPr fontId="2" type="noConversion"/>
  <conditionalFormatting sqref="I7:I25">
    <cfRule type="cellIs" dxfId="87" priority="3" stopIfTrue="1" operator="equal">
      <formula>"Untest"</formula>
    </cfRule>
    <cfRule type="cellIs" dxfId="86" priority="4" stopIfTrue="1" operator="equal">
      <formula>"Fail"</formula>
    </cfRule>
    <cfRule type="cellIs" dxfId="85" priority="5" stopIfTrue="1" operator="equal">
      <formula>"Pass"</formula>
    </cfRule>
  </conditionalFormatting>
  <conditionalFormatting sqref="K25:L25 K7:L23">
    <cfRule type="expression" dxfId="84" priority="7" stopIfTrue="1">
      <formula>#REF!="error"</formula>
    </cfRule>
  </conditionalFormatting>
  <conditionalFormatting sqref="E7:H23 E25:H25">
    <cfRule type="expression" dxfId="83" priority="6" stopIfTrue="1">
      <formula>#REF!="error"</formula>
    </cfRule>
  </conditionalFormatting>
  <conditionalFormatting sqref="K24:L24">
    <cfRule type="expression" dxfId="82" priority="2" stopIfTrue="1">
      <formula>#REF!="error"</formula>
    </cfRule>
  </conditionalFormatting>
  <conditionalFormatting sqref="E24:H24">
    <cfRule type="expression" dxfId="81" priority="1" stopIfTrue="1">
      <formula>#REF!="error"</formula>
    </cfRule>
  </conditionalFormatting>
  <dataValidations count="4">
    <dataValidation type="list" allowBlank="1" showInputMessage="1" showErrorMessage="1" sqref="WVG982855:WVG982863 IU7:IU16 SQ7:SQ16 ACM7:ACM16 AMI7:AMI16 AWE7:AWE16 BGA7:BGA16 BPW7:BPW16 BZS7:BZS16 CJO7:CJO16 CTK7:CTK16 DDG7:DDG16 DNC7:DNC16 DWY7:DWY16 EGU7:EGU16 EQQ7:EQQ16 FAM7:FAM16 FKI7:FKI16 FUE7:FUE16 GEA7:GEA16 GNW7:GNW16 GXS7:GXS16 HHO7:HHO16 HRK7:HRK16 IBG7:IBG16 ILC7:ILC16 IUY7:IUY16 JEU7:JEU16 JOQ7:JOQ16 JYM7:JYM16 KII7:KII16 KSE7:KSE16 LCA7:LCA16 LLW7:LLW16 LVS7:LVS16 MFO7:MFO16 MPK7:MPK16 MZG7:MZG16 NJC7:NJC16 NSY7:NSY16 OCU7:OCU16 OMQ7:OMQ16 OWM7:OWM16 PGI7:PGI16 PQE7:PQE16 QAA7:QAA16 QJW7:QJW16 QTS7:QTS16 RDO7:RDO16 RNK7:RNK16 RXG7:RXG16 SHC7:SHC16 SQY7:SQY16 TAU7:TAU16 TKQ7:TKQ16 TUM7:TUM16 UEI7:UEI16 UOE7:UOE16 UYA7:UYA16 VHW7:VHW16 VRS7:VRS16 WBO7:WBO16 WLK7:WLK16 WVG7:WVG16 D65351:D65359 IU65351:IU65359 SQ65351:SQ65359 ACM65351:ACM65359 AMI65351:AMI65359 AWE65351:AWE65359 BGA65351:BGA65359 BPW65351:BPW65359 BZS65351:BZS65359 CJO65351:CJO65359 CTK65351:CTK65359 DDG65351:DDG65359 DNC65351:DNC65359 DWY65351:DWY65359 EGU65351:EGU65359 EQQ65351:EQQ65359 FAM65351:FAM65359 FKI65351:FKI65359 FUE65351:FUE65359 GEA65351:GEA65359 GNW65351:GNW65359 GXS65351:GXS65359 HHO65351:HHO65359 HRK65351:HRK65359 IBG65351:IBG65359 ILC65351:ILC65359 IUY65351:IUY65359 JEU65351:JEU65359 JOQ65351:JOQ65359 JYM65351:JYM65359 KII65351:KII65359 KSE65351:KSE65359 LCA65351:LCA65359 LLW65351:LLW65359 LVS65351:LVS65359 MFO65351:MFO65359 MPK65351:MPK65359 MZG65351:MZG65359 NJC65351:NJC65359 NSY65351:NSY65359 OCU65351:OCU65359 OMQ65351:OMQ65359 OWM65351:OWM65359 PGI65351:PGI65359 PQE65351:PQE65359 QAA65351:QAA65359 QJW65351:QJW65359 QTS65351:QTS65359 RDO65351:RDO65359 RNK65351:RNK65359 RXG65351:RXG65359 SHC65351:SHC65359 SQY65351:SQY65359 TAU65351:TAU65359 TKQ65351:TKQ65359 TUM65351:TUM65359 UEI65351:UEI65359 UOE65351:UOE65359 UYA65351:UYA65359 VHW65351:VHW65359 VRS65351:VRS65359 WBO65351:WBO65359 WLK65351:WLK65359 WVG65351:WVG65359 D130887:D130895 IU130887:IU130895 SQ130887:SQ130895 ACM130887:ACM130895 AMI130887:AMI130895 AWE130887:AWE130895 BGA130887:BGA130895 BPW130887:BPW130895 BZS130887:BZS130895 CJO130887:CJO130895 CTK130887:CTK130895 DDG130887:DDG130895 DNC130887:DNC130895 DWY130887:DWY130895 EGU130887:EGU130895 EQQ130887:EQQ130895 FAM130887:FAM130895 FKI130887:FKI130895 FUE130887:FUE130895 GEA130887:GEA130895 GNW130887:GNW130895 GXS130887:GXS130895 HHO130887:HHO130895 HRK130887:HRK130895 IBG130887:IBG130895 ILC130887:ILC130895 IUY130887:IUY130895 JEU130887:JEU130895 JOQ130887:JOQ130895 JYM130887:JYM130895 KII130887:KII130895 KSE130887:KSE130895 LCA130887:LCA130895 LLW130887:LLW130895 LVS130887:LVS130895 MFO130887:MFO130895 MPK130887:MPK130895 MZG130887:MZG130895 NJC130887:NJC130895 NSY130887:NSY130895 OCU130887:OCU130895 OMQ130887:OMQ130895 OWM130887:OWM130895 PGI130887:PGI130895 PQE130887:PQE130895 QAA130887:QAA130895 QJW130887:QJW130895 QTS130887:QTS130895 RDO130887:RDO130895 RNK130887:RNK130895 RXG130887:RXG130895 SHC130887:SHC130895 SQY130887:SQY130895 TAU130887:TAU130895 TKQ130887:TKQ130895 TUM130887:TUM130895 UEI130887:UEI130895 UOE130887:UOE130895 UYA130887:UYA130895 VHW130887:VHW130895 VRS130887:VRS130895 WBO130887:WBO130895 WLK130887:WLK130895 WVG130887:WVG130895 D196423:D196431 IU196423:IU196431 SQ196423:SQ196431 ACM196423:ACM196431 AMI196423:AMI196431 AWE196423:AWE196431 BGA196423:BGA196431 BPW196423:BPW196431 BZS196423:BZS196431 CJO196423:CJO196431 CTK196423:CTK196431 DDG196423:DDG196431 DNC196423:DNC196431 DWY196423:DWY196431 EGU196423:EGU196431 EQQ196423:EQQ196431 FAM196423:FAM196431 FKI196423:FKI196431 FUE196423:FUE196431 GEA196423:GEA196431 GNW196423:GNW196431 GXS196423:GXS196431 HHO196423:HHO196431 HRK196423:HRK196431 IBG196423:IBG196431 ILC196423:ILC196431 IUY196423:IUY196431 JEU196423:JEU196431 JOQ196423:JOQ196431 JYM196423:JYM196431 KII196423:KII196431 KSE196423:KSE196431 LCA196423:LCA196431 LLW196423:LLW196431 LVS196423:LVS196431 MFO196423:MFO196431 MPK196423:MPK196431 MZG196423:MZG196431 NJC196423:NJC196431 NSY196423:NSY196431 OCU196423:OCU196431 OMQ196423:OMQ196431 OWM196423:OWM196431 PGI196423:PGI196431 PQE196423:PQE196431 QAA196423:QAA196431 QJW196423:QJW196431 QTS196423:QTS196431 RDO196423:RDO196431 RNK196423:RNK196431 RXG196423:RXG196431 SHC196423:SHC196431 SQY196423:SQY196431 TAU196423:TAU196431 TKQ196423:TKQ196431 TUM196423:TUM196431 UEI196423:UEI196431 UOE196423:UOE196431 UYA196423:UYA196431 VHW196423:VHW196431 VRS196423:VRS196431 WBO196423:WBO196431 WLK196423:WLK196431 WVG196423:WVG196431 D261959:D261967 IU261959:IU261967 SQ261959:SQ261967 ACM261959:ACM261967 AMI261959:AMI261967 AWE261959:AWE261967 BGA261959:BGA261967 BPW261959:BPW261967 BZS261959:BZS261967 CJO261959:CJO261967 CTK261959:CTK261967 DDG261959:DDG261967 DNC261959:DNC261967 DWY261959:DWY261967 EGU261959:EGU261967 EQQ261959:EQQ261967 FAM261959:FAM261967 FKI261959:FKI261967 FUE261959:FUE261967 GEA261959:GEA261967 GNW261959:GNW261967 GXS261959:GXS261967 HHO261959:HHO261967 HRK261959:HRK261967 IBG261959:IBG261967 ILC261959:ILC261967 IUY261959:IUY261967 JEU261959:JEU261967 JOQ261959:JOQ261967 JYM261959:JYM261967 KII261959:KII261967 KSE261959:KSE261967 LCA261959:LCA261967 LLW261959:LLW261967 LVS261959:LVS261967 MFO261959:MFO261967 MPK261959:MPK261967 MZG261959:MZG261967 NJC261959:NJC261967 NSY261959:NSY261967 OCU261959:OCU261967 OMQ261959:OMQ261967 OWM261959:OWM261967 PGI261959:PGI261967 PQE261959:PQE261967 QAA261959:QAA261967 QJW261959:QJW261967 QTS261959:QTS261967 RDO261959:RDO261967 RNK261959:RNK261967 RXG261959:RXG261967 SHC261959:SHC261967 SQY261959:SQY261967 TAU261959:TAU261967 TKQ261959:TKQ261967 TUM261959:TUM261967 UEI261959:UEI261967 UOE261959:UOE261967 UYA261959:UYA261967 VHW261959:VHW261967 VRS261959:VRS261967 WBO261959:WBO261967 WLK261959:WLK261967 WVG261959:WVG261967 D327495:D327503 IU327495:IU327503 SQ327495:SQ327503 ACM327495:ACM327503 AMI327495:AMI327503 AWE327495:AWE327503 BGA327495:BGA327503 BPW327495:BPW327503 BZS327495:BZS327503 CJO327495:CJO327503 CTK327495:CTK327503 DDG327495:DDG327503 DNC327495:DNC327503 DWY327495:DWY327503 EGU327495:EGU327503 EQQ327495:EQQ327503 FAM327495:FAM327503 FKI327495:FKI327503 FUE327495:FUE327503 GEA327495:GEA327503 GNW327495:GNW327503 GXS327495:GXS327503 HHO327495:HHO327503 HRK327495:HRK327503 IBG327495:IBG327503 ILC327495:ILC327503 IUY327495:IUY327503 JEU327495:JEU327503 JOQ327495:JOQ327503 JYM327495:JYM327503 KII327495:KII327503 KSE327495:KSE327503 LCA327495:LCA327503 LLW327495:LLW327503 LVS327495:LVS327503 MFO327495:MFO327503 MPK327495:MPK327503 MZG327495:MZG327503 NJC327495:NJC327503 NSY327495:NSY327503 OCU327495:OCU327503 OMQ327495:OMQ327503 OWM327495:OWM327503 PGI327495:PGI327503 PQE327495:PQE327503 QAA327495:QAA327503 QJW327495:QJW327503 QTS327495:QTS327503 RDO327495:RDO327503 RNK327495:RNK327503 RXG327495:RXG327503 SHC327495:SHC327503 SQY327495:SQY327503 TAU327495:TAU327503 TKQ327495:TKQ327503 TUM327495:TUM327503 UEI327495:UEI327503 UOE327495:UOE327503 UYA327495:UYA327503 VHW327495:VHW327503 VRS327495:VRS327503 WBO327495:WBO327503 WLK327495:WLK327503 WVG327495:WVG327503 D393031:D393039 IU393031:IU393039 SQ393031:SQ393039 ACM393031:ACM393039 AMI393031:AMI393039 AWE393031:AWE393039 BGA393031:BGA393039 BPW393031:BPW393039 BZS393031:BZS393039 CJO393031:CJO393039 CTK393031:CTK393039 DDG393031:DDG393039 DNC393031:DNC393039 DWY393031:DWY393039 EGU393031:EGU393039 EQQ393031:EQQ393039 FAM393031:FAM393039 FKI393031:FKI393039 FUE393031:FUE393039 GEA393031:GEA393039 GNW393031:GNW393039 GXS393031:GXS393039 HHO393031:HHO393039 HRK393031:HRK393039 IBG393031:IBG393039 ILC393031:ILC393039 IUY393031:IUY393039 JEU393031:JEU393039 JOQ393031:JOQ393039 JYM393031:JYM393039 KII393031:KII393039 KSE393031:KSE393039 LCA393031:LCA393039 LLW393031:LLW393039 LVS393031:LVS393039 MFO393031:MFO393039 MPK393031:MPK393039 MZG393031:MZG393039 NJC393031:NJC393039 NSY393031:NSY393039 OCU393031:OCU393039 OMQ393031:OMQ393039 OWM393031:OWM393039 PGI393031:PGI393039 PQE393031:PQE393039 QAA393031:QAA393039 QJW393031:QJW393039 QTS393031:QTS393039 RDO393031:RDO393039 RNK393031:RNK393039 RXG393031:RXG393039 SHC393031:SHC393039 SQY393031:SQY393039 TAU393031:TAU393039 TKQ393031:TKQ393039 TUM393031:TUM393039 UEI393031:UEI393039 UOE393031:UOE393039 UYA393031:UYA393039 VHW393031:VHW393039 VRS393031:VRS393039 WBO393031:WBO393039 WLK393031:WLK393039 WVG393031:WVG393039 D458567:D458575 IU458567:IU458575 SQ458567:SQ458575 ACM458567:ACM458575 AMI458567:AMI458575 AWE458567:AWE458575 BGA458567:BGA458575 BPW458567:BPW458575 BZS458567:BZS458575 CJO458567:CJO458575 CTK458567:CTK458575 DDG458567:DDG458575 DNC458567:DNC458575 DWY458567:DWY458575 EGU458567:EGU458575 EQQ458567:EQQ458575 FAM458567:FAM458575 FKI458567:FKI458575 FUE458567:FUE458575 GEA458567:GEA458575 GNW458567:GNW458575 GXS458567:GXS458575 HHO458567:HHO458575 HRK458567:HRK458575 IBG458567:IBG458575 ILC458567:ILC458575 IUY458567:IUY458575 JEU458567:JEU458575 JOQ458567:JOQ458575 JYM458567:JYM458575 KII458567:KII458575 KSE458567:KSE458575 LCA458567:LCA458575 LLW458567:LLW458575 LVS458567:LVS458575 MFO458567:MFO458575 MPK458567:MPK458575 MZG458567:MZG458575 NJC458567:NJC458575 NSY458567:NSY458575 OCU458567:OCU458575 OMQ458567:OMQ458575 OWM458567:OWM458575 PGI458567:PGI458575 PQE458567:PQE458575 QAA458567:QAA458575 QJW458567:QJW458575 QTS458567:QTS458575 RDO458567:RDO458575 RNK458567:RNK458575 RXG458567:RXG458575 SHC458567:SHC458575 SQY458567:SQY458575 TAU458567:TAU458575 TKQ458567:TKQ458575 TUM458567:TUM458575 UEI458567:UEI458575 UOE458567:UOE458575 UYA458567:UYA458575 VHW458567:VHW458575 VRS458567:VRS458575 WBO458567:WBO458575 WLK458567:WLK458575 WVG458567:WVG458575 D524103:D524111 IU524103:IU524111 SQ524103:SQ524111 ACM524103:ACM524111 AMI524103:AMI524111 AWE524103:AWE524111 BGA524103:BGA524111 BPW524103:BPW524111 BZS524103:BZS524111 CJO524103:CJO524111 CTK524103:CTK524111 DDG524103:DDG524111 DNC524103:DNC524111 DWY524103:DWY524111 EGU524103:EGU524111 EQQ524103:EQQ524111 FAM524103:FAM524111 FKI524103:FKI524111 FUE524103:FUE524111 GEA524103:GEA524111 GNW524103:GNW524111 GXS524103:GXS524111 HHO524103:HHO524111 HRK524103:HRK524111 IBG524103:IBG524111 ILC524103:ILC524111 IUY524103:IUY524111 JEU524103:JEU524111 JOQ524103:JOQ524111 JYM524103:JYM524111 KII524103:KII524111 KSE524103:KSE524111 LCA524103:LCA524111 LLW524103:LLW524111 LVS524103:LVS524111 MFO524103:MFO524111 MPK524103:MPK524111 MZG524103:MZG524111 NJC524103:NJC524111 NSY524103:NSY524111 OCU524103:OCU524111 OMQ524103:OMQ524111 OWM524103:OWM524111 PGI524103:PGI524111 PQE524103:PQE524111 QAA524103:QAA524111 QJW524103:QJW524111 QTS524103:QTS524111 RDO524103:RDO524111 RNK524103:RNK524111 RXG524103:RXG524111 SHC524103:SHC524111 SQY524103:SQY524111 TAU524103:TAU524111 TKQ524103:TKQ524111 TUM524103:TUM524111 UEI524103:UEI524111 UOE524103:UOE524111 UYA524103:UYA524111 VHW524103:VHW524111 VRS524103:VRS524111 WBO524103:WBO524111 WLK524103:WLK524111 WVG524103:WVG524111 D589639:D589647 IU589639:IU589647 SQ589639:SQ589647 ACM589639:ACM589647 AMI589639:AMI589647 AWE589639:AWE589647 BGA589639:BGA589647 BPW589639:BPW589647 BZS589639:BZS589647 CJO589639:CJO589647 CTK589639:CTK589647 DDG589639:DDG589647 DNC589639:DNC589647 DWY589639:DWY589647 EGU589639:EGU589647 EQQ589639:EQQ589647 FAM589639:FAM589647 FKI589639:FKI589647 FUE589639:FUE589647 GEA589639:GEA589647 GNW589639:GNW589647 GXS589639:GXS589647 HHO589639:HHO589647 HRK589639:HRK589647 IBG589639:IBG589647 ILC589639:ILC589647 IUY589639:IUY589647 JEU589639:JEU589647 JOQ589639:JOQ589647 JYM589639:JYM589647 KII589639:KII589647 KSE589639:KSE589647 LCA589639:LCA589647 LLW589639:LLW589647 LVS589639:LVS589647 MFO589639:MFO589647 MPK589639:MPK589647 MZG589639:MZG589647 NJC589639:NJC589647 NSY589639:NSY589647 OCU589639:OCU589647 OMQ589639:OMQ589647 OWM589639:OWM589647 PGI589639:PGI589647 PQE589639:PQE589647 QAA589639:QAA589647 QJW589639:QJW589647 QTS589639:QTS589647 RDO589639:RDO589647 RNK589639:RNK589647 RXG589639:RXG589647 SHC589639:SHC589647 SQY589639:SQY589647 TAU589639:TAU589647 TKQ589639:TKQ589647 TUM589639:TUM589647 UEI589639:UEI589647 UOE589639:UOE589647 UYA589639:UYA589647 VHW589639:VHW589647 VRS589639:VRS589647 WBO589639:WBO589647 WLK589639:WLK589647 WVG589639:WVG589647 D655175:D655183 IU655175:IU655183 SQ655175:SQ655183 ACM655175:ACM655183 AMI655175:AMI655183 AWE655175:AWE655183 BGA655175:BGA655183 BPW655175:BPW655183 BZS655175:BZS655183 CJO655175:CJO655183 CTK655175:CTK655183 DDG655175:DDG655183 DNC655175:DNC655183 DWY655175:DWY655183 EGU655175:EGU655183 EQQ655175:EQQ655183 FAM655175:FAM655183 FKI655175:FKI655183 FUE655175:FUE655183 GEA655175:GEA655183 GNW655175:GNW655183 GXS655175:GXS655183 HHO655175:HHO655183 HRK655175:HRK655183 IBG655175:IBG655183 ILC655175:ILC655183 IUY655175:IUY655183 JEU655175:JEU655183 JOQ655175:JOQ655183 JYM655175:JYM655183 KII655175:KII655183 KSE655175:KSE655183 LCA655175:LCA655183 LLW655175:LLW655183 LVS655175:LVS655183 MFO655175:MFO655183 MPK655175:MPK655183 MZG655175:MZG655183 NJC655175:NJC655183 NSY655175:NSY655183 OCU655175:OCU655183 OMQ655175:OMQ655183 OWM655175:OWM655183 PGI655175:PGI655183 PQE655175:PQE655183 QAA655175:QAA655183 QJW655175:QJW655183 QTS655175:QTS655183 RDO655175:RDO655183 RNK655175:RNK655183 RXG655175:RXG655183 SHC655175:SHC655183 SQY655175:SQY655183 TAU655175:TAU655183 TKQ655175:TKQ655183 TUM655175:TUM655183 UEI655175:UEI655183 UOE655175:UOE655183 UYA655175:UYA655183 VHW655175:VHW655183 VRS655175:VRS655183 WBO655175:WBO655183 WLK655175:WLK655183 WVG655175:WVG655183 D720711:D720719 IU720711:IU720719 SQ720711:SQ720719 ACM720711:ACM720719 AMI720711:AMI720719 AWE720711:AWE720719 BGA720711:BGA720719 BPW720711:BPW720719 BZS720711:BZS720719 CJO720711:CJO720719 CTK720711:CTK720719 DDG720711:DDG720719 DNC720711:DNC720719 DWY720711:DWY720719 EGU720711:EGU720719 EQQ720711:EQQ720719 FAM720711:FAM720719 FKI720711:FKI720719 FUE720711:FUE720719 GEA720711:GEA720719 GNW720711:GNW720719 GXS720711:GXS720719 HHO720711:HHO720719 HRK720711:HRK720719 IBG720711:IBG720719 ILC720711:ILC720719 IUY720711:IUY720719 JEU720711:JEU720719 JOQ720711:JOQ720719 JYM720711:JYM720719 KII720711:KII720719 KSE720711:KSE720719 LCA720711:LCA720719 LLW720711:LLW720719 LVS720711:LVS720719 MFO720711:MFO720719 MPK720711:MPK720719 MZG720711:MZG720719 NJC720711:NJC720719 NSY720711:NSY720719 OCU720711:OCU720719 OMQ720711:OMQ720719 OWM720711:OWM720719 PGI720711:PGI720719 PQE720711:PQE720719 QAA720711:QAA720719 QJW720711:QJW720719 QTS720711:QTS720719 RDO720711:RDO720719 RNK720711:RNK720719 RXG720711:RXG720719 SHC720711:SHC720719 SQY720711:SQY720719 TAU720711:TAU720719 TKQ720711:TKQ720719 TUM720711:TUM720719 UEI720711:UEI720719 UOE720711:UOE720719 UYA720711:UYA720719 VHW720711:VHW720719 VRS720711:VRS720719 WBO720711:WBO720719 WLK720711:WLK720719 WVG720711:WVG720719 D786247:D786255 IU786247:IU786255 SQ786247:SQ786255 ACM786247:ACM786255 AMI786247:AMI786255 AWE786247:AWE786255 BGA786247:BGA786255 BPW786247:BPW786255 BZS786247:BZS786255 CJO786247:CJO786255 CTK786247:CTK786255 DDG786247:DDG786255 DNC786247:DNC786255 DWY786247:DWY786255 EGU786247:EGU786255 EQQ786247:EQQ786255 FAM786247:FAM786255 FKI786247:FKI786255 FUE786247:FUE786255 GEA786247:GEA786255 GNW786247:GNW786255 GXS786247:GXS786255 HHO786247:HHO786255 HRK786247:HRK786255 IBG786247:IBG786255 ILC786247:ILC786255 IUY786247:IUY786255 JEU786247:JEU786255 JOQ786247:JOQ786255 JYM786247:JYM786255 KII786247:KII786255 KSE786247:KSE786255 LCA786247:LCA786255 LLW786247:LLW786255 LVS786247:LVS786255 MFO786247:MFO786255 MPK786247:MPK786255 MZG786247:MZG786255 NJC786247:NJC786255 NSY786247:NSY786255 OCU786247:OCU786255 OMQ786247:OMQ786255 OWM786247:OWM786255 PGI786247:PGI786255 PQE786247:PQE786255 QAA786247:QAA786255 QJW786247:QJW786255 QTS786247:QTS786255 RDO786247:RDO786255 RNK786247:RNK786255 RXG786247:RXG786255 SHC786247:SHC786255 SQY786247:SQY786255 TAU786247:TAU786255 TKQ786247:TKQ786255 TUM786247:TUM786255 UEI786247:UEI786255 UOE786247:UOE786255 UYA786247:UYA786255 VHW786247:VHW786255 VRS786247:VRS786255 WBO786247:WBO786255 WLK786247:WLK786255 WVG786247:WVG786255 D851783:D851791 IU851783:IU851791 SQ851783:SQ851791 ACM851783:ACM851791 AMI851783:AMI851791 AWE851783:AWE851791 BGA851783:BGA851791 BPW851783:BPW851791 BZS851783:BZS851791 CJO851783:CJO851791 CTK851783:CTK851791 DDG851783:DDG851791 DNC851783:DNC851791 DWY851783:DWY851791 EGU851783:EGU851791 EQQ851783:EQQ851791 FAM851783:FAM851791 FKI851783:FKI851791 FUE851783:FUE851791 GEA851783:GEA851791 GNW851783:GNW851791 GXS851783:GXS851791 HHO851783:HHO851791 HRK851783:HRK851791 IBG851783:IBG851791 ILC851783:ILC851791 IUY851783:IUY851791 JEU851783:JEU851791 JOQ851783:JOQ851791 JYM851783:JYM851791 KII851783:KII851791 KSE851783:KSE851791 LCA851783:LCA851791 LLW851783:LLW851791 LVS851783:LVS851791 MFO851783:MFO851791 MPK851783:MPK851791 MZG851783:MZG851791 NJC851783:NJC851791 NSY851783:NSY851791 OCU851783:OCU851791 OMQ851783:OMQ851791 OWM851783:OWM851791 PGI851783:PGI851791 PQE851783:PQE851791 QAA851783:QAA851791 QJW851783:QJW851791 QTS851783:QTS851791 RDO851783:RDO851791 RNK851783:RNK851791 RXG851783:RXG851791 SHC851783:SHC851791 SQY851783:SQY851791 TAU851783:TAU851791 TKQ851783:TKQ851791 TUM851783:TUM851791 UEI851783:UEI851791 UOE851783:UOE851791 UYA851783:UYA851791 VHW851783:VHW851791 VRS851783:VRS851791 WBO851783:WBO851791 WLK851783:WLK851791 WVG851783:WVG851791 D917319:D917327 IU917319:IU917327 SQ917319:SQ917327 ACM917319:ACM917327 AMI917319:AMI917327 AWE917319:AWE917327 BGA917319:BGA917327 BPW917319:BPW917327 BZS917319:BZS917327 CJO917319:CJO917327 CTK917319:CTK917327 DDG917319:DDG917327 DNC917319:DNC917327 DWY917319:DWY917327 EGU917319:EGU917327 EQQ917319:EQQ917327 FAM917319:FAM917327 FKI917319:FKI917327 FUE917319:FUE917327 GEA917319:GEA917327 GNW917319:GNW917327 GXS917319:GXS917327 HHO917319:HHO917327 HRK917319:HRK917327 IBG917319:IBG917327 ILC917319:ILC917327 IUY917319:IUY917327 JEU917319:JEU917327 JOQ917319:JOQ917327 JYM917319:JYM917327 KII917319:KII917327 KSE917319:KSE917327 LCA917319:LCA917327 LLW917319:LLW917327 LVS917319:LVS917327 MFO917319:MFO917327 MPK917319:MPK917327 MZG917319:MZG917327 NJC917319:NJC917327 NSY917319:NSY917327 OCU917319:OCU917327 OMQ917319:OMQ917327 OWM917319:OWM917327 PGI917319:PGI917327 PQE917319:PQE917327 QAA917319:QAA917327 QJW917319:QJW917327 QTS917319:QTS917327 RDO917319:RDO917327 RNK917319:RNK917327 RXG917319:RXG917327 SHC917319:SHC917327 SQY917319:SQY917327 TAU917319:TAU917327 TKQ917319:TKQ917327 TUM917319:TUM917327 UEI917319:UEI917327 UOE917319:UOE917327 UYA917319:UYA917327 VHW917319:VHW917327 VRS917319:VRS917327 WBO917319:WBO917327 WLK917319:WLK917327 WVG917319:WVG917327 D982855:D982863 IU982855:IU982863 SQ982855:SQ982863 ACM982855:ACM982863 AMI982855:AMI982863 AWE982855:AWE982863 BGA982855:BGA982863 BPW982855:BPW982863 BZS982855:BZS982863 CJO982855:CJO982863 CTK982855:CTK982863 DDG982855:DDG982863 DNC982855:DNC982863 DWY982855:DWY982863 EGU982855:EGU982863 EQQ982855:EQQ982863 FAM982855:FAM982863 FKI982855:FKI982863 FUE982855:FUE982863 GEA982855:GEA982863 GNW982855:GNW982863 GXS982855:GXS982863 HHO982855:HHO982863 HRK982855:HRK982863 IBG982855:IBG982863 ILC982855:ILC982863 IUY982855:IUY982863 JEU982855:JEU982863 JOQ982855:JOQ982863 JYM982855:JYM982863 KII982855:KII982863 KSE982855:KSE982863 LCA982855:LCA982863 LLW982855:LLW982863 LVS982855:LVS982863 MFO982855:MFO982863 MPK982855:MPK982863 MZG982855:MZG982863 NJC982855:NJC982863 NSY982855:NSY982863 OCU982855:OCU982863 OMQ982855:OMQ982863 OWM982855:OWM982863 PGI982855:PGI982863 PQE982855:PQE982863 QAA982855:QAA982863 QJW982855:QJW982863 QTS982855:QTS982863 RDO982855:RDO982863 RNK982855:RNK982863 RXG982855:RXG982863 SHC982855:SHC982863 SQY982855:SQY982863 TAU982855:TAU982863 TKQ982855:TKQ982863 TUM982855:TUM982863 UEI982855:UEI982863 UOE982855:UOE982863 UYA982855:UYA982863 VHW982855:VHW982863 VRS982855:VRS982863 WBO982855:WBO982863 WLK982855:WLK982863 D7:D25">
      <formula1>"高,中,低"</formula1>
    </dataValidation>
    <dataValidation type="list" allowBlank="1" showInputMessage="1" showErrorMessage="1" sqref="I130887:I130895 IZ7:IZ16 SV7:SV16 ACR7:ACR16 AMN7:AMN16 AWJ7:AWJ16 BGF7:BGF16 BQB7:BQB16 BZX7:BZX16 CJT7:CJT16 CTP7:CTP16 DDL7:DDL16 DNH7:DNH16 DXD7:DXD16 EGZ7:EGZ16 EQV7:EQV16 FAR7:FAR16 FKN7:FKN16 FUJ7:FUJ16 GEF7:GEF16 GOB7:GOB16 GXX7:GXX16 HHT7:HHT16 HRP7:HRP16 IBL7:IBL16 ILH7:ILH16 IVD7:IVD16 JEZ7:JEZ16 JOV7:JOV16 JYR7:JYR16 KIN7:KIN16 KSJ7:KSJ16 LCF7:LCF16 LMB7:LMB16 LVX7:LVX16 MFT7:MFT16 MPP7:MPP16 MZL7:MZL16 NJH7:NJH16 NTD7:NTD16 OCZ7:OCZ16 OMV7:OMV16 OWR7:OWR16 PGN7:PGN16 PQJ7:PQJ16 QAF7:QAF16 QKB7:QKB16 QTX7:QTX16 RDT7:RDT16 RNP7:RNP16 RXL7:RXL16 SHH7:SHH16 SRD7:SRD16 TAZ7:TAZ16 TKV7:TKV16 TUR7:TUR16 UEN7:UEN16 UOJ7:UOJ16 UYF7:UYF16 VIB7:VIB16 VRX7:VRX16 WBT7:WBT16 WLP7:WLP16 WVL7:WVL16 I196423:I196431 IZ65351:IZ65359 SV65351:SV65359 ACR65351:ACR65359 AMN65351:AMN65359 AWJ65351:AWJ65359 BGF65351:BGF65359 BQB65351:BQB65359 BZX65351:BZX65359 CJT65351:CJT65359 CTP65351:CTP65359 DDL65351:DDL65359 DNH65351:DNH65359 DXD65351:DXD65359 EGZ65351:EGZ65359 EQV65351:EQV65359 FAR65351:FAR65359 FKN65351:FKN65359 FUJ65351:FUJ65359 GEF65351:GEF65359 GOB65351:GOB65359 GXX65351:GXX65359 HHT65351:HHT65359 HRP65351:HRP65359 IBL65351:IBL65359 ILH65351:ILH65359 IVD65351:IVD65359 JEZ65351:JEZ65359 JOV65351:JOV65359 JYR65351:JYR65359 KIN65351:KIN65359 KSJ65351:KSJ65359 LCF65351:LCF65359 LMB65351:LMB65359 LVX65351:LVX65359 MFT65351:MFT65359 MPP65351:MPP65359 MZL65351:MZL65359 NJH65351:NJH65359 NTD65351:NTD65359 OCZ65351:OCZ65359 OMV65351:OMV65359 OWR65351:OWR65359 PGN65351:PGN65359 PQJ65351:PQJ65359 QAF65351:QAF65359 QKB65351:QKB65359 QTX65351:QTX65359 RDT65351:RDT65359 RNP65351:RNP65359 RXL65351:RXL65359 SHH65351:SHH65359 SRD65351:SRD65359 TAZ65351:TAZ65359 TKV65351:TKV65359 TUR65351:TUR65359 UEN65351:UEN65359 UOJ65351:UOJ65359 UYF65351:UYF65359 VIB65351:VIB65359 VRX65351:VRX65359 WBT65351:WBT65359 WLP65351:WLP65359 WVL65351:WVL65359 I261959:I261967 IZ130887:IZ130895 SV130887:SV130895 ACR130887:ACR130895 AMN130887:AMN130895 AWJ130887:AWJ130895 BGF130887:BGF130895 BQB130887:BQB130895 BZX130887:BZX130895 CJT130887:CJT130895 CTP130887:CTP130895 DDL130887:DDL130895 DNH130887:DNH130895 DXD130887:DXD130895 EGZ130887:EGZ130895 EQV130887:EQV130895 FAR130887:FAR130895 FKN130887:FKN130895 FUJ130887:FUJ130895 GEF130887:GEF130895 GOB130887:GOB130895 GXX130887:GXX130895 HHT130887:HHT130895 HRP130887:HRP130895 IBL130887:IBL130895 ILH130887:ILH130895 IVD130887:IVD130895 JEZ130887:JEZ130895 JOV130887:JOV130895 JYR130887:JYR130895 KIN130887:KIN130895 KSJ130887:KSJ130895 LCF130887:LCF130895 LMB130887:LMB130895 LVX130887:LVX130895 MFT130887:MFT130895 MPP130887:MPP130895 MZL130887:MZL130895 NJH130887:NJH130895 NTD130887:NTD130895 OCZ130887:OCZ130895 OMV130887:OMV130895 OWR130887:OWR130895 PGN130887:PGN130895 PQJ130887:PQJ130895 QAF130887:QAF130895 QKB130887:QKB130895 QTX130887:QTX130895 RDT130887:RDT130895 RNP130887:RNP130895 RXL130887:RXL130895 SHH130887:SHH130895 SRD130887:SRD130895 TAZ130887:TAZ130895 TKV130887:TKV130895 TUR130887:TUR130895 UEN130887:UEN130895 UOJ130887:UOJ130895 UYF130887:UYF130895 VIB130887:VIB130895 VRX130887:VRX130895 WBT130887:WBT130895 WLP130887:WLP130895 WVL130887:WVL130895 I327495:I327503 IZ196423:IZ196431 SV196423:SV196431 ACR196423:ACR196431 AMN196423:AMN196431 AWJ196423:AWJ196431 BGF196423:BGF196431 BQB196423:BQB196431 BZX196423:BZX196431 CJT196423:CJT196431 CTP196423:CTP196431 DDL196423:DDL196431 DNH196423:DNH196431 DXD196423:DXD196431 EGZ196423:EGZ196431 EQV196423:EQV196431 FAR196423:FAR196431 FKN196423:FKN196431 FUJ196423:FUJ196431 GEF196423:GEF196431 GOB196423:GOB196431 GXX196423:GXX196431 HHT196423:HHT196431 HRP196423:HRP196431 IBL196423:IBL196431 ILH196423:ILH196431 IVD196423:IVD196431 JEZ196423:JEZ196431 JOV196423:JOV196431 JYR196423:JYR196431 KIN196423:KIN196431 KSJ196423:KSJ196431 LCF196423:LCF196431 LMB196423:LMB196431 LVX196423:LVX196431 MFT196423:MFT196431 MPP196423:MPP196431 MZL196423:MZL196431 NJH196423:NJH196431 NTD196423:NTD196431 OCZ196423:OCZ196431 OMV196423:OMV196431 OWR196423:OWR196431 PGN196423:PGN196431 PQJ196423:PQJ196431 QAF196423:QAF196431 QKB196423:QKB196431 QTX196423:QTX196431 RDT196423:RDT196431 RNP196423:RNP196431 RXL196423:RXL196431 SHH196423:SHH196431 SRD196423:SRD196431 TAZ196423:TAZ196431 TKV196423:TKV196431 TUR196423:TUR196431 UEN196423:UEN196431 UOJ196423:UOJ196431 UYF196423:UYF196431 VIB196423:VIB196431 VRX196423:VRX196431 WBT196423:WBT196431 WLP196423:WLP196431 WVL196423:WVL196431 I393031:I393039 IZ261959:IZ261967 SV261959:SV261967 ACR261959:ACR261967 AMN261959:AMN261967 AWJ261959:AWJ261967 BGF261959:BGF261967 BQB261959:BQB261967 BZX261959:BZX261967 CJT261959:CJT261967 CTP261959:CTP261967 DDL261959:DDL261967 DNH261959:DNH261967 DXD261959:DXD261967 EGZ261959:EGZ261967 EQV261959:EQV261967 FAR261959:FAR261967 FKN261959:FKN261967 FUJ261959:FUJ261967 GEF261959:GEF261967 GOB261959:GOB261967 GXX261959:GXX261967 HHT261959:HHT261967 HRP261959:HRP261967 IBL261959:IBL261967 ILH261959:ILH261967 IVD261959:IVD261967 JEZ261959:JEZ261967 JOV261959:JOV261967 JYR261959:JYR261967 KIN261959:KIN261967 KSJ261959:KSJ261967 LCF261959:LCF261967 LMB261959:LMB261967 LVX261959:LVX261967 MFT261959:MFT261967 MPP261959:MPP261967 MZL261959:MZL261967 NJH261959:NJH261967 NTD261959:NTD261967 OCZ261959:OCZ261967 OMV261959:OMV261967 OWR261959:OWR261967 PGN261959:PGN261967 PQJ261959:PQJ261967 QAF261959:QAF261967 QKB261959:QKB261967 QTX261959:QTX261967 RDT261959:RDT261967 RNP261959:RNP261967 RXL261959:RXL261967 SHH261959:SHH261967 SRD261959:SRD261967 TAZ261959:TAZ261967 TKV261959:TKV261967 TUR261959:TUR261967 UEN261959:UEN261967 UOJ261959:UOJ261967 UYF261959:UYF261967 VIB261959:VIB261967 VRX261959:VRX261967 WBT261959:WBT261967 WLP261959:WLP261967 WVL261959:WVL261967 I458567:I458575 IZ327495:IZ327503 SV327495:SV327503 ACR327495:ACR327503 AMN327495:AMN327503 AWJ327495:AWJ327503 BGF327495:BGF327503 BQB327495:BQB327503 BZX327495:BZX327503 CJT327495:CJT327503 CTP327495:CTP327503 DDL327495:DDL327503 DNH327495:DNH327503 DXD327495:DXD327503 EGZ327495:EGZ327503 EQV327495:EQV327503 FAR327495:FAR327503 FKN327495:FKN327503 FUJ327495:FUJ327503 GEF327495:GEF327503 GOB327495:GOB327503 GXX327495:GXX327503 HHT327495:HHT327503 HRP327495:HRP327503 IBL327495:IBL327503 ILH327495:ILH327503 IVD327495:IVD327503 JEZ327495:JEZ327503 JOV327495:JOV327503 JYR327495:JYR327503 KIN327495:KIN327503 KSJ327495:KSJ327503 LCF327495:LCF327503 LMB327495:LMB327503 LVX327495:LVX327503 MFT327495:MFT327503 MPP327495:MPP327503 MZL327495:MZL327503 NJH327495:NJH327503 NTD327495:NTD327503 OCZ327495:OCZ327503 OMV327495:OMV327503 OWR327495:OWR327503 PGN327495:PGN327503 PQJ327495:PQJ327503 QAF327495:QAF327503 QKB327495:QKB327503 QTX327495:QTX327503 RDT327495:RDT327503 RNP327495:RNP327503 RXL327495:RXL327503 SHH327495:SHH327503 SRD327495:SRD327503 TAZ327495:TAZ327503 TKV327495:TKV327503 TUR327495:TUR327503 UEN327495:UEN327503 UOJ327495:UOJ327503 UYF327495:UYF327503 VIB327495:VIB327503 VRX327495:VRX327503 WBT327495:WBT327503 WLP327495:WLP327503 WVL327495:WVL327503 I524103:I524111 IZ393031:IZ393039 SV393031:SV393039 ACR393031:ACR393039 AMN393031:AMN393039 AWJ393031:AWJ393039 BGF393031:BGF393039 BQB393031:BQB393039 BZX393031:BZX393039 CJT393031:CJT393039 CTP393031:CTP393039 DDL393031:DDL393039 DNH393031:DNH393039 DXD393031:DXD393039 EGZ393031:EGZ393039 EQV393031:EQV393039 FAR393031:FAR393039 FKN393031:FKN393039 FUJ393031:FUJ393039 GEF393031:GEF393039 GOB393031:GOB393039 GXX393031:GXX393039 HHT393031:HHT393039 HRP393031:HRP393039 IBL393031:IBL393039 ILH393031:ILH393039 IVD393031:IVD393039 JEZ393031:JEZ393039 JOV393031:JOV393039 JYR393031:JYR393039 KIN393031:KIN393039 KSJ393031:KSJ393039 LCF393031:LCF393039 LMB393031:LMB393039 LVX393031:LVX393039 MFT393031:MFT393039 MPP393031:MPP393039 MZL393031:MZL393039 NJH393031:NJH393039 NTD393031:NTD393039 OCZ393031:OCZ393039 OMV393031:OMV393039 OWR393031:OWR393039 PGN393031:PGN393039 PQJ393031:PQJ393039 QAF393031:QAF393039 QKB393031:QKB393039 QTX393031:QTX393039 RDT393031:RDT393039 RNP393031:RNP393039 RXL393031:RXL393039 SHH393031:SHH393039 SRD393031:SRD393039 TAZ393031:TAZ393039 TKV393031:TKV393039 TUR393031:TUR393039 UEN393031:UEN393039 UOJ393031:UOJ393039 UYF393031:UYF393039 VIB393031:VIB393039 VRX393031:VRX393039 WBT393031:WBT393039 WLP393031:WLP393039 WVL393031:WVL393039 I589639:I589647 IZ458567:IZ458575 SV458567:SV458575 ACR458567:ACR458575 AMN458567:AMN458575 AWJ458567:AWJ458575 BGF458567:BGF458575 BQB458567:BQB458575 BZX458567:BZX458575 CJT458567:CJT458575 CTP458567:CTP458575 DDL458567:DDL458575 DNH458567:DNH458575 DXD458567:DXD458575 EGZ458567:EGZ458575 EQV458567:EQV458575 FAR458567:FAR458575 FKN458567:FKN458575 FUJ458567:FUJ458575 GEF458567:GEF458575 GOB458567:GOB458575 GXX458567:GXX458575 HHT458567:HHT458575 HRP458567:HRP458575 IBL458567:IBL458575 ILH458567:ILH458575 IVD458567:IVD458575 JEZ458567:JEZ458575 JOV458567:JOV458575 JYR458567:JYR458575 KIN458567:KIN458575 KSJ458567:KSJ458575 LCF458567:LCF458575 LMB458567:LMB458575 LVX458567:LVX458575 MFT458567:MFT458575 MPP458567:MPP458575 MZL458567:MZL458575 NJH458567:NJH458575 NTD458567:NTD458575 OCZ458567:OCZ458575 OMV458567:OMV458575 OWR458567:OWR458575 PGN458567:PGN458575 PQJ458567:PQJ458575 QAF458567:QAF458575 QKB458567:QKB458575 QTX458567:QTX458575 RDT458567:RDT458575 RNP458567:RNP458575 RXL458567:RXL458575 SHH458567:SHH458575 SRD458567:SRD458575 TAZ458567:TAZ458575 TKV458567:TKV458575 TUR458567:TUR458575 UEN458567:UEN458575 UOJ458567:UOJ458575 UYF458567:UYF458575 VIB458567:VIB458575 VRX458567:VRX458575 WBT458567:WBT458575 WLP458567:WLP458575 WVL458567:WVL458575 I655175:I655183 IZ524103:IZ524111 SV524103:SV524111 ACR524103:ACR524111 AMN524103:AMN524111 AWJ524103:AWJ524111 BGF524103:BGF524111 BQB524103:BQB524111 BZX524103:BZX524111 CJT524103:CJT524111 CTP524103:CTP524111 DDL524103:DDL524111 DNH524103:DNH524111 DXD524103:DXD524111 EGZ524103:EGZ524111 EQV524103:EQV524111 FAR524103:FAR524111 FKN524103:FKN524111 FUJ524103:FUJ524111 GEF524103:GEF524111 GOB524103:GOB524111 GXX524103:GXX524111 HHT524103:HHT524111 HRP524103:HRP524111 IBL524103:IBL524111 ILH524103:ILH524111 IVD524103:IVD524111 JEZ524103:JEZ524111 JOV524103:JOV524111 JYR524103:JYR524111 KIN524103:KIN524111 KSJ524103:KSJ524111 LCF524103:LCF524111 LMB524103:LMB524111 LVX524103:LVX524111 MFT524103:MFT524111 MPP524103:MPP524111 MZL524103:MZL524111 NJH524103:NJH524111 NTD524103:NTD524111 OCZ524103:OCZ524111 OMV524103:OMV524111 OWR524103:OWR524111 PGN524103:PGN524111 PQJ524103:PQJ524111 QAF524103:QAF524111 QKB524103:QKB524111 QTX524103:QTX524111 RDT524103:RDT524111 RNP524103:RNP524111 RXL524103:RXL524111 SHH524103:SHH524111 SRD524103:SRD524111 TAZ524103:TAZ524111 TKV524103:TKV524111 TUR524103:TUR524111 UEN524103:UEN524111 UOJ524103:UOJ524111 UYF524103:UYF524111 VIB524103:VIB524111 VRX524103:VRX524111 WBT524103:WBT524111 WLP524103:WLP524111 WVL524103:WVL524111 I720711:I720719 IZ589639:IZ589647 SV589639:SV589647 ACR589639:ACR589647 AMN589639:AMN589647 AWJ589639:AWJ589647 BGF589639:BGF589647 BQB589639:BQB589647 BZX589639:BZX589647 CJT589639:CJT589647 CTP589639:CTP589647 DDL589639:DDL589647 DNH589639:DNH589647 DXD589639:DXD589647 EGZ589639:EGZ589647 EQV589639:EQV589647 FAR589639:FAR589647 FKN589639:FKN589647 FUJ589639:FUJ589647 GEF589639:GEF589647 GOB589639:GOB589647 GXX589639:GXX589647 HHT589639:HHT589647 HRP589639:HRP589647 IBL589639:IBL589647 ILH589639:ILH589647 IVD589639:IVD589647 JEZ589639:JEZ589647 JOV589639:JOV589647 JYR589639:JYR589647 KIN589639:KIN589647 KSJ589639:KSJ589647 LCF589639:LCF589647 LMB589639:LMB589647 LVX589639:LVX589647 MFT589639:MFT589647 MPP589639:MPP589647 MZL589639:MZL589647 NJH589639:NJH589647 NTD589639:NTD589647 OCZ589639:OCZ589647 OMV589639:OMV589647 OWR589639:OWR589647 PGN589639:PGN589647 PQJ589639:PQJ589647 QAF589639:QAF589647 QKB589639:QKB589647 QTX589639:QTX589647 RDT589639:RDT589647 RNP589639:RNP589647 RXL589639:RXL589647 SHH589639:SHH589647 SRD589639:SRD589647 TAZ589639:TAZ589647 TKV589639:TKV589647 TUR589639:TUR589647 UEN589639:UEN589647 UOJ589639:UOJ589647 UYF589639:UYF589647 VIB589639:VIB589647 VRX589639:VRX589647 WBT589639:WBT589647 WLP589639:WLP589647 WVL589639:WVL589647 I786247:I786255 IZ655175:IZ655183 SV655175:SV655183 ACR655175:ACR655183 AMN655175:AMN655183 AWJ655175:AWJ655183 BGF655175:BGF655183 BQB655175:BQB655183 BZX655175:BZX655183 CJT655175:CJT655183 CTP655175:CTP655183 DDL655175:DDL655183 DNH655175:DNH655183 DXD655175:DXD655183 EGZ655175:EGZ655183 EQV655175:EQV655183 FAR655175:FAR655183 FKN655175:FKN655183 FUJ655175:FUJ655183 GEF655175:GEF655183 GOB655175:GOB655183 GXX655175:GXX655183 HHT655175:HHT655183 HRP655175:HRP655183 IBL655175:IBL655183 ILH655175:ILH655183 IVD655175:IVD655183 JEZ655175:JEZ655183 JOV655175:JOV655183 JYR655175:JYR655183 KIN655175:KIN655183 KSJ655175:KSJ655183 LCF655175:LCF655183 LMB655175:LMB655183 LVX655175:LVX655183 MFT655175:MFT655183 MPP655175:MPP655183 MZL655175:MZL655183 NJH655175:NJH655183 NTD655175:NTD655183 OCZ655175:OCZ655183 OMV655175:OMV655183 OWR655175:OWR655183 PGN655175:PGN655183 PQJ655175:PQJ655183 QAF655175:QAF655183 QKB655175:QKB655183 QTX655175:QTX655183 RDT655175:RDT655183 RNP655175:RNP655183 RXL655175:RXL655183 SHH655175:SHH655183 SRD655175:SRD655183 TAZ655175:TAZ655183 TKV655175:TKV655183 TUR655175:TUR655183 UEN655175:UEN655183 UOJ655175:UOJ655183 UYF655175:UYF655183 VIB655175:VIB655183 VRX655175:VRX655183 WBT655175:WBT655183 WLP655175:WLP655183 WVL655175:WVL655183 I851783:I851791 IZ720711:IZ720719 SV720711:SV720719 ACR720711:ACR720719 AMN720711:AMN720719 AWJ720711:AWJ720719 BGF720711:BGF720719 BQB720711:BQB720719 BZX720711:BZX720719 CJT720711:CJT720719 CTP720711:CTP720719 DDL720711:DDL720719 DNH720711:DNH720719 DXD720711:DXD720719 EGZ720711:EGZ720719 EQV720711:EQV720719 FAR720711:FAR720719 FKN720711:FKN720719 FUJ720711:FUJ720719 GEF720711:GEF720719 GOB720711:GOB720719 GXX720711:GXX720719 HHT720711:HHT720719 HRP720711:HRP720719 IBL720711:IBL720719 ILH720711:ILH720719 IVD720711:IVD720719 JEZ720711:JEZ720719 JOV720711:JOV720719 JYR720711:JYR720719 KIN720711:KIN720719 KSJ720711:KSJ720719 LCF720711:LCF720719 LMB720711:LMB720719 LVX720711:LVX720719 MFT720711:MFT720719 MPP720711:MPP720719 MZL720711:MZL720719 NJH720711:NJH720719 NTD720711:NTD720719 OCZ720711:OCZ720719 OMV720711:OMV720719 OWR720711:OWR720719 PGN720711:PGN720719 PQJ720711:PQJ720719 QAF720711:QAF720719 QKB720711:QKB720719 QTX720711:QTX720719 RDT720711:RDT720719 RNP720711:RNP720719 RXL720711:RXL720719 SHH720711:SHH720719 SRD720711:SRD720719 TAZ720711:TAZ720719 TKV720711:TKV720719 TUR720711:TUR720719 UEN720711:UEN720719 UOJ720711:UOJ720719 UYF720711:UYF720719 VIB720711:VIB720719 VRX720711:VRX720719 WBT720711:WBT720719 WLP720711:WLP720719 WVL720711:WVL720719 I917319:I917327 IZ786247:IZ786255 SV786247:SV786255 ACR786247:ACR786255 AMN786247:AMN786255 AWJ786247:AWJ786255 BGF786247:BGF786255 BQB786247:BQB786255 BZX786247:BZX786255 CJT786247:CJT786255 CTP786247:CTP786255 DDL786247:DDL786255 DNH786247:DNH786255 DXD786247:DXD786255 EGZ786247:EGZ786255 EQV786247:EQV786255 FAR786247:FAR786255 FKN786247:FKN786255 FUJ786247:FUJ786255 GEF786247:GEF786255 GOB786247:GOB786255 GXX786247:GXX786255 HHT786247:HHT786255 HRP786247:HRP786255 IBL786247:IBL786255 ILH786247:ILH786255 IVD786247:IVD786255 JEZ786247:JEZ786255 JOV786247:JOV786255 JYR786247:JYR786255 KIN786247:KIN786255 KSJ786247:KSJ786255 LCF786247:LCF786255 LMB786247:LMB786255 LVX786247:LVX786255 MFT786247:MFT786255 MPP786247:MPP786255 MZL786247:MZL786255 NJH786247:NJH786255 NTD786247:NTD786255 OCZ786247:OCZ786255 OMV786247:OMV786255 OWR786247:OWR786255 PGN786247:PGN786255 PQJ786247:PQJ786255 QAF786247:QAF786255 QKB786247:QKB786255 QTX786247:QTX786255 RDT786247:RDT786255 RNP786247:RNP786255 RXL786247:RXL786255 SHH786247:SHH786255 SRD786247:SRD786255 TAZ786247:TAZ786255 TKV786247:TKV786255 TUR786247:TUR786255 UEN786247:UEN786255 UOJ786247:UOJ786255 UYF786247:UYF786255 VIB786247:VIB786255 VRX786247:VRX786255 WBT786247:WBT786255 WLP786247:WLP786255 WVL786247:WVL786255 I982855:I982863 IZ851783:IZ851791 SV851783:SV851791 ACR851783:ACR851791 AMN851783:AMN851791 AWJ851783:AWJ851791 BGF851783:BGF851791 BQB851783:BQB851791 BZX851783:BZX851791 CJT851783:CJT851791 CTP851783:CTP851791 DDL851783:DDL851791 DNH851783:DNH851791 DXD851783:DXD851791 EGZ851783:EGZ851791 EQV851783:EQV851791 FAR851783:FAR851791 FKN851783:FKN851791 FUJ851783:FUJ851791 GEF851783:GEF851791 GOB851783:GOB851791 GXX851783:GXX851791 HHT851783:HHT851791 HRP851783:HRP851791 IBL851783:IBL851791 ILH851783:ILH851791 IVD851783:IVD851791 JEZ851783:JEZ851791 JOV851783:JOV851791 JYR851783:JYR851791 KIN851783:KIN851791 KSJ851783:KSJ851791 LCF851783:LCF851791 LMB851783:LMB851791 LVX851783:LVX851791 MFT851783:MFT851791 MPP851783:MPP851791 MZL851783:MZL851791 NJH851783:NJH851791 NTD851783:NTD851791 OCZ851783:OCZ851791 OMV851783:OMV851791 OWR851783:OWR851791 PGN851783:PGN851791 PQJ851783:PQJ851791 QAF851783:QAF851791 QKB851783:QKB851791 QTX851783:QTX851791 RDT851783:RDT851791 RNP851783:RNP851791 RXL851783:RXL851791 SHH851783:SHH851791 SRD851783:SRD851791 TAZ851783:TAZ851791 TKV851783:TKV851791 TUR851783:TUR851791 UEN851783:UEN851791 UOJ851783:UOJ851791 UYF851783:UYF851791 VIB851783:VIB851791 VRX851783:VRX851791 WBT851783:WBT851791 WLP851783:WLP851791 WVL851783:WVL851791 I65351:I65359 IZ917319:IZ917327 SV917319:SV917327 ACR917319:ACR917327 AMN917319:AMN917327 AWJ917319:AWJ917327 BGF917319:BGF917327 BQB917319:BQB917327 BZX917319:BZX917327 CJT917319:CJT917327 CTP917319:CTP917327 DDL917319:DDL917327 DNH917319:DNH917327 DXD917319:DXD917327 EGZ917319:EGZ917327 EQV917319:EQV917327 FAR917319:FAR917327 FKN917319:FKN917327 FUJ917319:FUJ917327 GEF917319:GEF917327 GOB917319:GOB917327 GXX917319:GXX917327 HHT917319:HHT917327 HRP917319:HRP917327 IBL917319:IBL917327 ILH917319:ILH917327 IVD917319:IVD917327 JEZ917319:JEZ917327 JOV917319:JOV917327 JYR917319:JYR917327 KIN917319:KIN917327 KSJ917319:KSJ917327 LCF917319:LCF917327 LMB917319:LMB917327 LVX917319:LVX917327 MFT917319:MFT917327 MPP917319:MPP917327 MZL917319:MZL917327 NJH917319:NJH917327 NTD917319:NTD917327 OCZ917319:OCZ917327 OMV917319:OMV917327 OWR917319:OWR917327 PGN917319:PGN917327 PQJ917319:PQJ917327 QAF917319:QAF917327 QKB917319:QKB917327 QTX917319:QTX917327 RDT917319:RDT917327 RNP917319:RNP917327 RXL917319:RXL917327 SHH917319:SHH917327 SRD917319:SRD917327 TAZ917319:TAZ917327 TKV917319:TKV917327 TUR917319:TUR917327 UEN917319:UEN917327 UOJ917319:UOJ917327 UYF917319:UYF917327 VIB917319:VIB917327 VRX917319:VRX917327 WBT917319:WBT917327 WLP917319:WLP917327 WVL917319:WVL917327 WVL982855:WVL982863 IZ982855:IZ982863 SV982855:SV982863 ACR982855:ACR982863 AMN982855:AMN982863 AWJ982855:AWJ982863 BGF982855:BGF982863 BQB982855:BQB982863 BZX982855:BZX982863 CJT982855:CJT982863 CTP982855:CTP982863 DDL982855:DDL982863 DNH982855:DNH982863 DXD982855:DXD982863 EGZ982855:EGZ982863 EQV982855:EQV982863 FAR982855:FAR982863 FKN982855:FKN982863 FUJ982855:FUJ982863 GEF982855:GEF982863 GOB982855:GOB982863 GXX982855:GXX982863 HHT982855:HHT982863 HRP982855:HRP982863 IBL982855:IBL982863 ILH982855:ILH982863 IVD982855:IVD982863 JEZ982855:JEZ982863 JOV982855:JOV982863 JYR982855:JYR982863 KIN982855:KIN982863 KSJ982855:KSJ982863 LCF982855:LCF982863 LMB982855:LMB982863 LVX982855:LVX982863 MFT982855:MFT982863 MPP982855:MPP982863 MZL982855:MZL982863 NJH982855:NJH982863 NTD982855:NTD982863 OCZ982855:OCZ982863 OMV982855:OMV982863 OWR982855:OWR982863 PGN982855:PGN982863 PQJ982855:PQJ982863 QAF982855:QAF982863 QKB982855:QKB982863 QTX982855:QTX982863 RDT982855:RDT982863 RNP982855:RNP982863 RXL982855:RXL982863 SHH982855:SHH982863 SRD982855:SRD982863 TAZ982855:TAZ982863 TKV982855:TKV982863 TUR982855:TUR982863 UEN982855:UEN982863 UOJ982855:UOJ982863 UYF982855:UYF982863 VIB982855:VIB982863 VRX982855:VRX982863 WBT982855:WBT982863 WLP982855:WLP982863 I7:I25">
      <formula1>"Pass,Untest,Fail"</formula1>
    </dataValidation>
    <dataValidation showInputMessage="1" showErrorMessage="1" sqref="J6 J1 J26:J1048576"/>
    <dataValidation type="list" allowBlank="1" showInputMessage="1" showErrorMessage="1" sqref="J7:J25">
      <formula1>"巩丽丽,李鑫,罗广蓉"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7"/>
  <sheetViews>
    <sheetView topLeftCell="A16" workbookViewId="0">
      <selection activeCell="K17" sqref="K17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5.125" style="20" customWidth="1"/>
    <col min="12" max="12" width="10.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322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740</v>
      </c>
      <c r="H6" s="29" t="s">
        <v>163</v>
      </c>
      <c r="I6" s="29" t="s">
        <v>173</v>
      </c>
      <c r="J6" s="29" t="s">
        <v>174</v>
      </c>
      <c r="K6" s="29" t="s">
        <v>236</v>
      </c>
      <c r="L6" s="30" t="s">
        <v>237</v>
      </c>
    </row>
    <row r="7" spans="2:12" ht="51">
      <c r="B7" s="113" t="s">
        <v>189</v>
      </c>
      <c r="C7" s="40" t="str">
        <f>CONCATENATE(B7,"_",E7)</f>
        <v>03_添加设备
_TC001_添加设备页面</v>
      </c>
      <c r="D7" s="41" t="s">
        <v>164</v>
      </c>
      <c r="E7" s="42" t="s">
        <v>241</v>
      </c>
      <c r="F7" s="43" t="s">
        <v>192</v>
      </c>
      <c r="G7" s="43" t="s">
        <v>191</v>
      </c>
      <c r="H7" s="43" t="s">
        <v>746</v>
      </c>
      <c r="I7" s="44" t="s">
        <v>179</v>
      </c>
      <c r="J7" s="45" t="s">
        <v>110</v>
      </c>
      <c r="K7" s="43"/>
      <c r="L7" s="46"/>
    </row>
    <row r="8" spans="2:12" ht="84">
      <c r="B8" s="116" t="s">
        <v>190</v>
      </c>
      <c r="C8" s="117" t="str">
        <f t="shared" ref="C8:C17" si="0">CONCATENATE(B8,"_",E8)</f>
        <v>03_添加设备
_TC002_发现设备-关闭WiFi状态下</v>
      </c>
      <c r="D8" s="54"/>
      <c r="E8" s="118" t="s">
        <v>200</v>
      </c>
      <c r="F8" s="119" t="s">
        <v>205</v>
      </c>
      <c r="G8" s="119" t="s">
        <v>214</v>
      </c>
      <c r="H8" s="119" t="s">
        <v>747</v>
      </c>
      <c r="I8" s="120" t="s">
        <v>178</v>
      </c>
      <c r="J8" s="125"/>
      <c r="K8" s="119" t="s">
        <v>828</v>
      </c>
      <c r="L8" s="124"/>
    </row>
    <row r="9" spans="2:12" ht="76.5">
      <c r="B9" s="116" t="s">
        <v>216</v>
      </c>
      <c r="C9" s="117" t="str">
        <f t="shared" si="0"/>
        <v>03_添加设备
_TC003_发现设备-未连接WiFi状态下</v>
      </c>
      <c r="D9" s="54"/>
      <c r="E9" s="118" t="s">
        <v>201</v>
      </c>
      <c r="F9" s="119" t="s">
        <v>206</v>
      </c>
      <c r="G9" s="119" t="s">
        <v>207</v>
      </c>
      <c r="H9" s="119" t="s">
        <v>748</v>
      </c>
      <c r="I9" s="120" t="s">
        <v>178</v>
      </c>
      <c r="J9" s="125"/>
      <c r="K9" s="136" t="s">
        <v>827</v>
      </c>
      <c r="L9" s="124"/>
    </row>
    <row r="10" spans="2:12" ht="76.5">
      <c r="B10" s="116" t="s">
        <v>217</v>
      </c>
      <c r="C10" s="117" t="str">
        <f t="shared" si="0"/>
        <v>03_添加设备
_TC004_发现设备-连接WiFi状态下</v>
      </c>
      <c r="D10" s="54"/>
      <c r="E10" s="118" t="s">
        <v>202</v>
      </c>
      <c r="F10" s="119" t="s">
        <v>209</v>
      </c>
      <c r="G10" s="119" t="s">
        <v>208</v>
      </c>
      <c r="H10" s="119" t="s">
        <v>749</v>
      </c>
      <c r="I10" s="120" t="s">
        <v>179</v>
      </c>
      <c r="J10" s="125"/>
      <c r="K10" s="119"/>
      <c r="L10" s="124"/>
    </row>
    <row r="11" spans="2:12" ht="63.75">
      <c r="B11" s="116" t="s">
        <v>218</v>
      </c>
      <c r="C11" s="117" t="str">
        <f>CONCATENATE(B11,"_",E11)</f>
        <v>03_添加设备
_TC005_发现设备-5G WiFi</v>
      </c>
      <c r="D11" s="54"/>
      <c r="E11" s="118" t="s">
        <v>212</v>
      </c>
      <c r="F11" s="119" t="s">
        <v>209</v>
      </c>
      <c r="G11" s="119" t="s">
        <v>215</v>
      </c>
      <c r="H11" s="119" t="s">
        <v>829</v>
      </c>
      <c r="I11" s="120" t="s">
        <v>303</v>
      </c>
      <c r="J11" s="125"/>
      <c r="K11" s="119" t="s">
        <v>830</v>
      </c>
      <c r="L11" s="124"/>
    </row>
    <row r="12" spans="2:12" ht="132">
      <c r="B12" s="116" t="s">
        <v>219</v>
      </c>
      <c r="C12" s="117" t="str">
        <f t="shared" si="0"/>
        <v>03_添加设备
_TC006_发现设备-2.4G WiFi</v>
      </c>
      <c r="D12" s="54"/>
      <c r="E12" s="118" t="s">
        <v>213</v>
      </c>
      <c r="F12" s="119" t="s">
        <v>203</v>
      </c>
      <c r="G12" s="119" t="s">
        <v>210</v>
      </c>
      <c r="H12" s="119" t="s">
        <v>750</v>
      </c>
      <c r="I12" s="120" t="s">
        <v>178</v>
      </c>
      <c r="J12" s="125"/>
      <c r="K12" s="136" t="s">
        <v>852</v>
      </c>
      <c r="L12" s="124"/>
    </row>
    <row r="13" spans="2:12" ht="68.25" customHeight="1">
      <c r="B13" s="116" t="s">
        <v>220</v>
      </c>
      <c r="C13" s="117" t="str">
        <f t="shared" ref="C13" si="1">CONCATENATE(B13,"_",E13)</f>
        <v>03_添加设备
_TC007_发现设备-1台</v>
      </c>
      <c r="D13" s="54"/>
      <c r="E13" s="118" t="s">
        <v>476</v>
      </c>
      <c r="F13" s="119" t="s">
        <v>233</v>
      </c>
      <c r="G13" s="119" t="s">
        <v>478</v>
      </c>
      <c r="H13" s="119" t="s">
        <v>751</v>
      </c>
      <c r="I13" s="120" t="s">
        <v>178</v>
      </c>
      <c r="J13" s="125"/>
      <c r="K13" s="136" t="s">
        <v>825</v>
      </c>
      <c r="L13" s="124"/>
    </row>
    <row r="14" spans="2:12" ht="69" customHeight="1">
      <c r="B14" s="116" t="s">
        <v>221</v>
      </c>
      <c r="C14" s="117" t="str">
        <f t="shared" si="0"/>
        <v>03_添加设备
_TC008_发现设备-多台</v>
      </c>
      <c r="D14" s="54"/>
      <c r="E14" s="118" t="s">
        <v>477</v>
      </c>
      <c r="F14" s="119" t="s">
        <v>233</v>
      </c>
      <c r="G14" s="119" t="s">
        <v>479</v>
      </c>
      <c r="H14" s="119" t="s">
        <v>752</v>
      </c>
      <c r="I14" s="120" t="s">
        <v>303</v>
      </c>
      <c r="J14" s="125"/>
      <c r="K14" s="136" t="s">
        <v>824</v>
      </c>
      <c r="L14" s="124"/>
    </row>
    <row r="15" spans="2:12" ht="156">
      <c r="B15" s="116" t="s">
        <v>222</v>
      </c>
      <c r="C15" s="117" t="str">
        <f t="shared" si="0"/>
        <v>03_添加设备
_TC009_连接设备-未绑定过的设备</v>
      </c>
      <c r="D15" s="54"/>
      <c r="E15" s="118" t="s">
        <v>226</v>
      </c>
      <c r="F15" s="119" t="s">
        <v>224</v>
      </c>
      <c r="G15" s="119" t="s">
        <v>225</v>
      </c>
      <c r="H15" s="119" t="s">
        <v>753</v>
      </c>
      <c r="I15" s="120" t="s">
        <v>303</v>
      </c>
      <c r="J15" s="125"/>
      <c r="K15" s="136"/>
      <c r="L15" s="124"/>
    </row>
    <row r="16" spans="2:12" ht="76.5">
      <c r="B16" s="116" t="s">
        <v>223</v>
      </c>
      <c r="C16" s="117" t="str">
        <f t="shared" si="0"/>
        <v>03_添加设备
_TC010_连接设备-已绑定过的设备</v>
      </c>
      <c r="D16" s="54"/>
      <c r="E16" s="118" t="s">
        <v>227</v>
      </c>
      <c r="F16" s="119" t="s">
        <v>234</v>
      </c>
      <c r="G16" s="119" t="s">
        <v>228</v>
      </c>
      <c r="H16" s="119" t="s">
        <v>754</v>
      </c>
      <c r="I16" s="120" t="s">
        <v>178</v>
      </c>
      <c r="J16" s="125"/>
      <c r="K16" s="136" t="s">
        <v>826</v>
      </c>
      <c r="L16" s="124"/>
    </row>
    <row r="17" spans="2:12" ht="64.5" thickBot="1">
      <c r="B17" s="33" t="s">
        <v>480</v>
      </c>
      <c r="C17" s="121" t="str">
        <f t="shared" si="0"/>
        <v>03_添加设备
_TC011_查看已添加的设备</v>
      </c>
      <c r="D17" s="55"/>
      <c r="E17" s="122" t="s">
        <v>231</v>
      </c>
      <c r="F17" s="123" t="s">
        <v>232</v>
      </c>
      <c r="G17" s="123" t="s">
        <v>235</v>
      </c>
      <c r="H17" s="123" t="s">
        <v>755</v>
      </c>
      <c r="I17" s="35" t="s">
        <v>303</v>
      </c>
      <c r="J17" s="38"/>
      <c r="K17" s="123" t="s">
        <v>860</v>
      </c>
      <c r="L17" s="36"/>
    </row>
  </sheetData>
  <mergeCells count="2">
    <mergeCell ref="B2:L3"/>
    <mergeCell ref="B4:L5"/>
  </mergeCells>
  <phoneticPr fontId="2" type="noConversion"/>
  <conditionalFormatting sqref="E8:H8 E7 G7:H7 L11:L12 E11:H12 E14:H17 L14:L17">
    <cfRule type="expression" dxfId="80" priority="19" stopIfTrue="1">
      <formula>#REF!="error"</formula>
    </cfRule>
  </conditionalFormatting>
  <conditionalFormatting sqref="I7:I17">
    <cfRule type="cellIs" dxfId="79" priority="20" stopIfTrue="1" operator="equal">
      <formula>"Untest"</formula>
    </cfRule>
    <cfRule type="cellIs" dxfId="78" priority="21" stopIfTrue="1" operator="equal">
      <formula>"Fail"</formula>
    </cfRule>
    <cfRule type="cellIs" dxfId="77" priority="22" stopIfTrue="1" operator="equal">
      <formula>"Pass"</formula>
    </cfRule>
  </conditionalFormatting>
  <conditionalFormatting sqref="L7:L8">
    <cfRule type="expression" dxfId="76" priority="18" stopIfTrue="1">
      <formula>#REF!="error"</formula>
    </cfRule>
  </conditionalFormatting>
  <conditionalFormatting sqref="F7">
    <cfRule type="expression" dxfId="75" priority="17" stopIfTrue="1">
      <formula>#REF!="error"</formula>
    </cfRule>
  </conditionalFormatting>
  <conditionalFormatting sqref="E9 G9:H9 E10:H10">
    <cfRule type="expression" dxfId="74" priority="13" stopIfTrue="1">
      <formula>#REF!="error"</formula>
    </cfRule>
  </conditionalFormatting>
  <conditionalFormatting sqref="L9:L10">
    <cfRule type="expression" dxfId="73" priority="12" stopIfTrue="1">
      <formula>#REF!="error"</formula>
    </cfRule>
  </conditionalFormatting>
  <conditionalFormatting sqref="F9">
    <cfRule type="expression" dxfId="72" priority="11" stopIfTrue="1">
      <formula>#REF!="error"</formula>
    </cfRule>
  </conditionalFormatting>
  <conditionalFormatting sqref="K9">
    <cfRule type="expression" dxfId="71" priority="9" stopIfTrue="1">
      <formula>#REF!="error"</formula>
    </cfRule>
  </conditionalFormatting>
  <conditionalFormatting sqref="K12:K16">
    <cfRule type="expression" dxfId="70" priority="8" stopIfTrue="1">
      <formula>#REF!="error"</formula>
    </cfRule>
  </conditionalFormatting>
  <conditionalFormatting sqref="K15">
    <cfRule type="expression" dxfId="69" priority="6" stopIfTrue="1">
      <formula>#REF!="error"</formula>
    </cfRule>
  </conditionalFormatting>
  <conditionalFormatting sqref="K17">
    <cfRule type="expression" dxfId="68" priority="5" stopIfTrue="1">
      <formula>#REF!="error"</formula>
    </cfRule>
  </conditionalFormatting>
  <conditionalFormatting sqref="E13:H13 L13">
    <cfRule type="expression" dxfId="67" priority="1" stopIfTrue="1">
      <formula>#REF!="error"</formula>
    </cfRule>
  </conditionalFormatting>
  <dataValidations count="4">
    <dataValidation type="list" allowBlank="1" showInputMessage="1" showErrorMessage="1" sqref="J7">
      <formula1>"巩丽丽,李鑫,罗广蓉"</formula1>
    </dataValidation>
    <dataValidation showInputMessage="1" showErrorMessage="1" sqref="J6 J1 J8:J1048576"/>
    <dataValidation type="list" allowBlank="1" showInputMessage="1" showErrorMessage="1" sqref="I131071:I131079 I196607:I196615 JA65535:JA65543 SW65535:SW65543 ACS65535:ACS65543 AMO65535:AMO65543 AWK65535:AWK65543 BGG65535:BGG65543 BQC65535:BQC65543 BZY65535:BZY65543 CJU65535:CJU65543 CTQ65535:CTQ65543 DDM65535:DDM65543 DNI65535:DNI65543 DXE65535:DXE65543 EHA65535:EHA65543 EQW65535:EQW65543 FAS65535:FAS65543 FKO65535:FKO65543 FUK65535:FUK65543 GEG65535:GEG65543 GOC65535:GOC65543 GXY65535:GXY65543 HHU65535:HHU65543 HRQ65535:HRQ65543 IBM65535:IBM65543 ILI65535:ILI65543 IVE65535:IVE65543 JFA65535:JFA65543 JOW65535:JOW65543 JYS65535:JYS65543 KIO65535:KIO65543 KSK65535:KSK65543 LCG65535:LCG65543 LMC65535:LMC65543 LVY65535:LVY65543 MFU65535:MFU65543 MPQ65535:MPQ65543 MZM65535:MZM65543 NJI65535:NJI65543 NTE65535:NTE65543 ODA65535:ODA65543 OMW65535:OMW65543 OWS65535:OWS65543 PGO65535:PGO65543 PQK65535:PQK65543 QAG65535:QAG65543 QKC65535:QKC65543 QTY65535:QTY65543 RDU65535:RDU65543 RNQ65535:RNQ65543 RXM65535:RXM65543 SHI65535:SHI65543 SRE65535:SRE65543 TBA65535:TBA65543 TKW65535:TKW65543 TUS65535:TUS65543 UEO65535:UEO65543 UOK65535:UOK65543 UYG65535:UYG65543 VIC65535:VIC65543 VRY65535:VRY65543 WBU65535:WBU65543 WLQ65535:WLQ65543 WVM65535:WVM65543 I262143:I262151 JA131071:JA131079 SW131071:SW131079 ACS131071:ACS131079 AMO131071:AMO131079 AWK131071:AWK131079 BGG131071:BGG131079 BQC131071:BQC131079 BZY131071:BZY131079 CJU131071:CJU131079 CTQ131071:CTQ131079 DDM131071:DDM131079 DNI131071:DNI131079 DXE131071:DXE131079 EHA131071:EHA131079 EQW131071:EQW131079 FAS131071:FAS131079 FKO131071:FKO131079 FUK131071:FUK131079 GEG131071:GEG131079 GOC131071:GOC131079 GXY131071:GXY131079 HHU131071:HHU131079 HRQ131071:HRQ131079 IBM131071:IBM131079 ILI131071:ILI131079 IVE131071:IVE131079 JFA131071:JFA131079 JOW131071:JOW131079 JYS131071:JYS131079 KIO131071:KIO131079 KSK131071:KSK131079 LCG131071:LCG131079 LMC131071:LMC131079 LVY131071:LVY131079 MFU131071:MFU131079 MPQ131071:MPQ131079 MZM131071:MZM131079 NJI131071:NJI131079 NTE131071:NTE131079 ODA131071:ODA131079 OMW131071:OMW131079 OWS131071:OWS131079 PGO131071:PGO131079 PQK131071:PQK131079 QAG131071:QAG131079 QKC131071:QKC131079 QTY131071:QTY131079 RDU131071:RDU131079 RNQ131071:RNQ131079 RXM131071:RXM131079 SHI131071:SHI131079 SRE131071:SRE131079 TBA131071:TBA131079 TKW131071:TKW131079 TUS131071:TUS131079 UEO131071:UEO131079 UOK131071:UOK131079 UYG131071:UYG131079 VIC131071:VIC131079 VRY131071:VRY131079 WBU131071:WBU131079 WLQ131071:WLQ131079 WVM131071:WVM131079 I327679:I327687 JA196607:JA196615 SW196607:SW196615 ACS196607:ACS196615 AMO196607:AMO196615 AWK196607:AWK196615 BGG196607:BGG196615 BQC196607:BQC196615 BZY196607:BZY196615 CJU196607:CJU196615 CTQ196607:CTQ196615 DDM196607:DDM196615 DNI196607:DNI196615 DXE196607:DXE196615 EHA196607:EHA196615 EQW196607:EQW196615 FAS196607:FAS196615 FKO196607:FKO196615 FUK196607:FUK196615 GEG196607:GEG196615 GOC196607:GOC196615 GXY196607:GXY196615 HHU196607:HHU196615 HRQ196607:HRQ196615 IBM196607:IBM196615 ILI196607:ILI196615 IVE196607:IVE196615 JFA196607:JFA196615 JOW196607:JOW196615 JYS196607:JYS196615 KIO196607:KIO196615 KSK196607:KSK196615 LCG196607:LCG196615 LMC196607:LMC196615 LVY196607:LVY196615 MFU196607:MFU196615 MPQ196607:MPQ196615 MZM196607:MZM196615 NJI196607:NJI196615 NTE196607:NTE196615 ODA196607:ODA196615 OMW196607:OMW196615 OWS196607:OWS196615 PGO196607:PGO196615 PQK196607:PQK196615 QAG196607:QAG196615 QKC196607:QKC196615 QTY196607:QTY196615 RDU196607:RDU196615 RNQ196607:RNQ196615 RXM196607:RXM196615 SHI196607:SHI196615 SRE196607:SRE196615 TBA196607:TBA196615 TKW196607:TKW196615 TUS196607:TUS196615 UEO196607:UEO196615 UOK196607:UOK196615 UYG196607:UYG196615 VIC196607:VIC196615 VRY196607:VRY196615 WBU196607:WBU196615 WLQ196607:WLQ196615 WVM196607:WVM196615 I393215:I393223 JA262143:JA262151 SW262143:SW262151 ACS262143:ACS262151 AMO262143:AMO262151 AWK262143:AWK262151 BGG262143:BGG262151 BQC262143:BQC262151 BZY262143:BZY262151 CJU262143:CJU262151 CTQ262143:CTQ262151 DDM262143:DDM262151 DNI262143:DNI262151 DXE262143:DXE262151 EHA262143:EHA262151 EQW262143:EQW262151 FAS262143:FAS262151 FKO262143:FKO262151 FUK262143:FUK262151 GEG262143:GEG262151 GOC262143:GOC262151 GXY262143:GXY262151 HHU262143:HHU262151 HRQ262143:HRQ262151 IBM262143:IBM262151 ILI262143:ILI262151 IVE262143:IVE262151 JFA262143:JFA262151 JOW262143:JOW262151 JYS262143:JYS262151 KIO262143:KIO262151 KSK262143:KSK262151 LCG262143:LCG262151 LMC262143:LMC262151 LVY262143:LVY262151 MFU262143:MFU262151 MPQ262143:MPQ262151 MZM262143:MZM262151 NJI262143:NJI262151 NTE262143:NTE262151 ODA262143:ODA262151 OMW262143:OMW262151 OWS262143:OWS262151 PGO262143:PGO262151 PQK262143:PQK262151 QAG262143:QAG262151 QKC262143:QKC262151 QTY262143:QTY262151 RDU262143:RDU262151 RNQ262143:RNQ262151 RXM262143:RXM262151 SHI262143:SHI262151 SRE262143:SRE262151 TBA262143:TBA262151 TKW262143:TKW262151 TUS262143:TUS262151 UEO262143:UEO262151 UOK262143:UOK262151 UYG262143:UYG262151 VIC262143:VIC262151 VRY262143:VRY262151 WBU262143:WBU262151 WLQ262143:WLQ262151 WVM262143:WVM262151 I458751:I458759 JA327679:JA327687 SW327679:SW327687 ACS327679:ACS327687 AMO327679:AMO327687 AWK327679:AWK327687 BGG327679:BGG327687 BQC327679:BQC327687 BZY327679:BZY327687 CJU327679:CJU327687 CTQ327679:CTQ327687 DDM327679:DDM327687 DNI327679:DNI327687 DXE327679:DXE327687 EHA327679:EHA327687 EQW327679:EQW327687 FAS327679:FAS327687 FKO327679:FKO327687 FUK327679:FUK327687 GEG327679:GEG327687 GOC327679:GOC327687 GXY327679:GXY327687 HHU327679:HHU327687 HRQ327679:HRQ327687 IBM327679:IBM327687 ILI327679:ILI327687 IVE327679:IVE327687 JFA327679:JFA327687 JOW327679:JOW327687 JYS327679:JYS327687 KIO327679:KIO327687 KSK327679:KSK327687 LCG327679:LCG327687 LMC327679:LMC327687 LVY327679:LVY327687 MFU327679:MFU327687 MPQ327679:MPQ327687 MZM327679:MZM327687 NJI327679:NJI327687 NTE327679:NTE327687 ODA327679:ODA327687 OMW327679:OMW327687 OWS327679:OWS327687 PGO327679:PGO327687 PQK327679:PQK327687 QAG327679:QAG327687 QKC327679:QKC327687 QTY327679:QTY327687 RDU327679:RDU327687 RNQ327679:RNQ327687 RXM327679:RXM327687 SHI327679:SHI327687 SRE327679:SRE327687 TBA327679:TBA327687 TKW327679:TKW327687 TUS327679:TUS327687 UEO327679:UEO327687 UOK327679:UOK327687 UYG327679:UYG327687 VIC327679:VIC327687 VRY327679:VRY327687 WBU327679:WBU327687 WLQ327679:WLQ327687 WVM327679:WVM327687 I524287:I524295 JA393215:JA393223 SW393215:SW393223 ACS393215:ACS393223 AMO393215:AMO393223 AWK393215:AWK393223 BGG393215:BGG393223 BQC393215:BQC393223 BZY393215:BZY393223 CJU393215:CJU393223 CTQ393215:CTQ393223 DDM393215:DDM393223 DNI393215:DNI393223 DXE393215:DXE393223 EHA393215:EHA393223 EQW393215:EQW393223 FAS393215:FAS393223 FKO393215:FKO393223 FUK393215:FUK393223 GEG393215:GEG393223 GOC393215:GOC393223 GXY393215:GXY393223 HHU393215:HHU393223 HRQ393215:HRQ393223 IBM393215:IBM393223 ILI393215:ILI393223 IVE393215:IVE393223 JFA393215:JFA393223 JOW393215:JOW393223 JYS393215:JYS393223 KIO393215:KIO393223 KSK393215:KSK393223 LCG393215:LCG393223 LMC393215:LMC393223 LVY393215:LVY393223 MFU393215:MFU393223 MPQ393215:MPQ393223 MZM393215:MZM393223 NJI393215:NJI393223 NTE393215:NTE393223 ODA393215:ODA393223 OMW393215:OMW393223 OWS393215:OWS393223 PGO393215:PGO393223 PQK393215:PQK393223 QAG393215:QAG393223 QKC393215:QKC393223 QTY393215:QTY393223 RDU393215:RDU393223 RNQ393215:RNQ393223 RXM393215:RXM393223 SHI393215:SHI393223 SRE393215:SRE393223 TBA393215:TBA393223 TKW393215:TKW393223 TUS393215:TUS393223 UEO393215:UEO393223 UOK393215:UOK393223 UYG393215:UYG393223 VIC393215:VIC393223 VRY393215:VRY393223 WBU393215:WBU393223 WLQ393215:WLQ393223 WVM393215:WVM393223 I589823:I589831 JA458751:JA458759 SW458751:SW458759 ACS458751:ACS458759 AMO458751:AMO458759 AWK458751:AWK458759 BGG458751:BGG458759 BQC458751:BQC458759 BZY458751:BZY458759 CJU458751:CJU458759 CTQ458751:CTQ458759 DDM458751:DDM458759 DNI458751:DNI458759 DXE458751:DXE458759 EHA458751:EHA458759 EQW458751:EQW458759 FAS458751:FAS458759 FKO458751:FKO458759 FUK458751:FUK458759 GEG458751:GEG458759 GOC458751:GOC458759 GXY458751:GXY458759 HHU458751:HHU458759 HRQ458751:HRQ458759 IBM458751:IBM458759 ILI458751:ILI458759 IVE458751:IVE458759 JFA458751:JFA458759 JOW458751:JOW458759 JYS458751:JYS458759 KIO458751:KIO458759 KSK458751:KSK458759 LCG458751:LCG458759 LMC458751:LMC458759 LVY458751:LVY458759 MFU458751:MFU458759 MPQ458751:MPQ458759 MZM458751:MZM458759 NJI458751:NJI458759 NTE458751:NTE458759 ODA458751:ODA458759 OMW458751:OMW458759 OWS458751:OWS458759 PGO458751:PGO458759 PQK458751:PQK458759 QAG458751:QAG458759 QKC458751:QKC458759 QTY458751:QTY458759 RDU458751:RDU458759 RNQ458751:RNQ458759 RXM458751:RXM458759 SHI458751:SHI458759 SRE458751:SRE458759 TBA458751:TBA458759 TKW458751:TKW458759 TUS458751:TUS458759 UEO458751:UEO458759 UOK458751:UOK458759 UYG458751:UYG458759 VIC458751:VIC458759 VRY458751:VRY458759 WBU458751:WBU458759 WLQ458751:WLQ458759 WVM458751:WVM458759 I655359:I655367 JA524287:JA524295 SW524287:SW524295 ACS524287:ACS524295 AMO524287:AMO524295 AWK524287:AWK524295 BGG524287:BGG524295 BQC524287:BQC524295 BZY524287:BZY524295 CJU524287:CJU524295 CTQ524287:CTQ524295 DDM524287:DDM524295 DNI524287:DNI524295 DXE524287:DXE524295 EHA524287:EHA524295 EQW524287:EQW524295 FAS524287:FAS524295 FKO524287:FKO524295 FUK524287:FUK524295 GEG524287:GEG524295 GOC524287:GOC524295 GXY524287:GXY524295 HHU524287:HHU524295 HRQ524287:HRQ524295 IBM524287:IBM524295 ILI524287:ILI524295 IVE524287:IVE524295 JFA524287:JFA524295 JOW524287:JOW524295 JYS524287:JYS524295 KIO524287:KIO524295 KSK524287:KSK524295 LCG524287:LCG524295 LMC524287:LMC524295 LVY524287:LVY524295 MFU524287:MFU524295 MPQ524287:MPQ524295 MZM524287:MZM524295 NJI524287:NJI524295 NTE524287:NTE524295 ODA524287:ODA524295 OMW524287:OMW524295 OWS524287:OWS524295 PGO524287:PGO524295 PQK524287:PQK524295 QAG524287:QAG524295 QKC524287:QKC524295 QTY524287:QTY524295 RDU524287:RDU524295 RNQ524287:RNQ524295 RXM524287:RXM524295 SHI524287:SHI524295 SRE524287:SRE524295 TBA524287:TBA524295 TKW524287:TKW524295 TUS524287:TUS524295 UEO524287:UEO524295 UOK524287:UOK524295 UYG524287:UYG524295 VIC524287:VIC524295 VRY524287:VRY524295 WBU524287:WBU524295 WLQ524287:WLQ524295 WVM524287:WVM524295 I720895:I720903 JA589823:JA589831 SW589823:SW589831 ACS589823:ACS589831 AMO589823:AMO589831 AWK589823:AWK589831 BGG589823:BGG589831 BQC589823:BQC589831 BZY589823:BZY589831 CJU589823:CJU589831 CTQ589823:CTQ589831 DDM589823:DDM589831 DNI589823:DNI589831 DXE589823:DXE589831 EHA589823:EHA589831 EQW589823:EQW589831 FAS589823:FAS589831 FKO589823:FKO589831 FUK589823:FUK589831 GEG589823:GEG589831 GOC589823:GOC589831 GXY589823:GXY589831 HHU589823:HHU589831 HRQ589823:HRQ589831 IBM589823:IBM589831 ILI589823:ILI589831 IVE589823:IVE589831 JFA589823:JFA589831 JOW589823:JOW589831 JYS589823:JYS589831 KIO589823:KIO589831 KSK589823:KSK589831 LCG589823:LCG589831 LMC589823:LMC589831 LVY589823:LVY589831 MFU589823:MFU589831 MPQ589823:MPQ589831 MZM589823:MZM589831 NJI589823:NJI589831 NTE589823:NTE589831 ODA589823:ODA589831 OMW589823:OMW589831 OWS589823:OWS589831 PGO589823:PGO589831 PQK589823:PQK589831 QAG589823:QAG589831 QKC589823:QKC589831 QTY589823:QTY589831 RDU589823:RDU589831 RNQ589823:RNQ589831 RXM589823:RXM589831 SHI589823:SHI589831 SRE589823:SRE589831 TBA589823:TBA589831 TKW589823:TKW589831 TUS589823:TUS589831 UEO589823:UEO589831 UOK589823:UOK589831 UYG589823:UYG589831 VIC589823:VIC589831 VRY589823:VRY589831 WBU589823:WBU589831 WLQ589823:WLQ589831 WVM589823:WVM589831 I786431:I786439 JA655359:JA655367 SW655359:SW655367 ACS655359:ACS655367 AMO655359:AMO655367 AWK655359:AWK655367 BGG655359:BGG655367 BQC655359:BQC655367 BZY655359:BZY655367 CJU655359:CJU655367 CTQ655359:CTQ655367 DDM655359:DDM655367 DNI655359:DNI655367 DXE655359:DXE655367 EHA655359:EHA655367 EQW655359:EQW655367 FAS655359:FAS655367 FKO655359:FKO655367 FUK655359:FUK655367 GEG655359:GEG655367 GOC655359:GOC655367 GXY655359:GXY655367 HHU655359:HHU655367 HRQ655359:HRQ655367 IBM655359:IBM655367 ILI655359:ILI655367 IVE655359:IVE655367 JFA655359:JFA655367 JOW655359:JOW655367 JYS655359:JYS655367 KIO655359:KIO655367 KSK655359:KSK655367 LCG655359:LCG655367 LMC655359:LMC655367 LVY655359:LVY655367 MFU655359:MFU655367 MPQ655359:MPQ655367 MZM655359:MZM655367 NJI655359:NJI655367 NTE655359:NTE655367 ODA655359:ODA655367 OMW655359:OMW655367 OWS655359:OWS655367 PGO655359:PGO655367 PQK655359:PQK655367 QAG655359:QAG655367 QKC655359:QKC655367 QTY655359:QTY655367 RDU655359:RDU655367 RNQ655359:RNQ655367 RXM655359:RXM655367 SHI655359:SHI655367 SRE655359:SRE655367 TBA655359:TBA655367 TKW655359:TKW655367 TUS655359:TUS655367 UEO655359:UEO655367 UOK655359:UOK655367 UYG655359:UYG655367 VIC655359:VIC655367 VRY655359:VRY655367 WBU655359:WBU655367 WLQ655359:WLQ655367 WVM655359:WVM655367 I851967:I851975 JA720895:JA720903 SW720895:SW720903 ACS720895:ACS720903 AMO720895:AMO720903 AWK720895:AWK720903 BGG720895:BGG720903 BQC720895:BQC720903 BZY720895:BZY720903 CJU720895:CJU720903 CTQ720895:CTQ720903 DDM720895:DDM720903 DNI720895:DNI720903 DXE720895:DXE720903 EHA720895:EHA720903 EQW720895:EQW720903 FAS720895:FAS720903 FKO720895:FKO720903 FUK720895:FUK720903 GEG720895:GEG720903 GOC720895:GOC720903 GXY720895:GXY720903 HHU720895:HHU720903 HRQ720895:HRQ720903 IBM720895:IBM720903 ILI720895:ILI720903 IVE720895:IVE720903 JFA720895:JFA720903 JOW720895:JOW720903 JYS720895:JYS720903 KIO720895:KIO720903 KSK720895:KSK720903 LCG720895:LCG720903 LMC720895:LMC720903 LVY720895:LVY720903 MFU720895:MFU720903 MPQ720895:MPQ720903 MZM720895:MZM720903 NJI720895:NJI720903 NTE720895:NTE720903 ODA720895:ODA720903 OMW720895:OMW720903 OWS720895:OWS720903 PGO720895:PGO720903 PQK720895:PQK720903 QAG720895:QAG720903 QKC720895:QKC720903 QTY720895:QTY720903 RDU720895:RDU720903 RNQ720895:RNQ720903 RXM720895:RXM720903 SHI720895:SHI720903 SRE720895:SRE720903 TBA720895:TBA720903 TKW720895:TKW720903 TUS720895:TUS720903 UEO720895:UEO720903 UOK720895:UOK720903 UYG720895:UYG720903 VIC720895:VIC720903 VRY720895:VRY720903 WBU720895:WBU720903 WLQ720895:WLQ720903 WVM720895:WVM720903 I917503:I917511 JA786431:JA786439 SW786431:SW786439 ACS786431:ACS786439 AMO786431:AMO786439 AWK786431:AWK786439 BGG786431:BGG786439 BQC786431:BQC786439 BZY786431:BZY786439 CJU786431:CJU786439 CTQ786431:CTQ786439 DDM786431:DDM786439 DNI786431:DNI786439 DXE786431:DXE786439 EHA786431:EHA786439 EQW786431:EQW786439 FAS786431:FAS786439 FKO786431:FKO786439 FUK786431:FUK786439 GEG786431:GEG786439 GOC786431:GOC786439 GXY786431:GXY786439 HHU786431:HHU786439 HRQ786431:HRQ786439 IBM786431:IBM786439 ILI786431:ILI786439 IVE786431:IVE786439 JFA786431:JFA786439 JOW786431:JOW786439 JYS786431:JYS786439 KIO786431:KIO786439 KSK786431:KSK786439 LCG786431:LCG786439 LMC786431:LMC786439 LVY786431:LVY786439 MFU786431:MFU786439 MPQ786431:MPQ786439 MZM786431:MZM786439 NJI786431:NJI786439 NTE786431:NTE786439 ODA786431:ODA786439 OMW786431:OMW786439 OWS786431:OWS786439 PGO786431:PGO786439 PQK786431:PQK786439 QAG786431:QAG786439 QKC786431:QKC786439 QTY786431:QTY786439 RDU786431:RDU786439 RNQ786431:RNQ786439 RXM786431:RXM786439 SHI786431:SHI786439 SRE786431:SRE786439 TBA786431:TBA786439 TKW786431:TKW786439 TUS786431:TUS786439 UEO786431:UEO786439 UOK786431:UOK786439 UYG786431:UYG786439 VIC786431:VIC786439 VRY786431:VRY786439 WBU786431:WBU786439 WLQ786431:WLQ786439 WVM786431:WVM786439 I983039:I983047 JA851967:JA851975 SW851967:SW851975 ACS851967:ACS851975 AMO851967:AMO851975 AWK851967:AWK851975 BGG851967:BGG851975 BQC851967:BQC851975 BZY851967:BZY851975 CJU851967:CJU851975 CTQ851967:CTQ851975 DDM851967:DDM851975 DNI851967:DNI851975 DXE851967:DXE851975 EHA851967:EHA851975 EQW851967:EQW851975 FAS851967:FAS851975 FKO851967:FKO851975 FUK851967:FUK851975 GEG851967:GEG851975 GOC851967:GOC851975 GXY851967:GXY851975 HHU851967:HHU851975 HRQ851967:HRQ851975 IBM851967:IBM851975 ILI851967:ILI851975 IVE851967:IVE851975 JFA851967:JFA851975 JOW851967:JOW851975 JYS851967:JYS851975 KIO851967:KIO851975 KSK851967:KSK851975 LCG851967:LCG851975 LMC851967:LMC851975 LVY851967:LVY851975 MFU851967:MFU851975 MPQ851967:MPQ851975 MZM851967:MZM851975 NJI851967:NJI851975 NTE851967:NTE851975 ODA851967:ODA851975 OMW851967:OMW851975 OWS851967:OWS851975 PGO851967:PGO851975 PQK851967:PQK851975 QAG851967:QAG851975 QKC851967:QKC851975 QTY851967:QTY851975 RDU851967:RDU851975 RNQ851967:RNQ851975 RXM851967:RXM851975 SHI851967:SHI851975 SRE851967:SRE851975 TBA851967:TBA851975 TKW851967:TKW851975 TUS851967:TUS851975 UEO851967:UEO851975 UOK851967:UOK851975 UYG851967:UYG851975 VIC851967:VIC851975 VRY851967:VRY851975 WBU851967:WBU851975 WLQ851967:WLQ851975 WVM851967:WVM851975 I65535:I65543 JA917503:JA917511 SW917503:SW917511 ACS917503:ACS917511 AMO917503:AMO917511 AWK917503:AWK917511 BGG917503:BGG917511 BQC917503:BQC917511 BZY917503:BZY917511 CJU917503:CJU917511 CTQ917503:CTQ917511 DDM917503:DDM917511 DNI917503:DNI917511 DXE917503:DXE917511 EHA917503:EHA917511 EQW917503:EQW917511 FAS917503:FAS917511 FKO917503:FKO917511 FUK917503:FUK917511 GEG917503:GEG917511 GOC917503:GOC917511 GXY917503:GXY917511 HHU917503:HHU917511 HRQ917503:HRQ917511 IBM917503:IBM917511 ILI917503:ILI917511 IVE917503:IVE917511 JFA917503:JFA917511 JOW917503:JOW917511 JYS917503:JYS917511 KIO917503:KIO917511 KSK917503:KSK917511 LCG917503:LCG917511 LMC917503:LMC917511 LVY917503:LVY917511 MFU917503:MFU917511 MPQ917503:MPQ917511 MZM917503:MZM917511 NJI917503:NJI917511 NTE917503:NTE917511 ODA917503:ODA917511 OMW917503:OMW917511 OWS917503:OWS917511 PGO917503:PGO917511 PQK917503:PQK917511 QAG917503:QAG917511 QKC917503:QKC917511 QTY917503:QTY917511 RDU917503:RDU917511 RNQ917503:RNQ917511 RXM917503:RXM917511 SHI917503:SHI917511 SRE917503:SRE917511 TBA917503:TBA917511 TKW917503:TKW917511 TUS917503:TUS917511 UEO917503:UEO917511 UOK917503:UOK917511 UYG917503:UYG917511 VIC917503:VIC917511 VRY917503:VRY917511 WBU917503:WBU917511 WLQ917503:WLQ917511 WVM917503:WVM917511 WVM983039:WVM983047 JA983039:JA983047 SW983039:SW983047 ACS983039:ACS983047 AMO983039:AMO983047 AWK983039:AWK983047 BGG983039:BGG983047 BQC983039:BQC983047 BZY983039:BZY983047 CJU983039:CJU983047 CTQ983039:CTQ983047 DDM983039:DDM983047 DNI983039:DNI983047 DXE983039:DXE983047 EHA983039:EHA983047 EQW983039:EQW983047 FAS983039:FAS983047 FKO983039:FKO983047 FUK983039:FUK983047 GEG983039:GEG983047 GOC983039:GOC983047 GXY983039:GXY983047 HHU983039:HHU983047 HRQ983039:HRQ983047 IBM983039:IBM983047 ILI983039:ILI983047 IVE983039:IVE983047 JFA983039:JFA983047 JOW983039:JOW983047 JYS983039:JYS983047 KIO983039:KIO983047 KSK983039:KSK983047 LCG983039:LCG983047 LMC983039:LMC983047 LVY983039:LVY983047 MFU983039:MFU983047 MPQ983039:MPQ983047 MZM983039:MZM983047 NJI983039:NJI983047 NTE983039:NTE983047 ODA983039:ODA983047 OMW983039:OMW983047 OWS983039:OWS983047 PGO983039:PGO983047 PQK983039:PQK983047 QAG983039:QAG983047 QKC983039:QKC983047 QTY983039:QTY983047 RDU983039:RDU983047 RNQ983039:RNQ983047 RXM983039:RXM983047 SHI983039:SHI983047 SRE983039:SRE983047 TBA983039:TBA983047 TKW983039:TKW983047 TUS983039:TUS983047 UEO983039:UEO983047 UOK983039:UOK983047 UYG983039:UYG983047 VIC983039:VIC983047 VRY983039:VRY983047 WBU983039:WBU983047 WLQ983039:WLQ983047 ACS7:ACS17 JA7:JA17 SW7:SW17 WVM7:WVM17 WLQ7:WLQ17 WBU7:WBU17 VRY7:VRY17 VIC7:VIC17 UYG7:UYG17 UOK7:UOK17 UEO7:UEO17 TUS7:TUS17 TKW7:TKW17 TBA7:TBA17 SRE7:SRE17 SHI7:SHI17 RXM7:RXM17 RNQ7:RNQ17 RDU7:RDU17 QTY7:QTY17 QKC7:QKC17 QAG7:QAG17 PQK7:PQK17 PGO7:PGO17 OWS7:OWS17 OMW7:OMW17 ODA7:ODA17 NTE7:NTE17 NJI7:NJI17 MZM7:MZM17 MPQ7:MPQ17 MFU7:MFU17 LVY7:LVY17 LMC7:LMC17 LCG7:LCG17 KSK7:KSK17 KIO7:KIO17 JYS7:JYS17 JOW7:JOW17 JFA7:JFA17 IVE7:IVE17 ILI7:ILI17 IBM7:IBM17 HRQ7:HRQ17 HHU7:HHU17 GXY7:GXY17 GOC7:GOC17 GEG7:GEG17 FUK7:FUK17 FKO7:FKO17 FAS7:FAS17 EQW7:EQW17 EHA7:EHA17 DXE7:DXE17 DNI7:DNI17 DDM7:DDM17 CTQ7:CTQ17 CJU7:CJU17 BZY7:BZY17 BQC7:BQC17 BGG7:BGG17 AWK7:AWK17 AMO7:AMO17 I7:I17">
      <formula1>"Pass,Untest,Fail"</formula1>
    </dataValidation>
    <dataValidation type="list" allowBlank="1" showInputMessage="1" showErrorMessage="1" sqref="WVH983039:WVH983047 D65535:D65543 IV65535:IV65543 SR65535:SR65543 ACN65535:ACN65543 AMJ65535:AMJ65543 AWF65535:AWF65543 BGB65535:BGB65543 BPX65535:BPX65543 BZT65535:BZT65543 CJP65535:CJP65543 CTL65535:CTL65543 DDH65535:DDH65543 DND65535:DND65543 DWZ65535:DWZ65543 EGV65535:EGV65543 EQR65535:EQR65543 FAN65535:FAN65543 FKJ65535:FKJ65543 FUF65535:FUF65543 GEB65535:GEB65543 GNX65535:GNX65543 GXT65535:GXT65543 HHP65535:HHP65543 HRL65535:HRL65543 IBH65535:IBH65543 ILD65535:ILD65543 IUZ65535:IUZ65543 JEV65535:JEV65543 JOR65535:JOR65543 JYN65535:JYN65543 KIJ65535:KIJ65543 KSF65535:KSF65543 LCB65535:LCB65543 LLX65535:LLX65543 LVT65535:LVT65543 MFP65535:MFP65543 MPL65535:MPL65543 MZH65535:MZH65543 NJD65535:NJD65543 NSZ65535:NSZ65543 OCV65535:OCV65543 OMR65535:OMR65543 OWN65535:OWN65543 PGJ65535:PGJ65543 PQF65535:PQF65543 QAB65535:QAB65543 QJX65535:QJX65543 QTT65535:QTT65543 RDP65535:RDP65543 RNL65535:RNL65543 RXH65535:RXH65543 SHD65535:SHD65543 SQZ65535:SQZ65543 TAV65535:TAV65543 TKR65535:TKR65543 TUN65535:TUN65543 UEJ65535:UEJ65543 UOF65535:UOF65543 UYB65535:UYB65543 VHX65535:VHX65543 VRT65535:VRT65543 WBP65535:WBP65543 WLL65535:WLL65543 WVH65535:WVH65543 D131071:D131079 IV131071:IV131079 SR131071:SR131079 ACN131071:ACN131079 AMJ131071:AMJ131079 AWF131071:AWF131079 BGB131071:BGB131079 BPX131071:BPX131079 BZT131071:BZT131079 CJP131071:CJP131079 CTL131071:CTL131079 DDH131071:DDH131079 DND131071:DND131079 DWZ131071:DWZ131079 EGV131071:EGV131079 EQR131071:EQR131079 FAN131071:FAN131079 FKJ131071:FKJ131079 FUF131071:FUF131079 GEB131071:GEB131079 GNX131071:GNX131079 GXT131071:GXT131079 HHP131071:HHP131079 HRL131071:HRL131079 IBH131071:IBH131079 ILD131071:ILD131079 IUZ131071:IUZ131079 JEV131071:JEV131079 JOR131071:JOR131079 JYN131071:JYN131079 KIJ131071:KIJ131079 KSF131071:KSF131079 LCB131071:LCB131079 LLX131071:LLX131079 LVT131071:LVT131079 MFP131071:MFP131079 MPL131071:MPL131079 MZH131071:MZH131079 NJD131071:NJD131079 NSZ131071:NSZ131079 OCV131071:OCV131079 OMR131071:OMR131079 OWN131071:OWN131079 PGJ131071:PGJ131079 PQF131071:PQF131079 QAB131071:QAB131079 QJX131071:QJX131079 QTT131071:QTT131079 RDP131071:RDP131079 RNL131071:RNL131079 RXH131071:RXH131079 SHD131071:SHD131079 SQZ131071:SQZ131079 TAV131071:TAV131079 TKR131071:TKR131079 TUN131071:TUN131079 UEJ131071:UEJ131079 UOF131071:UOF131079 UYB131071:UYB131079 VHX131071:VHX131079 VRT131071:VRT131079 WBP131071:WBP131079 WLL131071:WLL131079 WVH131071:WVH131079 D196607:D196615 IV196607:IV196615 SR196607:SR196615 ACN196607:ACN196615 AMJ196607:AMJ196615 AWF196607:AWF196615 BGB196607:BGB196615 BPX196607:BPX196615 BZT196607:BZT196615 CJP196607:CJP196615 CTL196607:CTL196615 DDH196607:DDH196615 DND196607:DND196615 DWZ196607:DWZ196615 EGV196607:EGV196615 EQR196607:EQR196615 FAN196607:FAN196615 FKJ196607:FKJ196615 FUF196607:FUF196615 GEB196607:GEB196615 GNX196607:GNX196615 GXT196607:GXT196615 HHP196607:HHP196615 HRL196607:HRL196615 IBH196607:IBH196615 ILD196607:ILD196615 IUZ196607:IUZ196615 JEV196607:JEV196615 JOR196607:JOR196615 JYN196607:JYN196615 KIJ196607:KIJ196615 KSF196607:KSF196615 LCB196607:LCB196615 LLX196607:LLX196615 LVT196607:LVT196615 MFP196607:MFP196615 MPL196607:MPL196615 MZH196607:MZH196615 NJD196607:NJD196615 NSZ196607:NSZ196615 OCV196607:OCV196615 OMR196607:OMR196615 OWN196607:OWN196615 PGJ196607:PGJ196615 PQF196607:PQF196615 QAB196607:QAB196615 QJX196607:QJX196615 QTT196607:QTT196615 RDP196607:RDP196615 RNL196607:RNL196615 RXH196607:RXH196615 SHD196607:SHD196615 SQZ196607:SQZ196615 TAV196607:TAV196615 TKR196607:TKR196615 TUN196607:TUN196615 UEJ196607:UEJ196615 UOF196607:UOF196615 UYB196607:UYB196615 VHX196607:VHX196615 VRT196607:VRT196615 WBP196607:WBP196615 WLL196607:WLL196615 WVH196607:WVH196615 D262143:D262151 IV262143:IV262151 SR262143:SR262151 ACN262143:ACN262151 AMJ262143:AMJ262151 AWF262143:AWF262151 BGB262143:BGB262151 BPX262143:BPX262151 BZT262143:BZT262151 CJP262143:CJP262151 CTL262143:CTL262151 DDH262143:DDH262151 DND262143:DND262151 DWZ262143:DWZ262151 EGV262143:EGV262151 EQR262143:EQR262151 FAN262143:FAN262151 FKJ262143:FKJ262151 FUF262143:FUF262151 GEB262143:GEB262151 GNX262143:GNX262151 GXT262143:GXT262151 HHP262143:HHP262151 HRL262143:HRL262151 IBH262143:IBH262151 ILD262143:ILD262151 IUZ262143:IUZ262151 JEV262143:JEV262151 JOR262143:JOR262151 JYN262143:JYN262151 KIJ262143:KIJ262151 KSF262143:KSF262151 LCB262143:LCB262151 LLX262143:LLX262151 LVT262143:LVT262151 MFP262143:MFP262151 MPL262143:MPL262151 MZH262143:MZH262151 NJD262143:NJD262151 NSZ262143:NSZ262151 OCV262143:OCV262151 OMR262143:OMR262151 OWN262143:OWN262151 PGJ262143:PGJ262151 PQF262143:PQF262151 QAB262143:QAB262151 QJX262143:QJX262151 QTT262143:QTT262151 RDP262143:RDP262151 RNL262143:RNL262151 RXH262143:RXH262151 SHD262143:SHD262151 SQZ262143:SQZ262151 TAV262143:TAV262151 TKR262143:TKR262151 TUN262143:TUN262151 UEJ262143:UEJ262151 UOF262143:UOF262151 UYB262143:UYB262151 VHX262143:VHX262151 VRT262143:VRT262151 WBP262143:WBP262151 WLL262143:WLL262151 WVH262143:WVH262151 D327679:D327687 IV327679:IV327687 SR327679:SR327687 ACN327679:ACN327687 AMJ327679:AMJ327687 AWF327679:AWF327687 BGB327679:BGB327687 BPX327679:BPX327687 BZT327679:BZT327687 CJP327679:CJP327687 CTL327679:CTL327687 DDH327679:DDH327687 DND327679:DND327687 DWZ327679:DWZ327687 EGV327679:EGV327687 EQR327679:EQR327687 FAN327679:FAN327687 FKJ327679:FKJ327687 FUF327679:FUF327687 GEB327679:GEB327687 GNX327679:GNX327687 GXT327679:GXT327687 HHP327679:HHP327687 HRL327679:HRL327687 IBH327679:IBH327687 ILD327679:ILD327687 IUZ327679:IUZ327687 JEV327679:JEV327687 JOR327679:JOR327687 JYN327679:JYN327687 KIJ327679:KIJ327687 KSF327679:KSF327687 LCB327679:LCB327687 LLX327679:LLX327687 LVT327679:LVT327687 MFP327679:MFP327687 MPL327679:MPL327687 MZH327679:MZH327687 NJD327679:NJD327687 NSZ327679:NSZ327687 OCV327679:OCV327687 OMR327679:OMR327687 OWN327679:OWN327687 PGJ327679:PGJ327687 PQF327679:PQF327687 QAB327679:QAB327687 QJX327679:QJX327687 QTT327679:QTT327687 RDP327679:RDP327687 RNL327679:RNL327687 RXH327679:RXH327687 SHD327679:SHD327687 SQZ327679:SQZ327687 TAV327679:TAV327687 TKR327679:TKR327687 TUN327679:TUN327687 UEJ327679:UEJ327687 UOF327679:UOF327687 UYB327679:UYB327687 VHX327679:VHX327687 VRT327679:VRT327687 WBP327679:WBP327687 WLL327679:WLL327687 WVH327679:WVH327687 D393215:D393223 IV393215:IV393223 SR393215:SR393223 ACN393215:ACN393223 AMJ393215:AMJ393223 AWF393215:AWF393223 BGB393215:BGB393223 BPX393215:BPX393223 BZT393215:BZT393223 CJP393215:CJP393223 CTL393215:CTL393223 DDH393215:DDH393223 DND393215:DND393223 DWZ393215:DWZ393223 EGV393215:EGV393223 EQR393215:EQR393223 FAN393215:FAN393223 FKJ393215:FKJ393223 FUF393215:FUF393223 GEB393215:GEB393223 GNX393215:GNX393223 GXT393215:GXT393223 HHP393215:HHP393223 HRL393215:HRL393223 IBH393215:IBH393223 ILD393215:ILD393223 IUZ393215:IUZ393223 JEV393215:JEV393223 JOR393215:JOR393223 JYN393215:JYN393223 KIJ393215:KIJ393223 KSF393215:KSF393223 LCB393215:LCB393223 LLX393215:LLX393223 LVT393215:LVT393223 MFP393215:MFP393223 MPL393215:MPL393223 MZH393215:MZH393223 NJD393215:NJD393223 NSZ393215:NSZ393223 OCV393215:OCV393223 OMR393215:OMR393223 OWN393215:OWN393223 PGJ393215:PGJ393223 PQF393215:PQF393223 QAB393215:QAB393223 QJX393215:QJX393223 QTT393215:QTT393223 RDP393215:RDP393223 RNL393215:RNL393223 RXH393215:RXH393223 SHD393215:SHD393223 SQZ393215:SQZ393223 TAV393215:TAV393223 TKR393215:TKR393223 TUN393215:TUN393223 UEJ393215:UEJ393223 UOF393215:UOF393223 UYB393215:UYB393223 VHX393215:VHX393223 VRT393215:VRT393223 WBP393215:WBP393223 WLL393215:WLL393223 WVH393215:WVH393223 D458751:D458759 IV458751:IV458759 SR458751:SR458759 ACN458751:ACN458759 AMJ458751:AMJ458759 AWF458751:AWF458759 BGB458751:BGB458759 BPX458751:BPX458759 BZT458751:BZT458759 CJP458751:CJP458759 CTL458751:CTL458759 DDH458751:DDH458759 DND458751:DND458759 DWZ458751:DWZ458759 EGV458751:EGV458759 EQR458751:EQR458759 FAN458751:FAN458759 FKJ458751:FKJ458759 FUF458751:FUF458759 GEB458751:GEB458759 GNX458751:GNX458759 GXT458751:GXT458759 HHP458751:HHP458759 HRL458751:HRL458759 IBH458751:IBH458759 ILD458751:ILD458759 IUZ458751:IUZ458759 JEV458751:JEV458759 JOR458751:JOR458759 JYN458751:JYN458759 KIJ458751:KIJ458759 KSF458751:KSF458759 LCB458751:LCB458759 LLX458751:LLX458759 LVT458751:LVT458759 MFP458751:MFP458759 MPL458751:MPL458759 MZH458751:MZH458759 NJD458751:NJD458759 NSZ458751:NSZ458759 OCV458751:OCV458759 OMR458751:OMR458759 OWN458751:OWN458759 PGJ458751:PGJ458759 PQF458751:PQF458759 QAB458751:QAB458759 QJX458751:QJX458759 QTT458751:QTT458759 RDP458751:RDP458759 RNL458751:RNL458759 RXH458751:RXH458759 SHD458751:SHD458759 SQZ458751:SQZ458759 TAV458751:TAV458759 TKR458751:TKR458759 TUN458751:TUN458759 UEJ458751:UEJ458759 UOF458751:UOF458759 UYB458751:UYB458759 VHX458751:VHX458759 VRT458751:VRT458759 WBP458751:WBP458759 WLL458751:WLL458759 WVH458751:WVH458759 D524287:D524295 IV524287:IV524295 SR524287:SR524295 ACN524287:ACN524295 AMJ524287:AMJ524295 AWF524287:AWF524295 BGB524287:BGB524295 BPX524287:BPX524295 BZT524287:BZT524295 CJP524287:CJP524295 CTL524287:CTL524295 DDH524287:DDH524295 DND524287:DND524295 DWZ524287:DWZ524295 EGV524287:EGV524295 EQR524287:EQR524295 FAN524287:FAN524295 FKJ524287:FKJ524295 FUF524287:FUF524295 GEB524287:GEB524295 GNX524287:GNX524295 GXT524287:GXT524295 HHP524287:HHP524295 HRL524287:HRL524295 IBH524287:IBH524295 ILD524287:ILD524295 IUZ524287:IUZ524295 JEV524287:JEV524295 JOR524287:JOR524295 JYN524287:JYN524295 KIJ524287:KIJ524295 KSF524287:KSF524295 LCB524287:LCB524295 LLX524287:LLX524295 LVT524287:LVT524295 MFP524287:MFP524295 MPL524287:MPL524295 MZH524287:MZH524295 NJD524287:NJD524295 NSZ524287:NSZ524295 OCV524287:OCV524295 OMR524287:OMR524295 OWN524287:OWN524295 PGJ524287:PGJ524295 PQF524287:PQF524295 QAB524287:QAB524295 QJX524287:QJX524295 QTT524287:QTT524295 RDP524287:RDP524295 RNL524287:RNL524295 RXH524287:RXH524295 SHD524287:SHD524295 SQZ524287:SQZ524295 TAV524287:TAV524295 TKR524287:TKR524295 TUN524287:TUN524295 UEJ524287:UEJ524295 UOF524287:UOF524295 UYB524287:UYB524295 VHX524287:VHX524295 VRT524287:VRT524295 WBP524287:WBP524295 WLL524287:WLL524295 WVH524287:WVH524295 D589823:D589831 IV589823:IV589831 SR589823:SR589831 ACN589823:ACN589831 AMJ589823:AMJ589831 AWF589823:AWF589831 BGB589823:BGB589831 BPX589823:BPX589831 BZT589823:BZT589831 CJP589823:CJP589831 CTL589823:CTL589831 DDH589823:DDH589831 DND589823:DND589831 DWZ589823:DWZ589831 EGV589823:EGV589831 EQR589823:EQR589831 FAN589823:FAN589831 FKJ589823:FKJ589831 FUF589823:FUF589831 GEB589823:GEB589831 GNX589823:GNX589831 GXT589823:GXT589831 HHP589823:HHP589831 HRL589823:HRL589831 IBH589823:IBH589831 ILD589823:ILD589831 IUZ589823:IUZ589831 JEV589823:JEV589831 JOR589823:JOR589831 JYN589823:JYN589831 KIJ589823:KIJ589831 KSF589823:KSF589831 LCB589823:LCB589831 LLX589823:LLX589831 LVT589823:LVT589831 MFP589823:MFP589831 MPL589823:MPL589831 MZH589823:MZH589831 NJD589823:NJD589831 NSZ589823:NSZ589831 OCV589823:OCV589831 OMR589823:OMR589831 OWN589823:OWN589831 PGJ589823:PGJ589831 PQF589823:PQF589831 QAB589823:QAB589831 QJX589823:QJX589831 QTT589823:QTT589831 RDP589823:RDP589831 RNL589823:RNL589831 RXH589823:RXH589831 SHD589823:SHD589831 SQZ589823:SQZ589831 TAV589823:TAV589831 TKR589823:TKR589831 TUN589823:TUN589831 UEJ589823:UEJ589831 UOF589823:UOF589831 UYB589823:UYB589831 VHX589823:VHX589831 VRT589823:VRT589831 WBP589823:WBP589831 WLL589823:WLL589831 WVH589823:WVH589831 D655359:D655367 IV655359:IV655367 SR655359:SR655367 ACN655359:ACN655367 AMJ655359:AMJ655367 AWF655359:AWF655367 BGB655359:BGB655367 BPX655359:BPX655367 BZT655359:BZT655367 CJP655359:CJP655367 CTL655359:CTL655367 DDH655359:DDH655367 DND655359:DND655367 DWZ655359:DWZ655367 EGV655359:EGV655367 EQR655359:EQR655367 FAN655359:FAN655367 FKJ655359:FKJ655367 FUF655359:FUF655367 GEB655359:GEB655367 GNX655359:GNX655367 GXT655359:GXT655367 HHP655359:HHP655367 HRL655359:HRL655367 IBH655359:IBH655367 ILD655359:ILD655367 IUZ655359:IUZ655367 JEV655359:JEV655367 JOR655359:JOR655367 JYN655359:JYN655367 KIJ655359:KIJ655367 KSF655359:KSF655367 LCB655359:LCB655367 LLX655359:LLX655367 LVT655359:LVT655367 MFP655359:MFP655367 MPL655359:MPL655367 MZH655359:MZH655367 NJD655359:NJD655367 NSZ655359:NSZ655367 OCV655359:OCV655367 OMR655359:OMR655367 OWN655359:OWN655367 PGJ655359:PGJ655367 PQF655359:PQF655367 QAB655359:QAB655367 QJX655359:QJX655367 QTT655359:QTT655367 RDP655359:RDP655367 RNL655359:RNL655367 RXH655359:RXH655367 SHD655359:SHD655367 SQZ655359:SQZ655367 TAV655359:TAV655367 TKR655359:TKR655367 TUN655359:TUN655367 UEJ655359:UEJ655367 UOF655359:UOF655367 UYB655359:UYB655367 VHX655359:VHX655367 VRT655359:VRT655367 WBP655359:WBP655367 WLL655359:WLL655367 WVH655359:WVH655367 D720895:D720903 IV720895:IV720903 SR720895:SR720903 ACN720895:ACN720903 AMJ720895:AMJ720903 AWF720895:AWF720903 BGB720895:BGB720903 BPX720895:BPX720903 BZT720895:BZT720903 CJP720895:CJP720903 CTL720895:CTL720903 DDH720895:DDH720903 DND720895:DND720903 DWZ720895:DWZ720903 EGV720895:EGV720903 EQR720895:EQR720903 FAN720895:FAN720903 FKJ720895:FKJ720903 FUF720895:FUF720903 GEB720895:GEB720903 GNX720895:GNX720903 GXT720895:GXT720903 HHP720895:HHP720903 HRL720895:HRL720903 IBH720895:IBH720903 ILD720895:ILD720903 IUZ720895:IUZ720903 JEV720895:JEV720903 JOR720895:JOR720903 JYN720895:JYN720903 KIJ720895:KIJ720903 KSF720895:KSF720903 LCB720895:LCB720903 LLX720895:LLX720903 LVT720895:LVT720903 MFP720895:MFP720903 MPL720895:MPL720903 MZH720895:MZH720903 NJD720895:NJD720903 NSZ720895:NSZ720903 OCV720895:OCV720903 OMR720895:OMR720903 OWN720895:OWN720903 PGJ720895:PGJ720903 PQF720895:PQF720903 QAB720895:QAB720903 QJX720895:QJX720903 QTT720895:QTT720903 RDP720895:RDP720903 RNL720895:RNL720903 RXH720895:RXH720903 SHD720895:SHD720903 SQZ720895:SQZ720903 TAV720895:TAV720903 TKR720895:TKR720903 TUN720895:TUN720903 UEJ720895:UEJ720903 UOF720895:UOF720903 UYB720895:UYB720903 VHX720895:VHX720903 VRT720895:VRT720903 WBP720895:WBP720903 WLL720895:WLL720903 WVH720895:WVH720903 D786431:D786439 IV786431:IV786439 SR786431:SR786439 ACN786431:ACN786439 AMJ786431:AMJ786439 AWF786431:AWF786439 BGB786431:BGB786439 BPX786431:BPX786439 BZT786431:BZT786439 CJP786431:CJP786439 CTL786431:CTL786439 DDH786431:DDH786439 DND786431:DND786439 DWZ786431:DWZ786439 EGV786431:EGV786439 EQR786431:EQR786439 FAN786431:FAN786439 FKJ786431:FKJ786439 FUF786431:FUF786439 GEB786431:GEB786439 GNX786431:GNX786439 GXT786431:GXT786439 HHP786431:HHP786439 HRL786431:HRL786439 IBH786431:IBH786439 ILD786431:ILD786439 IUZ786431:IUZ786439 JEV786431:JEV786439 JOR786431:JOR786439 JYN786431:JYN786439 KIJ786431:KIJ786439 KSF786431:KSF786439 LCB786431:LCB786439 LLX786431:LLX786439 LVT786431:LVT786439 MFP786431:MFP786439 MPL786431:MPL786439 MZH786431:MZH786439 NJD786431:NJD786439 NSZ786431:NSZ786439 OCV786431:OCV786439 OMR786431:OMR786439 OWN786431:OWN786439 PGJ786431:PGJ786439 PQF786431:PQF786439 QAB786431:QAB786439 QJX786431:QJX786439 QTT786431:QTT786439 RDP786431:RDP786439 RNL786431:RNL786439 RXH786431:RXH786439 SHD786431:SHD786439 SQZ786431:SQZ786439 TAV786431:TAV786439 TKR786431:TKR786439 TUN786431:TUN786439 UEJ786431:UEJ786439 UOF786431:UOF786439 UYB786431:UYB786439 VHX786431:VHX786439 VRT786431:VRT786439 WBP786431:WBP786439 WLL786431:WLL786439 WVH786431:WVH786439 D851967:D851975 IV851967:IV851975 SR851967:SR851975 ACN851967:ACN851975 AMJ851967:AMJ851975 AWF851967:AWF851975 BGB851967:BGB851975 BPX851967:BPX851975 BZT851967:BZT851975 CJP851967:CJP851975 CTL851967:CTL851975 DDH851967:DDH851975 DND851967:DND851975 DWZ851967:DWZ851975 EGV851967:EGV851975 EQR851967:EQR851975 FAN851967:FAN851975 FKJ851967:FKJ851975 FUF851967:FUF851975 GEB851967:GEB851975 GNX851967:GNX851975 GXT851967:GXT851975 HHP851967:HHP851975 HRL851967:HRL851975 IBH851967:IBH851975 ILD851967:ILD851975 IUZ851967:IUZ851975 JEV851967:JEV851975 JOR851967:JOR851975 JYN851967:JYN851975 KIJ851967:KIJ851975 KSF851967:KSF851975 LCB851967:LCB851975 LLX851967:LLX851975 LVT851967:LVT851975 MFP851967:MFP851975 MPL851967:MPL851975 MZH851967:MZH851975 NJD851967:NJD851975 NSZ851967:NSZ851975 OCV851967:OCV851975 OMR851967:OMR851975 OWN851967:OWN851975 PGJ851967:PGJ851975 PQF851967:PQF851975 QAB851967:QAB851975 QJX851967:QJX851975 QTT851967:QTT851975 RDP851967:RDP851975 RNL851967:RNL851975 RXH851967:RXH851975 SHD851967:SHD851975 SQZ851967:SQZ851975 TAV851967:TAV851975 TKR851967:TKR851975 TUN851967:TUN851975 UEJ851967:UEJ851975 UOF851967:UOF851975 UYB851967:UYB851975 VHX851967:VHX851975 VRT851967:VRT851975 WBP851967:WBP851975 WLL851967:WLL851975 WVH851967:WVH851975 D917503:D917511 IV917503:IV917511 SR917503:SR917511 ACN917503:ACN917511 AMJ917503:AMJ917511 AWF917503:AWF917511 BGB917503:BGB917511 BPX917503:BPX917511 BZT917503:BZT917511 CJP917503:CJP917511 CTL917503:CTL917511 DDH917503:DDH917511 DND917503:DND917511 DWZ917503:DWZ917511 EGV917503:EGV917511 EQR917503:EQR917511 FAN917503:FAN917511 FKJ917503:FKJ917511 FUF917503:FUF917511 GEB917503:GEB917511 GNX917503:GNX917511 GXT917503:GXT917511 HHP917503:HHP917511 HRL917503:HRL917511 IBH917503:IBH917511 ILD917503:ILD917511 IUZ917503:IUZ917511 JEV917503:JEV917511 JOR917503:JOR917511 JYN917503:JYN917511 KIJ917503:KIJ917511 KSF917503:KSF917511 LCB917503:LCB917511 LLX917503:LLX917511 LVT917503:LVT917511 MFP917503:MFP917511 MPL917503:MPL917511 MZH917503:MZH917511 NJD917503:NJD917511 NSZ917503:NSZ917511 OCV917503:OCV917511 OMR917503:OMR917511 OWN917503:OWN917511 PGJ917503:PGJ917511 PQF917503:PQF917511 QAB917503:QAB917511 QJX917503:QJX917511 QTT917503:QTT917511 RDP917503:RDP917511 RNL917503:RNL917511 RXH917503:RXH917511 SHD917503:SHD917511 SQZ917503:SQZ917511 TAV917503:TAV917511 TKR917503:TKR917511 TUN917503:TUN917511 UEJ917503:UEJ917511 UOF917503:UOF917511 UYB917503:UYB917511 VHX917503:VHX917511 VRT917503:VRT917511 WBP917503:WBP917511 WLL917503:WLL917511 WVH917503:WVH917511 D983039:D983047 IV983039:IV983047 SR983039:SR983047 ACN983039:ACN983047 AMJ983039:AMJ983047 AWF983039:AWF983047 BGB983039:BGB983047 BPX983039:BPX983047 BZT983039:BZT983047 CJP983039:CJP983047 CTL983039:CTL983047 DDH983039:DDH983047 DND983039:DND983047 DWZ983039:DWZ983047 EGV983039:EGV983047 EQR983039:EQR983047 FAN983039:FAN983047 FKJ983039:FKJ983047 FUF983039:FUF983047 GEB983039:GEB983047 GNX983039:GNX983047 GXT983039:GXT983047 HHP983039:HHP983047 HRL983039:HRL983047 IBH983039:IBH983047 ILD983039:ILD983047 IUZ983039:IUZ983047 JEV983039:JEV983047 JOR983039:JOR983047 JYN983039:JYN983047 KIJ983039:KIJ983047 KSF983039:KSF983047 LCB983039:LCB983047 LLX983039:LLX983047 LVT983039:LVT983047 MFP983039:MFP983047 MPL983039:MPL983047 MZH983039:MZH983047 NJD983039:NJD983047 NSZ983039:NSZ983047 OCV983039:OCV983047 OMR983039:OMR983047 OWN983039:OWN983047 PGJ983039:PGJ983047 PQF983039:PQF983047 QAB983039:QAB983047 QJX983039:QJX983047 QTT983039:QTT983047 RDP983039:RDP983047 RNL983039:RNL983047 RXH983039:RXH983047 SHD983039:SHD983047 SQZ983039:SQZ983047 TAV983039:TAV983047 TKR983039:TKR983047 TUN983039:TUN983047 UEJ983039:UEJ983047 UOF983039:UOF983047 UYB983039:UYB983047 VHX983039:VHX983047 VRT983039:VRT983047 WBP983039:WBP983047 WLL983039:WLL983047 D7:D17 IV7:IV17 WVH7:WVH17 WLL7:WLL17 WBP7:WBP17 VRT7:VRT17 VHX7:VHX17 UYB7:UYB17 UOF7:UOF17 UEJ7:UEJ17 TUN7:TUN17 TKR7:TKR17 TAV7:TAV17 SQZ7:SQZ17 SHD7:SHD17 RXH7:RXH17 RNL7:RNL17 RDP7:RDP17 QTT7:QTT17 QJX7:QJX17 QAB7:QAB17 PQF7:PQF17 PGJ7:PGJ17 OWN7:OWN17 OMR7:OMR17 OCV7:OCV17 NSZ7:NSZ17 NJD7:NJD17 MZH7:MZH17 MPL7:MPL17 MFP7:MFP17 LVT7:LVT17 LLX7:LLX17 LCB7:LCB17 KSF7:KSF17 KIJ7:KIJ17 JYN7:JYN17 JOR7:JOR17 JEV7:JEV17 IUZ7:IUZ17 ILD7:ILD17 IBH7:IBH17 HRL7:HRL17 HHP7:HHP17 GXT7:GXT17 GNX7:GNX17 GEB7:GEB17 FUF7:FUF17 FKJ7:FKJ17 FAN7:FAN17 EQR7:EQR17 EGV7:EGV17 DWZ7:DWZ17 DND7:DND17 DDH7:DDH17 CTL7:CTL17 CJP7:CJP17 BZT7:BZT17 BPX7:BPX17 BGB7:BGB17 AWF7:AWF17 AMJ7:AMJ17 ACN7:ACN17 SR7:SR17">
      <formula1>"高,中,低"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stopIfTrue="1" id="{57B74250-1C1B-4986-B9B9-E9E12E1C805B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K7:K8 K10:K11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11"/>
  <sheetViews>
    <sheetView topLeftCell="A4" workbookViewId="0">
      <selection activeCell="I8" sqref="I8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5.125" style="20" customWidth="1"/>
    <col min="12" max="12" width="10.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323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740</v>
      </c>
      <c r="H6" s="29" t="s">
        <v>163</v>
      </c>
      <c r="I6" s="29" t="s">
        <v>173</v>
      </c>
      <c r="J6" s="29" t="s">
        <v>174</v>
      </c>
      <c r="K6" s="29" t="s">
        <v>236</v>
      </c>
      <c r="L6" s="30" t="s">
        <v>237</v>
      </c>
    </row>
    <row r="7" spans="2:12" ht="111" customHeight="1" thickBot="1">
      <c r="B7" s="113" t="s">
        <v>249</v>
      </c>
      <c r="C7" s="40" t="str">
        <f>CONCATENATE(B7,"_",E7)</f>
        <v>03_温馨提示
_TC001_显示温馨提示模块</v>
      </c>
      <c r="D7" s="41" t="s">
        <v>252</v>
      </c>
      <c r="E7" s="42" t="s">
        <v>257</v>
      </c>
      <c r="F7" s="43" t="s">
        <v>253</v>
      </c>
      <c r="G7" s="43" t="s">
        <v>242</v>
      </c>
      <c r="H7" s="77" t="s">
        <v>756</v>
      </c>
      <c r="I7" s="44" t="s">
        <v>178</v>
      </c>
      <c r="J7" s="45" t="s">
        <v>110</v>
      </c>
      <c r="K7" s="43" t="s">
        <v>864</v>
      </c>
      <c r="L7" s="46"/>
    </row>
    <row r="8" spans="2:12" ht="51.75" thickBot="1">
      <c r="B8" s="116" t="s">
        <v>254</v>
      </c>
      <c r="C8" s="117" t="str">
        <f>CONCATENATE(B8,"_",E8)</f>
        <v>03_温馨提示
_TC002_关闭GPS测试</v>
      </c>
      <c r="D8" s="54" t="s">
        <v>252</v>
      </c>
      <c r="E8" s="118" t="s">
        <v>243</v>
      </c>
      <c r="F8" s="119" t="s">
        <v>264</v>
      </c>
      <c r="G8" s="119" t="s">
        <v>242</v>
      </c>
      <c r="H8" s="119" t="s">
        <v>831</v>
      </c>
      <c r="I8" s="44" t="s">
        <v>303</v>
      </c>
      <c r="J8" s="125" t="s">
        <v>110</v>
      </c>
      <c r="K8" s="119"/>
      <c r="L8" s="124"/>
    </row>
    <row r="9" spans="2:12" ht="51.75" thickBot="1">
      <c r="B9" s="116" t="s">
        <v>250</v>
      </c>
      <c r="C9" s="117" t="str">
        <f t="shared" ref="C9:C11" si="0">CONCATENATE(B9,"_",E9)</f>
        <v>03_温馨提示
_TC003_打开GPS测试</v>
      </c>
      <c r="D9" s="54" t="s">
        <v>164</v>
      </c>
      <c r="E9" s="118" t="s">
        <v>244</v>
      </c>
      <c r="F9" s="119" t="s">
        <v>265</v>
      </c>
      <c r="G9" s="119" t="s">
        <v>247</v>
      </c>
      <c r="H9" s="119" t="s">
        <v>757</v>
      </c>
      <c r="I9" s="44" t="s">
        <v>303</v>
      </c>
      <c r="J9" s="125" t="s">
        <v>110</v>
      </c>
      <c r="K9" s="119"/>
      <c r="L9" s="124"/>
    </row>
    <row r="10" spans="2:12" ht="51">
      <c r="B10" s="116" t="s">
        <v>251</v>
      </c>
      <c r="C10" s="117" t="str">
        <f t="shared" si="0"/>
        <v>03_温馨提示
_TC004_下拉刷新</v>
      </c>
      <c r="D10" s="54" t="s">
        <v>164</v>
      </c>
      <c r="E10" s="118" t="s">
        <v>246</v>
      </c>
      <c r="F10" s="119" t="s">
        <v>266</v>
      </c>
      <c r="G10" s="119" t="s">
        <v>833</v>
      </c>
      <c r="H10" s="119" t="s">
        <v>758</v>
      </c>
      <c r="I10" s="44" t="s">
        <v>303</v>
      </c>
      <c r="J10" s="125" t="s">
        <v>110</v>
      </c>
      <c r="K10" s="119"/>
      <c r="L10" s="124"/>
    </row>
    <row r="11" spans="2:12" ht="51.75" thickBot="1">
      <c r="B11" s="33" t="s">
        <v>255</v>
      </c>
      <c r="C11" s="121" t="str">
        <f t="shared" si="0"/>
        <v>03_温馨提示
_TC005_更改城市</v>
      </c>
      <c r="D11" s="55" t="s">
        <v>164</v>
      </c>
      <c r="E11" s="122" t="s">
        <v>245</v>
      </c>
      <c r="F11" s="123" t="s">
        <v>265</v>
      </c>
      <c r="G11" s="123" t="s">
        <v>248</v>
      </c>
      <c r="H11" s="123" t="s">
        <v>759</v>
      </c>
      <c r="I11" s="35" t="s">
        <v>303</v>
      </c>
      <c r="J11" s="38" t="s">
        <v>110</v>
      </c>
      <c r="K11" s="148"/>
      <c r="L11" s="36"/>
    </row>
  </sheetData>
  <mergeCells count="2">
    <mergeCell ref="B2:L3"/>
    <mergeCell ref="B4:L5"/>
  </mergeCells>
  <phoneticPr fontId="2" type="noConversion"/>
  <conditionalFormatting sqref="E9:H9 E7 G7:H7">
    <cfRule type="expression" dxfId="65" priority="19" stopIfTrue="1">
      <formula>#REF!="error"</formula>
    </cfRule>
  </conditionalFormatting>
  <conditionalFormatting sqref="I7:I10">
    <cfRule type="cellIs" dxfId="64" priority="20" stopIfTrue="1" operator="equal">
      <formula>"Untest"</formula>
    </cfRule>
    <cfRule type="cellIs" dxfId="63" priority="21" stopIfTrue="1" operator="equal">
      <formula>"Fail"</formula>
    </cfRule>
    <cfRule type="cellIs" dxfId="62" priority="22" stopIfTrue="1" operator="equal">
      <formula>"Pass"</formula>
    </cfRule>
  </conditionalFormatting>
  <conditionalFormatting sqref="L7 L9">
    <cfRule type="expression" dxfId="61" priority="18" stopIfTrue="1">
      <formula>#REF!="error"</formula>
    </cfRule>
  </conditionalFormatting>
  <conditionalFormatting sqref="F7">
    <cfRule type="expression" dxfId="60" priority="17" stopIfTrue="1">
      <formula>#REF!="error"</formula>
    </cfRule>
  </conditionalFormatting>
  <conditionalFormatting sqref="E10:E11 G10:H11">
    <cfRule type="expression" dxfId="59" priority="13" stopIfTrue="1">
      <formula>#REF!="error"</formula>
    </cfRule>
  </conditionalFormatting>
  <conditionalFormatting sqref="I11">
    <cfRule type="cellIs" dxfId="58" priority="14" stopIfTrue="1" operator="equal">
      <formula>"Untest"</formula>
    </cfRule>
    <cfRule type="cellIs" dxfId="57" priority="15" stopIfTrue="1" operator="equal">
      <formula>"Fail"</formula>
    </cfRule>
    <cfRule type="cellIs" dxfId="56" priority="16" stopIfTrue="1" operator="equal">
      <formula>"Pass"</formula>
    </cfRule>
  </conditionalFormatting>
  <conditionalFormatting sqref="L10:L11">
    <cfRule type="expression" dxfId="55" priority="12" stopIfTrue="1">
      <formula>#REF!="error"</formula>
    </cfRule>
  </conditionalFormatting>
  <conditionalFormatting sqref="K10">
    <cfRule type="expression" dxfId="54" priority="10" stopIfTrue="1">
      <formula>#REF!="error"</formula>
    </cfRule>
  </conditionalFormatting>
  <conditionalFormatting sqref="F10">
    <cfRule type="expression" dxfId="53" priority="9" stopIfTrue="1">
      <formula>#REF!="error"</formula>
    </cfRule>
  </conditionalFormatting>
  <conditionalFormatting sqref="F11">
    <cfRule type="expression" dxfId="52" priority="8" stopIfTrue="1">
      <formula>#REF!="error"</formula>
    </cfRule>
  </conditionalFormatting>
  <conditionalFormatting sqref="E8 G8:H8">
    <cfRule type="expression" dxfId="51" priority="4" stopIfTrue="1">
      <formula>#REF!="error"</formula>
    </cfRule>
  </conditionalFormatting>
  <conditionalFormatting sqref="L8">
    <cfRule type="expression" dxfId="50" priority="3" stopIfTrue="1">
      <formula>#REF!="error"</formula>
    </cfRule>
  </conditionalFormatting>
  <conditionalFormatting sqref="F8">
    <cfRule type="expression" dxfId="49" priority="2" stopIfTrue="1">
      <formula>#REF!="error"</formula>
    </cfRule>
  </conditionalFormatting>
  <dataValidations count="4">
    <dataValidation type="list" allowBlank="1" showInputMessage="1" showErrorMessage="1" sqref="J7:J11">
      <formula1>"巩丽丽,李鑫,罗广蓉"</formula1>
    </dataValidation>
    <dataValidation showInputMessage="1" showErrorMessage="1" sqref="J6 J1 J12:J1048576"/>
    <dataValidation type="list" allowBlank="1" showInputMessage="1" showErrorMessage="1" sqref="I131059:I131067 I196595:I196603 JA65523:JA65531 SW65523:SW65531 ACS65523:ACS65531 AMO65523:AMO65531 AWK65523:AWK65531 BGG65523:BGG65531 BQC65523:BQC65531 BZY65523:BZY65531 CJU65523:CJU65531 CTQ65523:CTQ65531 DDM65523:DDM65531 DNI65523:DNI65531 DXE65523:DXE65531 EHA65523:EHA65531 EQW65523:EQW65531 FAS65523:FAS65531 FKO65523:FKO65531 FUK65523:FUK65531 GEG65523:GEG65531 GOC65523:GOC65531 GXY65523:GXY65531 HHU65523:HHU65531 HRQ65523:HRQ65531 IBM65523:IBM65531 ILI65523:ILI65531 IVE65523:IVE65531 JFA65523:JFA65531 JOW65523:JOW65531 JYS65523:JYS65531 KIO65523:KIO65531 KSK65523:KSK65531 LCG65523:LCG65531 LMC65523:LMC65531 LVY65523:LVY65531 MFU65523:MFU65531 MPQ65523:MPQ65531 MZM65523:MZM65531 NJI65523:NJI65531 NTE65523:NTE65531 ODA65523:ODA65531 OMW65523:OMW65531 OWS65523:OWS65531 PGO65523:PGO65531 PQK65523:PQK65531 QAG65523:QAG65531 QKC65523:QKC65531 QTY65523:QTY65531 RDU65523:RDU65531 RNQ65523:RNQ65531 RXM65523:RXM65531 SHI65523:SHI65531 SRE65523:SRE65531 TBA65523:TBA65531 TKW65523:TKW65531 TUS65523:TUS65531 UEO65523:UEO65531 UOK65523:UOK65531 UYG65523:UYG65531 VIC65523:VIC65531 VRY65523:VRY65531 WBU65523:WBU65531 WLQ65523:WLQ65531 WVM65523:WVM65531 I262131:I262139 JA131059:JA131067 SW131059:SW131067 ACS131059:ACS131067 AMO131059:AMO131067 AWK131059:AWK131067 BGG131059:BGG131067 BQC131059:BQC131067 BZY131059:BZY131067 CJU131059:CJU131067 CTQ131059:CTQ131067 DDM131059:DDM131067 DNI131059:DNI131067 DXE131059:DXE131067 EHA131059:EHA131067 EQW131059:EQW131067 FAS131059:FAS131067 FKO131059:FKO131067 FUK131059:FUK131067 GEG131059:GEG131067 GOC131059:GOC131067 GXY131059:GXY131067 HHU131059:HHU131067 HRQ131059:HRQ131067 IBM131059:IBM131067 ILI131059:ILI131067 IVE131059:IVE131067 JFA131059:JFA131067 JOW131059:JOW131067 JYS131059:JYS131067 KIO131059:KIO131067 KSK131059:KSK131067 LCG131059:LCG131067 LMC131059:LMC131067 LVY131059:LVY131067 MFU131059:MFU131067 MPQ131059:MPQ131067 MZM131059:MZM131067 NJI131059:NJI131067 NTE131059:NTE131067 ODA131059:ODA131067 OMW131059:OMW131067 OWS131059:OWS131067 PGO131059:PGO131067 PQK131059:PQK131067 QAG131059:QAG131067 QKC131059:QKC131067 QTY131059:QTY131067 RDU131059:RDU131067 RNQ131059:RNQ131067 RXM131059:RXM131067 SHI131059:SHI131067 SRE131059:SRE131067 TBA131059:TBA131067 TKW131059:TKW131067 TUS131059:TUS131067 UEO131059:UEO131067 UOK131059:UOK131067 UYG131059:UYG131067 VIC131059:VIC131067 VRY131059:VRY131067 WBU131059:WBU131067 WLQ131059:WLQ131067 WVM131059:WVM131067 I327667:I327675 JA196595:JA196603 SW196595:SW196603 ACS196595:ACS196603 AMO196595:AMO196603 AWK196595:AWK196603 BGG196595:BGG196603 BQC196595:BQC196603 BZY196595:BZY196603 CJU196595:CJU196603 CTQ196595:CTQ196603 DDM196595:DDM196603 DNI196595:DNI196603 DXE196595:DXE196603 EHA196595:EHA196603 EQW196595:EQW196603 FAS196595:FAS196603 FKO196595:FKO196603 FUK196595:FUK196603 GEG196595:GEG196603 GOC196595:GOC196603 GXY196595:GXY196603 HHU196595:HHU196603 HRQ196595:HRQ196603 IBM196595:IBM196603 ILI196595:ILI196603 IVE196595:IVE196603 JFA196595:JFA196603 JOW196595:JOW196603 JYS196595:JYS196603 KIO196595:KIO196603 KSK196595:KSK196603 LCG196595:LCG196603 LMC196595:LMC196603 LVY196595:LVY196603 MFU196595:MFU196603 MPQ196595:MPQ196603 MZM196595:MZM196603 NJI196595:NJI196603 NTE196595:NTE196603 ODA196595:ODA196603 OMW196595:OMW196603 OWS196595:OWS196603 PGO196595:PGO196603 PQK196595:PQK196603 QAG196595:QAG196603 QKC196595:QKC196603 QTY196595:QTY196603 RDU196595:RDU196603 RNQ196595:RNQ196603 RXM196595:RXM196603 SHI196595:SHI196603 SRE196595:SRE196603 TBA196595:TBA196603 TKW196595:TKW196603 TUS196595:TUS196603 UEO196595:UEO196603 UOK196595:UOK196603 UYG196595:UYG196603 VIC196595:VIC196603 VRY196595:VRY196603 WBU196595:WBU196603 WLQ196595:WLQ196603 WVM196595:WVM196603 I393203:I393211 JA262131:JA262139 SW262131:SW262139 ACS262131:ACS262139 AMO262131:AMO262139 AWK262131:AWK262139 BGG262131:BGG262139 BQC262131:BQC262139 BZY262131:BZY262139 CJU262131:CJU262139 CTQ262131:CTQ262139 DDM262131:DDM262139 DNI262131:DNI262139 DXE262131:DXE262139 EHA262131:EHA262139 EQW262131:EQW262139 FAS262131:FAS262139 FKO262131:FKO262139 FUK262131:FUK262139 GEG262131:GEG262139 GOC262131:GOC262139 GXY262131:GXY262139 HHU262131:HHU262139 HRQ262131:HRQ262139 IBM262131:IBM262139 ILI262131:ILI262139 IVE262131:IVE262139 JFA262131:JFA262139 JOW262131:JOW262139 JYS262131:JYS262139 KIO262131:KIO262139 KSK262131:KSK262139 LCG262131:LCG262139 LMC262131:LMC262139 LVY262131:LVY262139 MFU262131:MFU262139 MPQ262131:MPQ262139 MZM262131:MZM262139 NJI262131:NJI262139 NTE262131:NTE262139 ODA262131:ODA262139 OMW262131:OMW262139 OWS262131:OWS262139 PGO262131:PGO262139 PQK262131:PQK262139 QAG262131:QAG262139 QKC262131:QKC262139 QTY262131:QTY262139 RDU262131:RDU262139 RNQ262131:RNQ262139 RXM262131:RXM262139 SHI262131:SHI262139 SRE262131:SRE262139 TBA262131:TBA262139 TKW262131:TKW262139 TUS262131:TUS262139 UEO262131:UEO262139 UOK262131:UOK262139 UYG262131:UYG262139 VIC262131:VIC262139 VRY262131:VRY262139 WBU262131:WBU262139 WLQ262131:WLQ262139 WVM262131:WVM262139 I458739:I458747 JA327667:JA327675 SW327667:SW327675 ACS327667:ACS327675 AMO327667:AMO327675 AWK327667:AWK327675 BGG327667:BGG327675 BQC327667:BQC327675 BZY327667:BZY327675 CJU327667:CJU327675 CTQ327667:CTQ327675 DDM327667:DDM327675 DNI327667:DNI327675 DXE327667:DXE327675 EHA327667:EHA327675 EQW327667:EQW327675 FAS327667:FAS327675 FKO327667:FKO327675 FUK327667:FUK327675 GEG327667:GEG327675 GOC327667:GOC327675 GXY327667:GXY327675 HHU327667:HHU327675 HRQ327667:HRQ327675 IBM327667:IBM327675 ILI327667:ILI327675 IVE327667:IVE327675 JFA327667:JFA327675 JOW327667:JOW327675 JYS327667:JYS327675 KIO327667:KIO327675 KSK327667:KSK327675 LCG327667:LCG327675 LMC327667:LMC327675 LVY327667:LVY327675 MFU327667:MFU327675 MPQ327667:MPQ327675 MZM327667:MZM327675 NJI327667:NJI327675 NTE327667:NTE327675 ODA327667:ODA327675 OMW327667:OMW327675 OWS327667:OWS327675 PGO327667:PGO327675 PQK327667:PQK327675 QAG327667:QAG327675 QKC327667:QKC327675 QTY327667:QTY327675 RDU327667:RDU327675 RNQ327667:RNQ327675 RXM327667:RXM327675 SHI327667:SHI327675 SRE327667:SRE327675 TBA327667:TBA327675 TKW327667:TKW327675 TUS327667:TUS327675 UEO327667:UEO327675 UOK327667:UOK327675 UYG327667:UYG327675 VIC327667:VIC327675 VRY327667:VRY327675 WBU327667:WBU327675 WLQ327667:WLQ327675 WVM327667:WVM327675 I524275:I524283 JA393203:JA393211 SW393203:SW393211 ACS393203:ACS393211 AMO393203:AMO393211 AWK393203:AWK393211 BGG393203:BGG393211 BQC393203:BQC393211 BZY393203:BZY393211 CJU393203:CJU393211 CTQ393203:CTQ393211 DDM393203:DDM393211 DNI393203:DNI393211 DXE393203:DXE393211 EHA393203:EHA393211 EQW393203:EQW393211 FAS393203:FAS393211 FKO393203:FKO393211 FUK393203:FUK393211 GEG393203:GEG393211 GOC393203:GOC393211 GXY393203:GXY393211 HHU393203:HHU393211 HRQ393203:HRQ393211 IBM393203:IBM393211 ILI393203:ILI393211 IVE393203:IVE393211 JFA393203:JFA393211 JOW393203:JOW393211 JYS393203:JYS393211 KIO393203:KIO393211 KSK393203:KSK393211 LCG393203:LCG393211 LMC393203:LMC393211 LVY393203:LVY393211 MFU393203:MFU393211 MPQ393203:MPQ393211 MZM393203:MZM393211 NJI393203:NJI393211 NTE393203:NTE393211 ODA393203:ODA393211 OMW393203:OMW393211 OWS393203:OWS393211 PGO393203:PGO393211 PQK393203:PQK393211 QAG393203:QAG393211 QKC393203:QKC393211 QTY393203:QTY393211 RDU393203:RDU393211 RNQ393203:RNQ393211 RXM393203:RXM393211 SHI393203:SHI393211 SRE393203:SRE393211 TBA393203:TBA393211 TKW393203:TKW393211 TUS393203:TUS393211 UEO393203:UEO393211 UOK393203:UOK393211 UYG393203:UYG393211 VIC393203:VIC393211 VRY393203:VRY393211 WBU393203:WBU393211 WLQ393203:WLQ393211 WVM393203:WVM393211 I589811:I589819 JA458739:JA458747 SW458739:SW458747 ACS458739:ACS458747 AMO458739:AMO458747 AWK458739:AWK458747 BGG458739:BGG458747 BQC458739:BQC458747 BZY458739:BZY458747 CJU458739:CJU458747 CTQ458739:CTQ458747 DDM458739:DDM458747 DNI458739:DNI458747 DXE458739:DXE458747 EHA458739:EHA458747 EQW458739:EQW458747 FAS458739:FAS458747 FKO458739:FKO458747 FUK458739:FUK458747 GEG458739:GEG458747 GOC458739:GOC458747 GXY458739:GXY458747 HHU458739:HHU458747 HRQ458739:HRQ458747 IBM458739:IBM458747 ILI458739:ILI458747 IVE458739:IVE458747 JFA458739:JFA458747 JOW458739:JOW458747 JYS458739:JYS458747 KIO458739:KIO458747 KSK458739:KSK458747 LCG458739:LCG458747 LMC458739:LMC458747 LVY458739:LVY458747 MFU458739:MFU458747 MPQ458739:MPQ458747 MZM458739:MZM458747 NJI458739:NJI458747 NTE458739:NTE458747 ODA458739:ODA458747 OMW458739:OMW458747 OWS458739:OWS458747 PGO458739:PGO458747 PQK458739:PQK458747 QAG458739:QAG458747 QKC458739:QKC458747 QTY458739:QTY458747 RDU458739:RDU458747 RNQ458739:RNQ458747 RXM458739:RXM458747 SHI458739:SHI458747 SRE458739:SRE458747 TBA458739:TBA458747 TKW458739:TKW458747 TUS458739:TUS458747 UEO458739:UEO458747 UOK458739:UOK458747 UYG458739:UYG458747 VIC458739:VIC458747 VRY458739:VRY458747 WBU458739:WBU458747 WLQ458739:WLQ458747 WVM458739:WVM458747 I655347:I655355 JA524275:JA524283 SW524275:SW524283 ACS524275:ACS524283 AMO524275:AMO524283 AWK524275:AWK524283 BGG524275:BGG524283 BQC524275:BQC524283 BZY524275:BZY524283 CJU524275:CJU524283 CTQ524275:CTQ524283 DDM524275:DDM524283 DNI524275:DNI524283 DXE524275:DXE524283 EHA524275:EHA524283 EQW524275:EQW524283 FAS524275:FAS524283 FKO524275:FKO524283 FUK524275:FUK524283 GEG524275:GEG524283 GOC524275:GOC524283 GXY524275:GXY524283 HHU524275:HHU524283 HRQ524275:HRQ524283 IBM524275:IBM524283 ILI524275:ILI524283 IVE524275:IVE524283 JFA524275:JFA524283 JOW524275:JOW524283 JYS524275:JYS524283 KIO524275:KIO524283 KSK524275:KSK524283 LCG524275:LCG524283 LMC524275:LMC524283 LVY524275:LVY524283 MFU524275:MFU524283 MPQ524275:MPQ524283 MZM524275:MZM524283 NJI524275:NJI524283 NTE524275:NTE524283 ODA524275:ODA524283 OMW524275:OMW524283 OWS524275:OWS524283 PGO524275:PGO524283 PQK524275:PQK524283 QAG524275:QAG524283 QKC524275:QKC524283 QTY524275:QTY524283 RDU524275:RDU524283 RNQ524275:RNQ524283 RXM524275:RXM524283 SHI524275:SHI524283 SRE524275:SRE524283 TBA524275:TBA524283 TKW524275:TKW524283 TUS524275:TUS524283 UEO524275:UEO524283 UOK524275:UOK524283 UYG524275:UYG524283 VIC524275:VIC524283 VRY524275:VRY524283 WBU524275:WBU524283 WLQ524275:WLQ524283 WVM524275:WVM524283 I720883:I720891 JA589811:JA589819 SW589811:SW589819 ACS589811:ACS589819 AMO589811:AMO589819 AWK589811:AWK589819 BGG589811:BGG589819 BQC589811:BQC589819 BZY589811:BZY589819 CJU589811:CJU589819 CTQ589811:CTQ589819 DDM589811:DDM589819 DNI589811:DNI589819 DXE589811:DXE589819 EHA589811:EHA589819 EQW589811:EQW589819 FAS589811:FAS589819 FKO589811:FKO589819 FUK589811:FUK589819 GEG589811:GEG589819 GOC589811:GOC589819 GXY589811:GXY589819 HHU589811:HHU589819 HRQ589811:HRQ589819 IBM589811:IBM589819 ILI589811:ILI589819 IVE589811:IVE589819 JFA589811:JFA589819 JOW589811:JOW589819 JYS589811:JYS589819 KIO589811:KIO589819 KSK589811:KSK589819 LCG589811:LCG589819 LMC589811:LMC589819 LVY589811:LVY589819 MFU589811:MFU589819 MPQ589811:MPQ589819 MZM589811:MZM589819 NJI589811:NJI589819 NTE589811:NTE589819 ODA589811:ODA589819 OMW589811:OMW589819 OWS589811:OWS589819 PGO589811:PGO589819 PQK589811:PQK589819 QAG589811:QAG589819 QKC589811:QKC589819 QTY589811:QTY589819 RDU589811:RDU589819 RNQ589811:RNQ589819 RXM589811:RXM589819 SHI589811:SHI589819 SRE589811:SRE589819 TBA589811:TBA589819 TKW589811:TKW589819 TUS589811:TUS589819 UEO589811:UEO589819 UOK589811:UOK589819 UYG589811:UYG589819 VIC589811:VIC589819 VRY589811:VRY589819 WBU589811:WBU589819 WLQ589811:WLQ589819 WVM589811:WVM589819 I786419:I786427 JA655347:JA655355 SW655347:SW655355 ACS655347:ACS655355 AMO655347:AMO655355 AWK655347:AWK655355 BGG655347:BGG655355 BQC655347:BQC655355 BZY655347:BZY655355 CJU655347:CJU655355 CTQ655347:CTQ655355 DDM655347:DDM655355 DNI655347:DNI655355 DXE655347:DXE655355 EHA655347:EHA655355 EQW655347:EQW655355 FAS655347:FAS655355 FKO655347:FKO655355 FUK655347:FUK655355 GEG655347:GEG655355 GOC655347:GOC655355 GXY655347:GXY655355 HHU655347:HHU655355 HRQ655347:HRQ655355 IBM655347:IBM655355 ILI655347:ILI655355 IVE655347:IVE655355 JFA655347:JFA655355 JOW655347:JOW655355 JYS655347:JYS655355 KIO655347:KIO655355 KSK655347:KSK655355 LCG655347:LCG655355 LMC655347:LMC655355 LVY655347:LVY655355 MFU655347:MFU655355 MPQ655347:MPQ655355 MZM655347:MZM655355 NJI655347:NJI655355 NTE655347:NTE655355 ODA655347:ODA655355 OMW655347:OMW655355 OWS655347:OWS655355 PGO655347:PGO655355 PQK655347:PQK655355 QAG655347:QAG655355 QKC655347:QKC655355 QTY655347:QTY655355 RDU655347:RDU655355 RNQ655347:RNQ655355 RXM655347:RXM655355 SHI655347:SHI655355 SRE655347:SRE655355 TBA655347:TBA655355 TKW655347:TKW655355 TUS655347:TUS655355 UEO655347:UEO655355 UOK655347:UOK655355 UYG655347:UYG655355 VIC655347:VIC655355 VRY655347:VRY655355 WBU655347:WBU655355 WLQ655347:WLQ655355 WVM655347:WVM655355 I851955:I851963 JA720883:JA720891 SW720883:SW720891 ACS720883:ACS720891 AMO720883:AMO720891 AWK720883:AWK720891 BGG720883:BGG720891 BQC720883:BQC720891 BZY720883:BZY720891 CJU720883:CJU720891 CTQ720883:CTQ720891 DDM720883:DDM720891 DNI720883:DNI720891 DXE720883:DXE720891 EHA720883:EHA720891 EQW720883:EQW720891 FAS720883:FAS720891 FKO720883:FKO720891 FUK720883:FUK720891 GEG720883:GEG720891 GOC720883:GOC720891 GXY720883:GXY720891 HHU720883:HHU720891 HRQ720883:HRQ720891 IBM720883:IBM720891 ILI720883:ILI720891 IVE720883:IVE720891 JFA720883:JFA720891 JOW720883:JOW720891 JYS720883:JYS720891 KIO720883:KIO720891 KSK720883:KSK720891 LCG720883:LCG720891 LMC720883:LMC720891 LVY720883:LVY720891 MFU720883:MFU720891 MPQ720883:MPQ720891 MZM720883:MZM720891 NJI720883:NJI720891 NTE720883:NTE720891 ODA720883:ODA720891 OMW720883:OMW720891 OWS720883:OWS720891 PGO720883:PGO720891 PQK720883:PQK720891 QAG720883:QAG720891 QKC720883:QKC720891 QTY720883:QTY720891 RDU720883:RDU720891 RNQ720883:RNQ720891 RXM720883:RXM720891 SHI720883:SHI720891 SRE720883:SRE720891 TBA720883:TBA720891 TKW720883:TKW720891 TUS720883:TUS720891 UEO720883:UEO720891 UOK720883:UOK720891 UYG720883:UYG720891 VIC720883:VIC720891 VRY720883:VRY720891 WBU720883:WBU720891 WLQ720883:WLQ720891 WVM720883:WVM720891 I917491:I917499 JA786419:JA786427 SW786419:SW786427 ACS786419:ACS786427 AMO786419:AMO786427 AWK786419:AWK786427 BGG786419:BGG786427 BQC786419:BQC786427 BZY786419:BZY786427 CJU786419:CJU786427 CTQ786419:CTQ786427 DDM786419:DDM786427 DNI786419:DNI786427 DXE786419:DXE786427 EHA786419:EHA786427 EQW786419:EQW786427 FAS786419:FAS786427 FKO786419:FKO786427 FUK786419:FUK786427 GEG786419:GEG786427 GOC786419:GOC786427 GXY786419:GXY786427 HHU786419:HHU786427 HRQ786419:HRQ786427 IBM786419:IBM786427 ILI786419:ILI786427 IVE786419:IVE786427 JFA786419:JFA786427 JOW786419:JOW786427 JYS786419:JYS786427 KIO786419:KIO786427 KSK786419:KSK786427 LCG786419:LCG786427 LMC786419:LMC786427 LVY786419:LVY786427 MFU786419:MFU786427 MPQ786419:MPQ786427 MZM786419:MZM786427 NJI786419:NJI786427 NTE786419:NTE786427 ODA786419:ODA786427 OMW786419:OMW786427 OWS786419:OWS786427 PGO786419:PGO786427 PQK786419:PQK786427 QAG786419:QAG786427 QKC786419:QKC786427 QTY786419:QTY786427 RDU786419:RDU786427 RNQ786419:RNQ786427 RXM786419:RXM786427 SHI786419:SHI786427 SRE786419:SRE786427 TBA786419:TBA786427 TKW786419:TKW786427 TUS786419:TUS786427 UEO786419:UEO786427 UOK786419:UOK786427 UYG786419:UYG786427 VIC786419:VIC786427 VRY786419:VRY786427 WBU786419:WBU786427 WLQ786419:WLQ786427 WVM786419:WVM786427 I983027:I983035 JA851955:JA851963 SW851955:SW851963 ACS851955:ACS851963 AMO851955:AMO851963 AWK851955:AWK851963 BGG851955:BGG851963 BQC851955:BQC851963 BZY851955:BZY851963 CJU851955:CJU851963 CTQ851955:CTQ851963 DDM851955:DDM851963 DNI851955:DNI851963 DXE851955:DXE851963 EHA851955:EHA851963 EQW851955:EQW851963 FAS851955:FAS851963 FKO851955:FKO851963 FUK851955:FUK851963 GEG851955:GEG851963 GOC851955:GOC851963 GXY851955:GXY851963 HHU851955:HHU851963 HRQ851955:HRQ851963 IBM851955:IBM851963 ILI851955:ILI851963 IVE851955:IVE851963 JFA851955:JFA851963 JOW851955:JOW851963 JYS851955:JYS851963 KIO851955:KIO851963 KSK851955:KSK851963 LCG851955:LCG851963 LMC851955:LMC851963 LVY851955:LVY851963 MFU851955:MFU851963 MPQ851955:MPQ851963 MZM851955:MZM851963 NJI851955:NJI851963 NTE851955:NTE851963 ODA851955:ODA851963 OMW851955:OMW851963 OWS851955:OWS851963 PGO851955:PGO851963 PQK851955:PQK851963 QAG851955:QAG851963 QKC851955:QKC851963 QTY851955:QTY851963 RDU851955:RDU851963 RNQ851955:RNQ851963 RXM851955:RXM851963 SHI851955:SHI851963 SRE851955:SRE851963 TBA851955:TBA851963 TKW851955:TKW851963 TUS851955:TUS851963 UEO851955:UEO851963 UOK851955:UOK851963 UYG851955:UYG851963 VIC851955:VIC851963 VRY851955:VRY851963 WBU851955:WBU851963 WLQ851955:WLQ851963 WVM851955:WVM851963 I65523:I65531 JA917491:JA917499 SW917491:SW917499 ACS917491:ACS917499 AMO917491:AMO917499 AWK917491:AWK917499 BGG917491:BGG917499 BQC917491:BQC917499 BZY917491:BZY917499 CJU917491:CJU917499 CTQ917491:CTQ917499 DDM917491:DDM917499 DNI917491:DNI917499 DXE917491:DXE917499 EHA917491:EHA917499 EQW917491:EQW917499 FAS917491:FAS917499 FKO917491:FKO917499 FUK917491:FUK917499 GEG917491:GEG917499 GOC917491:GOC917499 GXY917491:GXY917499 HHU917491:HHU917499 HRQ917491:HRQ917499 IBM917491:IBM917499 ILI917491:ILI917499 IVE917491:IVE917499 JFA917491:JFA917499 JOW917491:JOW917499 JYS917491:JYS917499 KIO917491:KIO917499 KSK917491:KSK917499 LCG917491:LCG917499 LMC917491:LMC917499 LVY917491:LVY917499 MFU917491:MFU917499 MPQ917491:MPQ917499 MZM917491:MZM917499 NJI917491:NJI917499 NTE917491:NTE917499 ODA917491:ODA917499 OMW917491:OMW917499 OWS917491:OWS917499 PGO917491:PGO917499 PQK917491:PQK917499 QAG917491:QAG917499 QKC917491:QKC917499 QTY917491:QTY917499 RDU917491:RDU917499 RNQ917491:RNQ917499 RXM917491:RXM917499 SHI917491:SHI917499 SRE917491:SRE917499 TBA917491:TBA917499 TKW917491:TKW917499 TUS917491:TUS917499 UEO917491:UEO917499 UOK917491:UOK917499 UYG917491:UYG917499 VIC917491:VIC917499 VRY917491:VRY917499 WBU917491:WBU917499 WLQ917491:WLQ917499 WVM917491:WVM917499 WVM983027:WVM983035 JA983027:JA983035 SW983027:SW983035 ACS983027:ACS983035 AMO983027:AMO983035 AWK983027:AWK983035 BGG983027:BGG983035 BQC983027:BQC983035 BZY983027:BZY983035 CJU983027:CJU983035 CTQ983027:CTQ983035 DDM983027:DDM983035 DNI983027:DNI983035 DXE983027:DXE983035 EHA983027:EHA983035 EQW983027:EQW983035 FAS983027:FAS983035 FKO983027:FKO983035 FUK983027:FUK983035 GEG983027:GEG983035 GOC983027:GOC983035 GXY983027:GXY983035 HHU983027:HHU983035 HRQ983027:HRQ983035 IBM983027:IBM983035 ILI983027:ILI983035 IVE983027:IVE983035 JFA983027:JFA983035 JOW983027:JOW983035 JYS983027:JYS983035 KIO983027:KIO983035 KSK983027:KSK983035 LCG983027:LCG983035 LMC983027:LMC983035 LVY983027:LVY983035 MFU983027:MFU983035 MPQ983027:MPQ983035 MZM983027:MZM983035 NJI983027:NJI983035 NTE983027:NTE983035 ODA983027:ODA983035 OMW983027:OMW983035 OWS983027:OWS983035 PGO983027:PGO983035 PQK983027:PQK983035 QAG983027:QAG983035 QKC983027:QKC983035 QTY983027:QTY983035 RDU983027:RDU983035 RNQ983027:RNQ983035 RXM983027:RXM983035 SHI983027:SHI983035 SRE983027:SRE983035 TBA983027:TBA983035 TKW983027:TKW983035 TUS983027:TUS983035 UEO983027:UEO983035 UOK983027:UOK983035 UYG983027:UYG983035 VIC983027:VIC983035 VRY983027:VRY983035 WBU983027:WBU983035 WLQ983027:WLQ983035 SW7:SW11 JA7:JA11 ACS7:ACS11 WVM7:WVM11 WLQ7:WLQ11 WBU7:WBU11 VRY7:VRY11 VIC7:VIC11 UYG7:UYG11 UOK7:UOK11 UEO7:UEO11 TUS7:TUS11 TKW7:TKW11 TBA7:TBA11 SRE7:SRE11 SHI7:SHI11 RXM7:RXM11 RNQ7:RNQ11 RDU7:RDU11 QTY7:QTY11 QKC7:QKC11 QAG7:QAG11 PQK7:PQK11 PGO7:PGO11 OWS7:OWS11 OMW7:OMW11 ODA7:ODA11 NTE7:NTE11 NJI7:NJI11 MZM7:MZM11 MPQ7:MPQ11 MFU7:MFU11 LVY7:LVY11 LMC7:LMC11 LCG7:LCG11 KSK7:KSK11 KIO7:KIO11 JYS7:JYS11 JOW7:JOW11 JFA7:JFA11 IVE7:IVE11 ILI7:ILI11 IBM7:IBM11 HRQ7:HRQ11 HHU7:HHU11 GXY7:GXY11 GOC7:GOC11 GEG7:GEG11 FUK7:FUK11 FKO7:FKO11 FAS7:FAS11 EQW7:EQW11 EHA7:EHA11 DXE7:DXE11 DNI7:DNI11 DDM7:DDM11 CTQ7:CTQ11 CJU7:CJU11 BZY7:BZY11 BQC7:BQC11 BGG7:BGG11 AWK7:AWK11 AMO7:AMO11 I7:I11">
      <formula1>"Pass,Untest,Fail"</formula1>
    </dataValidation>
    <dataValidation type="list" allowBlank="1" showInputMessage="1" showErrorMessage="1" sqref="WVH983027:WVH983035 D65523:D65531 IV65523:IV65531 SR65523:SR65531 ACN65523:ACN65531 AMJ65523:AMJ65531 AWF65523:AWF65531 BGB65523:BGB65531 BPX65523:BPX65531 BZT65523:BZT65531 CJP65523:CJP65531 CTL65523:CTL65531 DDH65523:DDH65531 DND65523:DND65531 DWZ65523:DWZ65531 EGV65523:EGV65531 EQR65523:EQR65531 FAN65523:FAN65531 FKJ65523:FKJ65531 FUF65523:FUF65531 GEB65523:GEB65531 GNX65523:GNX65531 GXT65523:GXT65531 HHP65523:HHP65531 HRL65523:HRL65531 IBH65523:IBH65531 ILD65523:ILD65531 IUZ65523:IUZ65531 JEV65523:JEV65531 JOR65523:JOR65531 JYN65523:JYN65531 KIJ65523:KIJ65531 KSF65523:KSF65531 LCB65523:LCB65531 LLX65523:LLX65531 LVT65523:LVT65531 MFP65523:MFP65531 MPL65523:MPL65531 MZH65523:MZH65531 NJD65523:NJD65531 NSZ65523:NSZ65531 OCV65523:OCV65531 OMR65523:OMR65531 OWN65523:OWN65531 PGJ65523:PGJ65531 PQF65523:PQF65531 QAB65523:QAB65531 QJX65523:QJX65531 QTT65523:QTT65531 RDP65523:RDP65531 RNL65523:RNL65531 RXH65523:RXH65531 SHD65523:SHD65531 SQZ65523:SQZ65531 TAV65523:TAV65531 TKR65523:TKR65531 TUN65523:TUN65531 UEJ65523:UEJ65531 UOF65523:UOF65531 UYB65523:UYB65531 VHX65523:VHX65531 VRT65523:VRT65531 WBP65523:WBP65531 WLL65523:WLL65531 WVH65523:WVH65531 D131059:D131067 IV131059:IV131067 SR131059:SR131067 ACN131059:ACN131067 AMJ131059:AMJ131067 AWF131059:AWF131067 BGB131059:BGB131067 BPX131059:BPX131067 BZT131059:BZT131067 CJP131059:CJP131067 CTL131059:CTL131067 DDH131059:DDH131067 DND131059:DND131067 DWZ131059:DWZ131067 EGV131059:EGV131067 EQR131059:EQR131067 FAN131059:FAN131067 FKJ131059:FKJ131067 FUF131059:FUF131067 GEB131059:GEB131067 GNX131059:GNX131067 GXT131059:GXT131067 HHP131059:HHP131067 HRL131059:HRL131067 IBH131059:IBH131067 ILD131059:ILD131067 IUZ131059:IUZ131067 JEV131059:JEV131067 JOR131059:JOR131067 JYN131059:JYN131067 KIJ131059:KIJ131067 KSF131059:KSF131067 LCB131059:LCB131067 LLX131059:LLX131067 LVT131059:LVT131067 MFP131059:MFP131067 MPL131059:MPL131067 MZH131059:MZH131067 NJD131059:NJD131067 NSZ131059:NSZ131067 OCV131059:OCV131067 OMR131059:OMR131067 OWN131059:OWN131067 PGJ131059:PGJ131067 PQF131059:PQF131067 QAB131059:QAB131067 QJX131059:QJX131067 QTT131059:QTT131067 RDP131059:RDP131067 RNL131059:RNL131067 RXH131059:RXH131067 SHD131059:SHD131067 SQZ131059:SQZ131067 TAV131059:TAV131067 TKR131059:TKR131067 TUN131059:TUN131067 UEJ131059:UEJ131067 UOF131059:UOF131067 UYB131059:UYB131067 VHX131059:VHX131067 VRT131059:VRT131067 WBP131059:WBP131067 WLL131059:WLL131067 WVH131059:WVH131067 D196595:D196603 IV196595:IV196603 SR196595:SR196603 ACN196595:ACN196603 AMJ196595:AMJ196603 AWF196595:AWF196603 BGB196595:BGB196603 BPX196595:BPX196603 BZT196595:BZT196603 CJP196595:CJP196603 CTL196595:CTL196603 DDH196595:DDH196603 DND196595:DND196603 DWZ196595:DWZ196603 EGV196595:EGV196603 EQR196595:EQR196603 FAN196595:FAN196603 FKJ196595:FKJ196603 FUF196595:FUF196603 GEB196595:GEB196603 GNX196595:GNX196603 GXT196595:GXT196603 HHP196595:HHP196603 HRL196595:HRL196603 IBH196595:IBH196603 ILD196595:ILD196603 IUZ196595:IUZ196603 JEV196595:JEV196603 JOR196595:JOR196603 JYN196595:JYN196603 KIJ196595:KIJ196603 KSF196595:KSF196603 LCB196595:LCB196603 LLX196595:LLX196603 LVT196595:LVT196603 MFP196595:MFP196603 MPL196595:MPL196603 MZH196595:MZH196603 NJD196595:NJD196603 NSZ196595:NSZ196603 OCV196595:OCV196603 OMR196595:OMR196603 OWN196595:OWN196603 PGJ196595:PGJ196603 PQF196595:PQF196603 QAB196595:QAB196603 QJX196595:QJX196603 QTT196595:QTT196603 RDP196595:RDP196603 RNL196595:RNL196603 RXH196595:RXH196603 SHD196595:SHD196603 SQZ196595:SQZ196603 TAV196595:TAV196603 TKR196595:TKR196603 TUN196595:TUN196603 UEJ196595:UEJ196603 UOF196595:UOF196603 UYB196595:UYB196603 VHX196595:VHX196603 VRT196595:VRT196603 WBP196595:WBP196603 WLL196595:WLL196603 WVH196595:WVH196603 D262131:D262139 IV262131:IV262139 SR262131:SR262139 ACN262131:ACN262139 AMJ262131:AMJ262139 AWF262131:AWF262139 BGB262131:BGB262139 BPX262131:BPX262139 BZT262131:BZT262139 CJP262131:CJP262139 CTL262131:CTL262139 DDH262131:DDH262139 DND262131:DND262139 DWZ262131:DWZ262139 EGV262131:EGV262139 EQR262131:EQR262139 FAN262131:FAN262139 FKJ262131:FKJ262139 FUF262131:FUF262139 GEB262131:GEB262139 GNX262131:GNX262139 GXT262131:GXT262139 HHP262131:HHP262139 HRL262131:HRL262139 IBH262131:IBH262139 ILD262131:ILD262139 IUZ262131:IUZ262139 JEV262131:JEV262139 JOR262131:JOR262139 JYN262131:JYN262139 KIJ262131:KIJ262139 KSF262131:KSF262139 LCB262131:LCB262139 LLX262131:LLX262139 LVT262131:LVT262139 MFP262131:MFP262139 MPL262131:MPL262139 MZH262131:MZH262139 NJD262131:NJD262139 NSZ262131:NSZ262139 OCV262131:OCV262139 OMR262131:OMR262139 OWN262131:OWN262139 PGJ262131:PGJ262139 PQF262131:PQF262139 QAB262131:QAB262139 QJX262131:QJX262139 QTT262131:QTT262139 RDP262131:RDP262139 RNL262131:RNL262139 RXH262131:RXH262139 SHD262131:SHD262139 SQZ262131:SQZ262139 TAV262131:TAV262139 TKR262131:TKR262139 TUN262131:TUN262139 UEJ262131:UEJ262139 UOF262131:UOF262139 UYB262131:UYB262139 VHX262131:VHX262139 VRT262131:VRT262139 WBP262131:WBP262139 WLL262131:WLL262139 WVH262131:WVH262139 D327667:D327675 IV327667:IV327675 SR327667:SR327675 ACN327667:ACN327675 AMJ327667:AMJ327675 AWF327667:AWF327675 BGB327667:BGB327675 BPX327667:BPX327675 BZT327667:BZT327675 CJP327667:CJP327675 CTL327667:CTL327675 DDH327667:DDH327675 DND327667:DND327675 DWZ327667:DWZ327675 EGV327667:EGV327675 EQR327667:EQR327675 FAN327667:FAN327675 FKJ327667:FKJ327675 FUF327667:FUF327675 GEB327667:GEB327675 GNX327667:GNX327675 GXT327667:GXT327675 HHP327667:HHP327675 HRL327667:HRL327675 IBH327667:IBH327675 ILD327667:ILD327675 IUZ327667:IUZ327675 JEV327667:JEV327675 JOR327667:JOR327675 JYN327667:JYN327675 KIJ327667:KIJ327675 KSF327667:KSF327675 LCB327667:LCB327675 LLX327667:LLX327675 LVT327667:LVT327675 MFP327667:MFP327675 MPL327667:MPL327675 MZH327667:MZH327675 NJD327667:NJD327675 NSZ327667:NSZ327675 OCV327667:OCV327675 OMR327667:OMR327675 OWN327667:OWN327675 PGJ327667:PGJ327675 PQF327667:PQF327675 QAB327667:QAB327675 QJX327667:QJX327675 QTT327667:QTT327675 RDP327667:RDP327675 RNL327667:RNL327675 RXH327667:RXH327675 SHD327667:SHD327675 SQZ327667:SQZ327675 TAV327667:TAV327675 TKR327667:TKR327675 TUN327667:TUN327675 UEJ327667:UEJ327675 UOF327667:UOF327675 UYB327667:UYB327675 VHX327667:VHX327675 VRT327667:VRT327675 WBP327667:WBP327675 WLL327667:WLL327675 WVH327667:WVH327675 D393203:D393211 IV393203:IV393211 SR393203:SR393211 ACN393203:ACN393211 AMJ393203:AMJ393211 AWF393203:AWF393211 BGB393203:BGB393211 BPX393203:BPX393211 BZT393203:BZT393211 CJP393203:CJP393211 CTL393203:CTL393211 DDH393203:DDH393211 DND393203:DND393211 DWZ393203:DWZ393211 EGV393203:EGV393211 EQR393203:EQR393211 FAN393203:FAN393211 FKJ393203:FKJ393211 FUF393203:FUF393211 GEB393203:GEB393211 GNX393203:GNX393211 GXT393203:GXT393211 HHP393203:HHP393211 HRL393203:HRL393211 IBH393203:IBH393211 ILD393203:ILD393211 IUZ393203:IUZ393211 JEV393203:JEV393211 JOR393203:JOR393211 JYN393203:JYN393211 KIJ393203:KIJ393211 KSF393203:KSF393211 LCB393203:LCB393211 LLX393203:LLX393211 LVT393203:LVT393211 MFP393203:MFP393211 MPL393203:MPL393211 MZH393203:MZH393211 NJD393203:NJD393211 NSZ393203:NSZ393211 OCV393203:OCV393211 OMR393203:OMR393211 OWN393203:OWN393211 PGJ393203:PGJ393211 PQF393203:PQF393211 QAB393203:QAB393211 QJX393203:QJX393211 QTT393203:QTT393211 RDP393203:RDP393211 RNL393203:RNL393211 RXH393203:RXH393211 SHD393203:SHD393211 SQZ393203:SQZ393211 TAV393203:TAV393211 TKR393203:TKR393211 TUN393203:TUN393211 UEJ393203:UEJ393211 UOF393203:UOF393211 UYB393203:UYB393211 VHX393203:VHX393211 VRT393203:VRT393211 WBP393203:WBP393211 WLL393203:WLL393211 WVH393203:WVH393211 D458739:D458747 IV458739:IV458747 SR458739:SR458747 ACN458739:ACN458747 AMJ458739:AMJ458747 AWF458739:AWF458747 BGB458739:BGB458747 BPX458739:BPX458747 BZT458739:BZT458747 CJP458739:CJP458747 CTL458739:CTL458747 DDH458739:DDH458747 DND458739:DND458747 DWZ458739:DWZ458747 EGV458739:EGV458747 EQR458739:EQR458747 FAN458739:FAN458747 FKJ458739:FKJ458747 FUF458739:FUF458747 GEB458739:GEB458747 GNX458739:GNX458747 GXT458739:GXT458747 HHP458739:HHP458747 HRL458739:HRL458747 IBH458739:IBH458747 ILD458739:ILD458747 IUZ458739:IUZ458747 JEV458739:JEV458747 JOR458739:JOR458747 JYN458739:JYN458747 KIJ458739:KIJ458747 KSF458739:KSF458747 LCB458739:LCB458747 LLX458739:LLX458747 LVT458739:LVT458747 MFP458739:MFP458747 MPL458739:MPL458747 MZH458739:MZH458747 NJD458739:NJD458747 NSZ458739:NSZ458747 OCV458739:OCV458747 OMR458739:OMR458747 OWN458739:OWN458747 PGJ458739:PGJ458747 PQF458739:PQF458747 QAB458739:QAB458747 QJX458739:QJX458747 QTT458739:QTT458747 RDP458739:RDP458747 RNL458739:RNL458747 RXH458739:RXH458747 SHD458739:SHD458747 SQZ458739:SQZ458747 TAV458739:TAV458747 TKR458739:TKR458747 TUN458739:TUN458747 UEJ458739:UEJ458747 UOF458739:UOF458747 UYB458739:UYB458747 VHX458739:VHX458747 VRT458739:VRT458747 WBP458739:WBP458747 WLL458739:WLL458747 WVH458739:WVH458747 D524275:D524283 IV524275:IV524283 SR524275:SR524283 ACN524275:ACN524283 AMJ524275:AMJ524283 AWF524275:AWF524283 BGB524275:BGB524283 BPX524275:BPX524283 BZT524275:BZT524283 CJP524275:CJP524283 CTL524275:CTL524283 DDH524275:DDH524283 DND524275:DND524283 DWZ524275:DWZ524283 EGV524275:EGV524283 EQR524275:EQR524283 FAN524275:FAN524283 FKJ524275:FKJ524283 FUF524275:FUF524283 GEB524275:GEB524283 GNX524275:GNX524283 GXT524275:GXT524283 HHP524275:HHP524283 HRL524275:HRL524283 IBH524275:IBH524283 ILD524275:ILD524283 IUZ524275:IUZ524283 JEV524275:JEV524283 JOR524275:JOR524283 JYN524275:JYN524283 KIJ524275:KIJ524283 KSF524275:KSF524283 LCB524275:LCB524283 LLX524275:LLX524283 LVT524275:LVT524283 MFP524275:MFP524283 MPL524275:MPL524283 MZH524275:MZH524283 NJD524275:NJD524283 NSZ524275:NSZ524283 OCV524275:OCV524283 OMR524275:OMR524283 OWN524275:OWN524283 PGJ524275:PGJ524283 PQF524275:PQF524283 QAB524275:QAB524283 QJX524275:QJX524283 QTT524275:QTT524283 RDP524275:RDP524283 RNL524275:RNL524283 RXH524275:RXH524283 SHD524275:SHD524283 SQZ524275:SQZ524283 TAV524275:TAV524283 TKR524275:TKR524283 TUN524275:TUN524283 UEJ524275:UEJ524283 UOF524275:UOF524283 UYB524275:UYB524283 VHX524275:VHX524283 VRT524275:VRT524283 WBP524275:WBP524283 WLL524275:WLL524283 WVH524275:WVH524283 D589811:D589819 IV589811:IV589819 SR589811:SR589819 ACN589811:ACN589819 AMJ589811:AMJ589819 AWF589811:AWF589819 BGB589811:BGB589819 BPX589811:BPX589819 BZT589811:BZT589819 CJP589811:CJP589819 CTL589811:CTL589819 DDH589811:DDH589819 DND589811:DND589819 DWZ589811:DWZ589819 EGV589811:EGV589819 EQR589811:EQR589819 FAN589811:FAN589819 FKJ589811:FKJ589819 FUF589811:FUF589819 GEB589811:GEB589819 GNX589811:GNX589819 GXT589811:GXT589819 HHP589811:HHP589819 HRL589811:HRL589819 IBH589811:IBH589819 ILD589811:ILD589819 IUZ589811:IUZ589819 JEV589811:JEV589819 JOR589811:JOR589819 JYN589811:JYN589819 KIJ589811:KIJ589819 KSF589811:KSF589819 LCB589811:LCB589819 LLX589811:LLX589819 LVT589811:LVT589819 MFP589811:MFP589819 MPL589811:MPL589819 MZH589811:MZH589819 NJD589811:NJD589819 NSZ589811:NSZ589819 OCV589811:OCV589819 OMR589811:OMR589819 OWN589811:OWN589819 PGJ589811:PGJ589819 PQF589811:PQF589819 QAB589811:QAB589819 QJX589811:QJX589819 QTT589811:QTT589819 RDP589811:RDP589819 RNL589811:RNL589819 RXH589811:RXH589819 SHD589811:SHD589819 SQZ589811:SQZ589819 TAV589811:TAV589819 TKR589811:TKR589819 TUN589811:TUN589819 UEJ589811:UEJ589819 UOF589811:UOF589819 UYB589811:UYB589819 VHX589811:VHX589819 VRT589811:VRT589819 WBP589811:WBP589819 WLL589811:WLL589819 WVH589811:WVH589819 D655347:D655355 IV655347:IV655355 SR655347:SR655355 ACN655347:ACN655355 AMJ655347:AMJ655355 AWF655347:AWF655355 BGB655347:BGB655355 BPX655347:BPX655355 BZT655347:BZT655355 CJP655347:CJP655355 CTL655347:CTL655355 DDH655347:DDH655355 DND655347:DND655355 DWZ655347:DWZ655355 EGV655347:EGV655355 EQR655347:EQR655355 FAN655347:FAN655355 FKJ655347:FKJ655355 FUF655347:FUF655355 GEB655347:GEB655355 GNX655347:GNX655355 GXT655347:GXT655355 HHP655347:HHP655355 HRL655347:HRL655355 IBH655347:IBH655355 ILD655347:ILD655355 IUZ655347:IUZ655355 JEV655347:JEV655355 JOR655347:JOR655355 JYN655347:JYN655355 KIJ655347:KIJ655355 KSF655347:KSF655355 LCB655347:LCB655355 LLX655347:LLX655355 LVT655347:LVT655355 MFP655347:MFP655355 MPL655347:MPL655355 MZH655347:MZH655355 NJD655347:NJD655355 NSZ655347:NSZ655355 OCV655347:OCV655355 OMR655347:OMR655355 OWN655347:OWN655355 PGJ655347:PGJ655355 PQF655347:PQF655355 QAB655347:QAB655355 QJX655347:QJX655355 QTT655347:QTT655355 RDP655347:RDP655355 RNL655347:RNL655355 RXH655347:RXH655355 SHD655347:SHD655355 SQZ655347:SQZ655355 TAV655347:TAV655355 TKR655347:TKR655355 TUN655347:TUN655355 UEJ655347:UEJ655355 UOF655347:UOF655355 UYB655347:UYB655355 VHX655347:VHX655355 VRT655347:VRT655355 WBP655347:WBP655355 WLL655347:WLL655355 WVH655347:WVH655355 D720883:D720891 IV720883:IV720891 SR720883:SR720891 ACN720883:ACN720891 AMJ720883:AMJ720891 AWF720883:AWF720891 BGB720883:BGB720891 BPX720883:BPX720891 BZT720883:BZT720891 CJP720883:CJP720891 CTL720883:CTL720891 DDH720883:DDH720891 DND720883:DND720891 DWZ720883:DWZ720891 EGV720883:EGV720891 EQR720883:EQR720891 FAN720883:FAN720891 FKJ720883:FKJ720891 FUF720883:FUF720891 GEB720883:GEB720891 GNX720883:GNX720891 GXT720883:GXT720891 HHP720883:HHP720891 HRL720883:HRL720891 IBH720883:IBH720891 ILD720883:ILD720891 IUZ720883:IUZ720891 JEV720883:JEV720891 JOR720883:JOR720891 JYN720883:JYN720891 KIJ720883:KIJ720891 KSF720883:KSF720891 LCB720883:LCB720891 LLX720883:LLX720891 LVT720883:LVT720891 MFP720883:MFP720891 MPL720883:MPL720891 MZH720883:MZH720891 NJD720883:NJD720891 NSZ720883:NSZ720891 OCV720883:OCV720891 OMR720883:OMR720891 OWN720883:OWN720891 PGJ720883:PGJ720891 PQF720883:PQF720891 QAB720883:QAB720891 QJX720883:QJX720891 QTT720883:QTT720891 RDP720883:RDP720891 RNL720883:RNL720891 RXH720883:RXH720891 SHD720883:SHD720891 SQZ720883:SQZ720891 TAV720883:TAV720891 TKR720883:TKR720891 TUN720883:TUN720891 UEJ720883:UEJ720891 UOF720883:UOF720891 UYB720883:UYB720891 VHX720883:VHX720891 VRT720883:VRT720891 WBP720883:WBP720891 WLL720883:WLL720891 WVH720883:WVH720891 D786419:D786427 IV786419:IV786427 SR786419:SR786427 ACN786419:ACN786427 AMJ786419:AMJ786427 AWF786419:AWF786427 BGB786419:BGB786427 BPX786419:BPX786427 BZT786419:BZT786427 CJP786419:CJP786427 CTL786419:CTL786427 DDH786419:DDH786427 DND786419:DND786427 DWZ786419:DWZ786427 EGV786419:EGV786427 EQR786419:EQR786427 FAN786419:FAN786427 FKJ786419:FKJ786427 FUF786419:FUF786427 GEB786419:GEB786427 GNX786419:GNX786427 GXT786419:GXT786427 HHP786419:HHP786427 HRL786419:HRL786427 IBH786419:IBH786427 ILD786419:ILD786427 IUZ786419:IUZ786427 JEV786419:JEV786427 JOR786419:JOR786427 JYN786419:JYN786427 KIJ786419:KIJ786427 KSF786419:KSF786427 LCB786419:LCB786427 LLX786419:LLX786427 LVT786419:LVT786427 MFP786419:MFP786427 MPL786419:MPL786427 MZH786419:MZH786427 NJD786419:NJD786427 NSZ786419:NSZ786427 OCV786419:OCV786427 OMR786419:OMR786427 OWN786419:OWN786427 PGJ786419:PGJ786427 PQF786419:PQF786427 QAB786419:QAB786427 QJX786419:QJX786427 QTT786419:QTT786427 RDP786419:RDP786427 RNL786419:RNL786427 RXH786419:RXH786427 SHD786419:SHD786427 SQZ786419:SQZ786427 TAV786419:TAV786427 TKR786419:TKR786427 TUN786419:TUN786427 UEJ786419:UEJ786427 UOF786419:UOF786427 UYB786419:UYB786427 VHX786419:VHX786427 VRT786419:VRT786427 WBP786419:WBP786427 WLL786419:WLL786427 WVH786419:WVH786427 D851955:D851963 IV851955:IV851963 SR851955:SR851963 ACN851955:ACN851963 AMJ851955:AMJ851963 AWF851955:AWF851963 BGB851955:BGB851963 BPX851955:BPX851963 BZT851955:BZT851963 CJP851955:CJP851963 CTL851955:CTL851963 DDH851955:DDH851963 DND851955:DND851963 DWZ851955:DWZ851963 EGV851955:EGV851963 EQR851955:EQR851963 FAN851955:FAN851963 FKJ851955:FKJ851963 FUF851955:FUF851963 GEB851955:GEB851963 GNX851955:GNX851963 GXT851955:GXT851963 HHP851955:HHP851963 HRL851955:HRL851963 IBH851955:IBH851963 ILD851955:ILD851963 IUZ851955:IUZ851963 JEV851955:JEV851963 JOR851955:JOR851963 JYN851955:JYN851963 KIJ851955:KIJ851963 KSF851955:KSF851963 LCB851955:LCB851963 LLX851955:LLX851963 LVT851955:LVT851963 MFP851955:MFP851963 MPL851955:MPL851963 MZH851955:MZH851963 NJD851955:NJD851963 NSZ851955:NSZ851963 OCV851955:OCV851963 OMR851955:OMR851963 OWN851955:OWN851963 PGJ851955:PGJ851963 PQF851955:PQF851963 QAB851955:QAB851963 QJX851955:QJX851963 QTT851955:QTT851963 RDP851955:RDP851963 RNL851955:RNL851963 RXH851955:RXH851963 SHD851955:SHD851963 SQZ851955:SQZ851963 TAV851955:TAV851963 TKR851955:TKR851963 TUN851955:TUN851963 UEJ851955:UEJ851963 UOF851955:UOF851963 UYB851955:UYB851963 VHX851955:VHX851963 VRT851955:VRT851963 WBP851955:WBP851963 WLL851955:WLL851963 WVH851955:WVH851963 D917491:D917499 IV917491:IV917499 SR917491:SR917499 ACN917491:ACN917499 AMJ917491:AMJ917499 AWF917491:AWF917499 BGB917491:BGB917499 BPX917491:BPX917499 BZT917491:BZT917499 CJP917491:CJP917499 CTL917491:CTL917499 DDH917491:DDH917499 DND917491:DND917499 DWZ917491:DWZ917499 EGV917491:EGV917499 EQR917491:EQR917499 FAN917491:FAN917499 FKJ917491:FKJ917499 FUF917491:FUF917499 GEB917491:GEB917499 GNX917491:GNX917499 GXT917491:GXT917499 HHP917491:HHP917499 HRL917491:HRL917499 IBH917491:IBH917499 ILD917491:ILD917499 IUZ917491:IUZ917499 JEV917491:JEV917499 JOR917491:JOR917499 JYN917491:JYN917499 KIJ917491:KIJ917499 KSF917491:KSF917499 LCB917491:LCB917499 LLX917491:LLX917499 LVT917491:LVT917499 MFP917491:MFP917499 MPL917491:MPL917499 MZH917491:MZH917499 NJD917491:NJD917499 NSZ917491:NSZ917499 OCV917491:OCV917499 OMR917491:OMR917499 OWN917491:OWN917499 PGJ917491:PGJ917499 PQF917491:PQF917499 QAB917491:QAB917499 QJX917491:QJX917499 QTT917491:QTT917499 RDP917491:RDP917499 RNL917491:RNL917499 RXH917491:RXH917499 SHD917491:SHD917499 SQZ917491:SQZ917499 TAV917491:TAV917499 TKR917491:TKR917499 TUN917491:TUN917499 UEJ917491:UEJ917499 UOF917491:UOF917499 UYB917491:UYB917499 VHX917491:VHX917499 VRT917491:VRT917499 WBP917491:WBP917499 WLL917491:WLL917499 WVH917491:WVH917499 D983027:D983035 IV983027:IV983035 SR983027:SR983035 ACN983027:ACN983035 AMJ983027:AMJ983035 AWF983027:AWF983035 BGB983027:BGB983035 BPX983027:BPX983035 BZT983027:BZT983035 CJP983027:CJP983035 CTL983027:CTL983035 DDH983027:DDH983035 DND983027:DND983035 DWZ983027:DWZ983035 EGV983027:EGV983035 EQR983027:EQR983035 FAN983027:FAN983035 FKJ983027:FKJ983035 FUF983027:FUF983035 GEB983027:GEB983035 GNX983027:GNX983035 GXT983027:GXT983035 HHP983027:HHP983035 HRL983027:HRL983035 IBH983027:IBH983035 ILD983027:ILD983035 IUZ983027:IUZ983035 JEV983027:JEV983035 JOR983027:JOR983035 JYN983027:JYN983035 KIJ983027:KIJ983035 KSF983027:KSF983035 LCB983027:LCB983035 LLX983027:LLX983035 LVT983027:LVT983035 MFP983027:MFP983035 MPL983027:MPL983035 MZH983027:MZH983035 NJD983027:NJD983035 NSZ983027:NSZ983035 OCV983027:OCV983035 OMR983027:OMR983035 OWN983027:OWN983035 PGJ983027:PGJ983035 PQF983027:PQF983035 QAB983027:QAB983035 QJX983027:QJX983035 QTT983027:QTT983035 RDP983027:RDP983035 RNL983027:RNL983035 RXH983027:RXH983035 SHD983027:SHD983035 SQZ983027:SQZ983035 TAV983027:TAV983035 TKR983027:TKR983035 TUN983027:TUN983035 UEJ983027:UEJ983035 UOF983027:UOF983035 UYB983027:UYB983035 VHX983027:VHX983035 VRT983027:VRT983035 WBP983027:WBP983035 WLL983027:WLL983035 IV7:IV11 SR7:SR11 WVH7:WVH11 WLL7:WLL11 WBP7:WBP11 VRT7:VRT11 VHX7:VHX11 UYB7:UYB11 UOF7:UOF11 UEJ7:UEJ11 TUN7:TUN11 TKR7:TKR11 TAV7:TAV11 SQZ7:SQZ11 SHD7:SHD11 RXH7:RXH11 RNL7:RNL11 RDP7:RDP11 QTT7:QTT11 QJX7:QJX11 QAB7:QAB11 PQF7:PQF11 PGJ7:PGJ11 OWN7:OWN11 OMR7:OMR11 OCV7:OCV11 NSZ7:NSZ11 NJD7:NJD11 MZH7:MZH11 MPL7:MPL11 MFP7:MFP11 LVT7:LVT11 LLX7:LLX11 LCB7:LCB11 KSF7:KSF11 KIJ7:KIJ11 JYN7:JYN11 JOR7:JOR11 JEV7:JEV11 IUZ7:IUZ11 ILD7:ILD11 IBH7:IBH11 HRL7:HRL11 HHP7:HHP11 GXT7:GXT11 GNX7:GNX11 GEB7:GEB11 FUF7:FUF11 FKJ7:FKJ11 FAN7:FAN11 EQR7:EQR11 EGV7:EGV11 DWZ7:DWZ11 DND7:DND11 DDH7:DDH11 CTL7:CTL11 CJP7:CJP11 BZT7:BZT11 BPX7:BPX11 BGB7:BGB11 AWF7:AWF11 AMJ7:AMJ11 ACN7:ACN11 D7:D11">
      <formula1>"高,中,低"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stopIfTrue="1" id="{C68544F9-C43E-424F-8616-622FFEC09048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K7 K11 K9</xm:sqref>
        </x14:conditionalFormatting>
        <x14:conditionalFormatting xmlns:xm="http://schemas.microsoft.com/office/excel/2006/main">
          <x14:cfRule type="expression" priority="1" stopIfTrue="1" id="{D0CE597B-9C6B-4E9F-B8F3-5CF701EF4D2F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12"/>
  <sheetViews>
    <sheetView topLeftCell="A4" workbookViewId="0">
      <selection activeCell="L12" sqref="L12"/>
    </sheetView>
  </sheetViews>
  <sheetFormatPr defaultColWidth="9" defaultRowHeight="14.25"/>
  <cols>
    <col min="1" max="1" width="1.625" style="20" customWidth="1"/>
    <col min="2" max="6" width="9" style="20"/>
    <col min="7" max="7" width="29" style="20" customWidth="1"/>
    <col min="8" max="8" width="28.875" style="20" customWidth="1"/>
    <col min="9" max="9" width="10.25" style="20" bestFit="1" customWidth="1"/>
    <col min="10" max="10" width="9" style="20"/>
    <col min="11" max="11" width="25.125" style="20" customWidth="1"/>
    <col min="12" max="12" width="10.75" style="20" customWidth="1"/>
    <col min="13" max="250" width="9" style="20"/>
    <col min="251" max="251" width="1.625" style="20" customWidth="1"/>
    <col min="252" max="253" width="0" style="20" hidden="1" customWidth="1"/>
    <col min="254" max="258" width="9" style="20"/>
    <col min="259" max="259" width="29" style="20" customWidth="1"/>
    <col min="260" max="260" width="28.875" style="20" customWidth="1"/>
    <col min="261" max="261" width="13.5" style="20" customWidth="1"/>
    <col min="262" max="262" width="9" style="20"/>
    <col min="263" max="263" width="34.375" style="20" customWidth="1"/>
    <col min="264" max="264" width="14.875" style="20" customWidth="1"/>
    <col min="265" max="506" width="9" style="20"/>
    <col min="507" max="507" width="1.625" style="20" customWidth="1"/>
    <col min="508" max="509" width="0" style="20" hidden="1" customWidth="1"/>
    <col min="510" max="514" width="9" style="20"/>
    <col min="515" max="515" width="29" style="20" customWidth="1"/>
    <col min="516" max="516" width="28.875" style="20" customWidth="1"/>
    <col min="517" max="517" width="13.5" style="20" customWidth="1"/>
    <col min="518" max="518" width="9" style="20"/>
    <col min="519" max="519" width="34.375" style="20" customWidth="1"/>
    <col min="520" max="520" width="14.875" style="20" customWidth="1"/>
    <col min="521" max="762" width="9" style="20"/>
    <col min="763" max="763" width="1.625" style="20" customWidth="1"/>
    <col min="764" max="765" width="0" style="20" hidden="1" customWidth="1"/>
    <col min="766" max="770" width="9" style="20"/>
    <col min="771" max="771" width="29" style="20" customWidth="1"/>
    <col min="772" max="772" width="28.875" style="20" customWidth="1"/>
    <col min="773" max="773" width="13.5" style="20" customWidth="1"/>
    <col min="774" max="774" width="9" style="20"/>
    <col min="775" max="775" width="34.375" style="20" customWidth="1"/>
    <col min="776" max="776" width="14.875" style="20" customWidth="1"/>
    <col min="777" max="1018" width="9" style="20"/>
    <col min="1019" max="1019" width="1.625" style="20" customWidth="1"/>
    <col min="1020" max="1021" width="0" style="20" hidden="1" customWidth="1"/>
    <col min="1022" max="1026" width="9" style="20"/>
    <col min="1027" max="1027" width="29" style="20" customWidth="1"/>
    <col min="1028" max="1028" width="28.875" style="20" customWidth="1"/>
    <col min="1029" max="1029" width="13.5" style="20" customWidth="1"/>
    <col min="1030" max="1030" width="9" style="20"/>
    <col min="1031" max="1031" width="34.375" style="20" customWidth="1"/>
    <col min="1032" max="1032" width="14.875" style="20" customWidth="1"/>
    <col min="1033" max="1274" width="9" style="20"/>
    <col min="1275" max="1275" width="1.625" style="20" customWidth="1"/>
    <col min="1276" max="1277" width="0" style="20" hidden="1" customWidth="1"/>
    <col min="1278" max="1282" width="9" style="20"/>
    <col min="1283" max="1283" width="29" style="20" customWidth="1"/>
    <col min="1284" max="1284" width="28.875" style="20" customWidth="1"/>
    <col min="1285" max="1285" width="13.5" style="20" customWidth="1"/>
    <col min="1286" max="1286" width="9" style="20"/>
    <col min="1287" max="1287" width="34.375" style="20" customWidth="1"/>
    <col min="1288" max="1288" width="14.875" style="20" customWidth="1"/>
    <col min="1289" max="1530" width="9" style="20"/>
    <col min="1531" max="1531" width="1.625" style="20" customWidth="1"/>
    <col min="1532" max="1533" width="0" style="20" hidden="1" customWidth="1"/>
    <col min="1534" max="1538" width="9" style="20"/>
    <col min="1539" max="1539" width="29" style="20" customWidth="1"/>
    <col min="1540" max="1540" width="28.875" style="20" customWidth="1"/>
    <col min="1541" max="1541" width="13.5" style="20" customWidth="1"/>
    <col min="1542" max="1542" width="9" style="20"/>
    <col min="1543" max="1543" width="34.375" style="20" customWidth="1"/>
    <col min="1544" max="1544" width="14.875" style="20" customWidth="1"/>
    <col min="1545" max="1786" width="9" style="20"/>
    <col min="1787" max="1787" width="1.625" style="20" customWidth="1"/>
    <col min="1788" max="1789" width="0" style="20" hidden="1" customWidth="1"/>
    <col min="1790" max="1794" width="9" style="20"/>
    <col min="1795" max="1795" width="29" style="20" customWidth="1"/>
    <col min="1796" max="1796" width="28.875" style="20" customWidth="1"/>
    <col min="1797" max="1797" width="13.5" style="20" customWidth="1"/>
    <col min="1798" max="1798" width="9" style="20"/>
    <col min="1799" max="1799" width="34.375" style="20" customWidth="1"/>
    <col min="1800" max="1800" width="14.875" style="20" customWidth="1"/>
    <col min="1801" max="2042" width="9" style="20"/>
    <col min="2043" max="2043" width="1.625" style="20" customWidth="1"/>
    <col min="2044" max="2045" width="0" style="20" hidden="1" customWidth="1"/>
    <col min="2046" max="2050" width="9" style="20"/>
    <col min="2051" max="2051" width="29" style="20" customWidth="1"/>
    <col min="2052" max="2052" width="28.875" style="20" customWidth="1"/>
    <col min="2053" max="2053" width="13.5" style="20" customWidth="1"/>
    <col min="2054" max="2054" width="9" style="20"/>
    <col min="2055" max="2055" width="34.375" style="20" customWidth="1"/>
    <col min="2056" max="2056" width="14.875" style="20" customWidth="1"/>
    <col min="2057" max="2298" width="9" style="20"/>
    <col min="2299" max="2299" width="1.625" style="20" customWidth="1"/>
    <col min="2300" max="2301" width="0" style="20" hidden="1" customWidth="1"/>
    <col min="2302" max="2306" width="9" style="20"/>
    <col min="2307" max="2307" width="29" style="20" customWidth="1"/>
    <col min="2308" max="2308" width="28.875" style="20" customWidth="1"/>
    <col min="2309" max="2309" width="13.5" style="20" customWidth="1"/>
    <col min="2310" max="2310" width="9" style="20"/>
    <col min="2311" max="2311" width="34.375" style="20" customWidth="1"/>
    <col min="2312" max="2312" width="14.875" style="20" customWidth="1"/>
    <col min="2313" max="2554" width="9" style="20"/>
    <col min="2555" max="2555" width="1.625" style="20" customWidth="1"/>
    <col min="2556" max="2557" width="0" style="20" hidden="1" customWidth="1"/>
    <col min="2558" max="2562" width="9" style="20"/>
    <col min="2563" max="2563" width="29" style="20" customWidth="1"/>
    <col min="2564" max="2564" width="28.875" style="20" customWidth="1"/>
    <col min="2565" max="2565" width="13.5" style="20" customWidth="1"/>
    <col min="2566" max="2566" width="9" style="20"/>
    <col min="2567" max="2567" width="34.375" style="20" customWidth="1"/>
    <col min="2568" max="2568" width="14.875" style="20" customWidth="1"/>
    <col min="2569" max="2810" width="9" style="20"/>
    <col min="2811" max="2811" width="1.625" style="20" customWidth="1"/>
    <col min="2812" max="2813" width="0" style="20" hidden="1" customWidth="1"/>
    <col min="2814" max="2818" width="9" style="20"/>
    <col min="2819" max="2819" width="29" style="20" customWidth="1"/>
    <col min="2820" max="2820" width="28.875" style="20" customWidth="1"/>
    <col min="2821" max="2821" width="13.5" style="20" customWidth="1"/>
    <col min="2822" max="2822" width="9" style="20"/>
    <col min="2823" max="2823" width="34.375" style="20" customWidth="1"/>
    <col min="2824" max="2824" width="14.875" style="20" customWidth="1"/>
    <col min="2825" max="3066" width="9" style="20"/>
    <col min="3067" max="3067" width="1.625" style="20" customWidth="1"/>
    <col min="3068" max="3069" width="0" style="20" hidden="1" customWidth="1"/>
    <col min="3070" max="3074" width="9" style="20"/>
    <col min="3075" max="3075" width="29" style="20" customWidth="1"/>
    <col min="3076" max="3076" width="28.875" style="20" customWidth="1"/>
    <col min="3077" max="3077" width="13.5" style="20" customWidth="1"/>
    <col min="3078" max="3078" width="9" style="20"/>
    <col min="3079" max="3079" width="34.375" style="20" customWidth="1"/>
    <col min="3080" max="3080" width="14.875" style="20" customWidth="1"/>
    <col min="3081" max="3322" width="9" style="20"/>
    <col min="3323" max="3323" width="1.625" style="20" customWidth="1"/>
    <col min="3324" max="3325" width="0" style="20" hidden="1" customWidth="1"/>
    <col min="3326" max="3330" width="9" style="20"/>
    <col min="3331" max="3331" width="29" style="20" customWidth="1"/>
    <col min="3332" max="3332" width="28.875" style="20" customWidth="1"/>
    <col min="3333" max="3333" width="13.5" style="20" customWidth="1"/>
    <col min="3334" max="3334" width="9" style="20"/>
    <col min="3335" max="3335" width="34.375" style="20" customWidth="1"/>
    <col min="3336" max="3336" width="14.875" style="20" customWidth="1"/>
    <col min="3337" max="3578" width="9" style="20"/>
    <col min="3579" max="3579" width="1.625" style="20" customWidth="1"/>
    <col min="3580" max="3581" width="0" style="20" hidden="1" customWidth="1"/>
    <col min="3582" max="3586" width="9" style="20"/>
    <col min="3587" max="3587" width="29" style="20" customWidth="1"/>
    <col min="3588" max="3588" width="28.875" style="20" customWidth="1"/>
    <col min="3589" max="3589" width="13.5" style="20" customWidth="1"/>
    <col min="3590" max="3590" width="9" style="20"/>
    <col min="3591" max="3591" width="34.375" style="20" customWidth="1"/>
    <col min="3592" max="3592" width="14.875" style="20" customWidth="1"/>
    <col min="3593" max="3834" width="9" style="20"/>
    <col min="3835" max="3835" width="1.625" style="20" customWidth="1"/>
    <col min="3836" max="3837" width="0" style="20" hidden="1" customWidth="1"/>
    <col min="3838" max="3842" width="9" style="20"/>
    <col min="3843" max="3843" width="29" style="20" customWidth="1"/>
    <col min="3844" max="3844" width="28.875" style="20" customWidth="1"/>
    <col min="3845" max="3845" width="13.5" style="20" customWidth="1"/>
    <col min="3846" max="3846" width="9" style="20"/>
    <col min="3847" max="3847" width="34.375" style="20" customWidth="1"/>
    <col min="3848" max="3848" width="14.875" style="20" customWidth="1"/>
    <col min="3849" max="4090" width="9" style="20"/>
    <col min="4091" max="4091" width="1.625" style="20" customWidth="1"/>
    <col min="4092" max="4093" width="0" style="20" hidden="1" customWidth="1"/>
    <col min="4094" max="4098" width="9" style="20"/>
    <col min="4099" max="4099" width="29" style="20" customWidth="1"/>
    <col min="4100" max="4100" width="28.875" style="20" customWidth="1"/>
    <col min="4101" max="4101" width="13.5" style="20" customWidth="1"/>
    <col min="4102" max="4102" width="9" style="20"/>
    <col min="4103" max="4103" width="34.375" style="20" customWidth="1"/>
    <col min="4104" max="4104" width="14.875" style="20" customWidth="1"/>
    <col min="4105" max="4346" width="9" style="20"/>
    <col min="4347" max="4347" width="1.625" style="20" customWidth="1"/>
    <col min="4348" max="4349" width="0" style="20" hidden="1" customWidth="1"/>
    <col min="4350" max="4354" width="9" style="20"/>
    <col min="4355" max="4355" width="29" style="20" customWidth="1"/>
    <col min="4356" max="4356" width="28.875" style="20" customWidth="1"/>
    <col min="4357" max="4357" width="13.5" style="20" customWidth="1"/>
    <col min="4358" max="4358" width="9" style="20"/>
    <col min="4359" max="4359" width="34.375" style="20" customWidth="1"/>
    <col min="4360" max="4360" width="14.875" style="20" customWidth="1"/>
    <col min="4361" max="4602" width="9" style="20"/>
    <col min="4603" max="4603" width="1.625" style="20" customWidth="1"/>
    <col min="4604" max="4605" width="0" style="20" hidden="1" customWidth="1"/>
    <col min="4606" max="4610" width="9" style="20"/>
    <col min="4611" max="4611" width="29" style="20" customWidth="1"/>
    <col min="4612" max="4612" width="28.875" style="20" customWidth="1"/>
    <col min="4613" max="4613" width="13.5" style="20" customWidth="1"/>
    <col min="4614" max="4614" width="9" style="20"/>
    <col min="4615" max="4615" width="34.375" style="20" customWidth="1"/>
    <col min="4616" max="4616" width="14.875" style="20" customWidth="1"/>
    <col min="4617" max="4858" width="9" style="20"/>
    <col min="4859" max="4859" width="1.625" style="20" customWidth="1"/>
    <col min="4860" max="4861" width="0" style="20" hidden="1" customWidth="1"/>
    <col min="4862" max="4866" width="9" style="20"/>
    <col min="4867" max="4867" width="29" style="20" customWidth="1"/>
    <col min="4868" max="4868" width="28.875" style="20" customWidth="1"/>
    <col min="4869" max="4869" width="13.5" style="20" customWidth="1"/>
    <col min="4870" max="4870" width="9" style="20"/>
    <col min="4871" max="4871" width="34.375" style="20" customWidth="1"/>
    <col min="4872" max="4872" width="14.875" style="20" customWidth="1"/>
    <col min="4873" max="5114" width="9" style="20"/>
    <col min="5115" max="5115" width="1.625" style="20" customWidth="1"/>
    <col min="5116" max="5117" width="0" style="20" hidden="1" customWidth="1"/>
    <col min="5118" max="5122" width="9" style="20"/>
    <col min="5123" max="5123" width="29" style="20" customWidth="1"/>
    <col min="5124" max="5124" width="28.875" style="20" customWidth="1"/>
    <col min="5125" max="5125" width="13.5" style="20" customWidth="1"/>
    <col min="5126" max="5126" width="9" style="20"/>
    <col min="5127" max="5127" width="34.375" style="20" customWidth="1"/>
    <col min="5128" max="5128" width="14.875" style="20" customWidth="1"/>
    <col min="5129" max="5370" width="9" style="20"/>
    <col min="5371" max="5371" width="1.625" style="20" customWidth="1"/>
    <col min="5372" max="5373" width="0" style="20" hidden="1" customWidth="1"/>
    <col min="5374" max="5378" width="9" style="20"/>
    <col min="5379" max="5379" width="29" style="20" customWidth="1"/>
    <col min="5380" max="5380" width="28.875" style="20" customWidth="1"/>
    <col min="5381" max="5381" width="13.5" style="20" customWidth="1"/>
    <col min="5382" max="5382" width="9" style="20"/>
    <col min="5383" max="5383" width="34.375" style="20" customWidth="1"/>
    <col min="5384" max="5384" width="14.875" style="20" customWidth="1"/>
    <col min="5385" max="5626" width="9" style="20"/>
    <col min="5627" max="5627" width="1.625" style="20" customWidth="1"/>
    <col min="5628" max="5629" width="0" style="20" hidden="1" customWidth="1"/>
    <col min="5630" max="5634" width="9" style="20"/>
    <col min="5635" max="5635" width="29" style="20" customWidth="1"/>
    <col min="5636" max="5636" width="28.875" style="20" customWidth="1"/>
    <col min="5637" max="5637" width="13.5" style="20" customWidth="1"/>
    <col min="5638" max="5638" width="9" style="20"/>
    <col min="5639" max="5639" width="34.375" style="20" customWidth="1"/>
    <col min="5640" max="5640" width="14.875" style="20" customWidth="1"/>
    <col min="5641" max="5882" width="9" style="20"/>
    <col min="5883" max="5883" width="1.625" style="20" customWidth="1"/>
    <col min="5884" max="5885" width="0" style="20" hidden="1" customWidth="1"/>
    <col min="5886" max="5890" width="9" style="20"/>
    <col min="5891" max="5891" width="29" style="20" customWidth="1"/>
    <col min="5892" max="5892" width="28.875" style="20" customWidth="1"/>
    <col min="5893" max="5893" width="13.5" style="20" customWidth="1"/>
    <col min="5894" max="5894" width="9" style="20"/>
    <col min="5895" max="5895" width="34.375" style="20" customWidth="1"/>
    <col min="5896" max="5896" width="14.875" style="20" customWidth="1"/>
    <col min="5897" max="6138" width="9" style="20"/>
    <col min="6139" max="6139" width="1.625" style="20" customWidth="1"/>
    <col min="6140" max="6141" width="0" style="20" hidden="1" customWidth="1"/>
    <col min="6142" max="6146" width="9" style="20"/>
    <col min="6147" max="6147" width="29" style="20" customWidth="1"/>
    <col min="6148" max="6148" width="28.875" style="20" customWidth="1"/>
    <col min="6149" max="6149" width="13.5" style="20" customWidth="1"/>
    <col min="6150" max="6150" width="9" style="20"/>
    <col min="6151" max="6151" width="34.375" style="20" customWidth="1"/>
    <col min="6152" max="6152" width="14.875" style="20" customWidth="1"/>
    <col min="6153" max="6394" width="9" style="20"/>
    <col min="6395" max="6395" width="1.625" style="20" customWidth="1"/>
    <col min="6396" max="6397" width="0" style="20" hidden="1" customWidth="1"/>
    <col min="6398" max="6402" width="9" style="20"/>
    <col min="6403" max="6403" width="29" style="20" customWidth="1"/>
    <col min="6404" max="6404" width="28.875" style="20" customWidth="1"/>
    <col min="6405" max="6405" width="13.5" style="20" customWidth="1"/>
    <col min="6406" max="6406" width="9" style="20"/>
    <col min="6407" max="6407" width="34.375" style="20" customWidth="1"/>
    <col min="6408" max="6408" width="14.875" style="20" customWidth="1"/>
    <col min="6409" max="6650" width="9" style="20"/>
    <col min="6651" max="6651" width="1.625" style="20" customWidth="1"/>
    <col min="6652" max="6653" width="0" style="20" hidden="1" customWidth="1"/>
    <col min="6654" max="6658" width="9" style="20"/>
    <col min="6659" max="6659" width="29" style="20" customWidth="1"/>
    <col min="6660" max="6660" width="28.875" style="20" customWidth="1"/>
    <col min="6661" max="6661" width="13.5" style="20" customWidth="1"/>
    <col min="6662" max="6662" width="9" style="20"/>
    <col min="6663" max="6663" width="34.375" style="20" customWidth="1"/>
    <col min="6664" max="6664" width="14.875" style="20" customWidth="1"/>
    <col min="6665" max="6906" width="9" style="20"/>
    <col min="6907" max="6907" width="1.625" style="20" customWidth="1"/>
    <col min="6908" max="6909" width="0" style="20" hidden="1" customWidth="1"/>
    <col min="6910" max="6914" width="9" style="20"/>
    <col min="6915" max="6915" width="29" style="20" customWidth="1"/>
    <col min="6916" max="6916" width="28.875" style="20" customWidth="1"/>
    <col min="6917" max="6917" width="13.5" style="20" customWidth="1"/>
    <col min="6918" max="6918" width="9" style="20"/>
    <col min="6919" max="6919" width="34.375" style="20" customWidth="1"/>
    <col min="6920" max="6920" width="14.875" style="20" customWidth="1"/>
    <col min="6921" max="7162" width="9" style="20"/>
    <col min="7163" max="7163" width="1.625" style="20" customWidth="1"/>
    <col min="7164" max="7165" width="0" style="20" hidden="1" customWidth="1"/>
    <col min="7166" max="7170" width="9" style="20"/>
    <col min="7171" max="7171" width="29" style="20" customWidth="1"/>
    <col min="7172" max="7172" width="28.875" style="20" customWidth="1"/>
    <col min="7173" max="7173" width="13.5" style="20" customWidth="1"/>
    <col min="7174" max="7174" width="9" style="20"/>
    <col min="7175" max="7175" width="34.375" style="20" customWidth="1"/>
    <col min="7176" max="7176" width="14.875" style="20" customWidth="1"/>
    <col min="7177" max="7418" width="9" style="20"/>
    <col min="7419" max="7419" width="1.625" style="20" customWidth="1"/>
    <col min="7420" max="7421" width="0" style="20" hidden="1" customWidth="1"/>
    <col min="7422" max="7426" width="9" style="20"/>
    <col min="7427" max="7427" width="29" style="20" customWidth="1"/>
    <col min="7428" max="7428" width="28.875" style="20" customWidth="1"/>
    <col min="7429" max="7429" width="13.5" style="20" customWidth="1"/>
    <col min="7430" max="7430" width="9" style="20"/>
    <col min="7431" max="7431" width="34.375" style="20" customWidth="1"/>
    <col min="7432" max="7432" width="14.875" style="20" customWidth="1"/>
    <col min="7433" max="7674" width="9" style="20"/>
    <col min="7675" max="7675" width="1.625" style="20" customWidth="1"/>
    <col min="7676" max="7677" width="0" style="20" hidden="1" customWidth="1"/>
    <col min="7678" max="7682" width="9" style="20"/>
    <col min="7683" max="7683" width="29" style="20" customWidth="1"/>
    <col min="7684" max="7684" width="28.875" style="20" customWidth="1"/>
    <col min="7685" max="7685" width="13.5" style="20" customWidth="1"/>
    <col min="7686" max="7686" width="9" style="20"/>
    <col min="7687" max="7687" width="34.375" style="20" customWidth="1"/>
    <col min="7688" max="7688" width="14.875" style="20" customWidth="1"/>
    <col min="7689" max="7930" width="9" style="20"/>
    <col min="7931" max="7931" width="1.625" style="20" customWidth="1"/>
    <col min="7932" max="7933" width="0" style="20" hidden="1" customWidth="1"/>
    <col min="7934" max="7938" width="9" style="20"/>
    <col min="7939" max="7939" width="29" style="20" customWidth="1"/>
    <col min="7940" max="7940" width="28.875" style="20" customWidth="1"/>
    <col min="7941" max="7941" width="13.5" style="20" customWidth="1"/>
    <col min="7942" max="7942" width="9" style="20"/>
    <col min="7943" max="7943" width="34.375" style="20" customWidth="1"/>
    <col min="7944" max="7944" width="14.875" style="20" customWidth="1"/>
    <col min="7945" max="8186" width="9" style="20"/>
    <col min="8187" max="8187" width="1.625" style="20" customWidth="1"/>
    <col min="8188" max="8189" width="0" style="20" hidden="1" customWidth="1"/>
    <col min="8190" max="8194" width="9" style="20"/>
    <col min="8195" max="8195" width="29" style="20" customWidth="1"/>
    <col min="8196" max="8196" width="28.875" style="20" customWidth="1"/>
    <col min="8197" max="8197" width="13.5" style="20" customWidth="1"/>
    <col min="8198" max="8198" width="9" style="20"/>
    <col min="8199" max="8199" width="34.375" style="20" customWidth="1"/>
    <col min="8200" max="8200" width="14.875" style="20" customWidth="1"/>
    <col min="8201" max="8442" width="9" style="20"/>
    <col min="8443" max="8443" width="1.625" style="20" customWidth="1"/>
    <col min="8444" max="8445" width="0" style="20" hidden="1" customWidth="1"/>
    <col min="8446" max="8450" width="9" style="20"/>
    <col min="8451" max="8451" width="29" style="20" customWidth="1"/>
    <col min="8452" max="8452" width="28.875" style="20" customWidth="1"/>
    <col min="8453" max="8453" width="13.5" style="20" customWidth="1"/>
    <col min="8454" max="8454" width="9" style="20"/>
    <col min="8455" max="8455" width="34.375" style="20" customWidth="1"/>
    <col min="8456" max="8456" width="14.875" style="20" customWidth="1"/>
    <col min="8457" max="8698" width="9" style="20"/>
    <col min="8699" max="8699" width="1.625" style="20" customWidth="1"/>
    <col min="8700" max="8701" width="0" style="20" hidden="1" customWidth="1"/>
    <col min="8702" max="8706" width="9" style="20"/>
    <col min="8707" max="8707" width="29" style="20" customWidth="1"/>
    <col min="8708" max="8708" width="28.875" style="20" customWidth="1"/>
    <col min="8709" max="8709" width="13.5" style="20" customWidth="1"/>
    <col min="8710" max="8710" width="9" style="20"/>
    <col min="8711" max="8711" width="34.375" style="20" customWidth="1"/>
    <col min="8712" max="8712" width="14.875" style="20" customWidth="1"/>
    <col min="8713" max="8954" width="9" style="20"/>
    <col min="8955" max="8955" width="1.625" style="20" customWidth="1"/>
    <col min="8956" max="8957" width="0" style="20" hidden="1" customWidth="1"/>
    <col min="8958" max="8962" width="9" style="20"/>
    <col min="8963" max="8963" width="29" style="20" customWidth="1"/>
    <col min="8964" max="8964" width="28.875" style="20" customWidth="1"/>
    <col min="8965" max="8965" width="13.5" style="20" customWidth="1"/>
    <col min="8966" max="8966" width="9" style="20"/>
    <col min="8967" max="8967" width="34.375" style="20" customWidth="1"/>
    <col min="8968" max="8968" width="14.875" style="20" customWidth="1"/>
    <col min="8969" max="9210" width="9" style="20"/>
    <col min="9211" max="9211" width="1.625" style="20" customWidth="1"/>
    <col min="9212" max="9213" width="0" style="20" hidden="1" customWidth="1"/>
    <col min="9214" max="9218" width="9" style="20"/>
    <col min="9219" max="9219" width="29" style="20" customWidth="1"/>
    <col min="9220" max="9220" width="28.875" style="20" customWidth="1"/>
    <col min="9221" max="9221" width="13.5" style="20" customWidth="1"/>
    <col min="9222" max="9222" width="9" style="20"/>
    <col min="9223" max="9223" width="34.375" style="20" customWidth="1"/>
    <col min="9224" max="9224" width="14.875" style="20" customWidth="1"/>
    <col min="9225" max="9466" width="9" style="20"/>
    <col min="9467" max="9467" width="1.625" style="20" customWidth="1"/>
    <col min="9468" max="9469" width="0" style="20" hidden="1" customWidth="1"/>
    <col min="9470" max="9474" width="9" style="20"/>
    <col min="9475" max="9475" width="29" style="20" customWidth="1"/>
    <col min="9476" max="9476" width="28.875" style="20" customWidth="1"/>
    <col min="9477" max="9477" width="13.5" style="20" customWidth="1"/>
    <col min="9478" max="9478" width="9" style="20"/>
    <col min="9479" max="9479" width="34.375" style="20" customWidth="1"/>
    <col min="9480" max="9480" width="14.875" style="20" customWidth="1"/>
    <col min="9481" max="9722" width="9" style="20"/>
    <col min="9723" max="9723" width="1.625" style="20" customWidth="1"/>
    <col min="9724" max="9725" width="0" style="20" hidden="1" customWidth="1"/>
    <col min="9726" max="9730" width="9" style="20"/>
    <col min="9731" max="9731" width="29" style="20" customWidth="1"/>
    <col min="9732" max="9732" width="28.875" style="20" customWidth="1"/>
    <col min="9733" max="9733" width="13.5" style="20" customWidth="1"/>
    <col min="9734" max="9734" width="9" style="20"/>
    <col min="9735" max="9735" width="34.375" style="20" customWidth="1"/>
    <col min="9736" max="9736" width="14.875" style="20" customWidth="1"/>
    <col min="9737" max="9978" width="9" style="20"/>
    <col min="9979" max="9979" width="1.625" style="20" customWidth="1"/>
    <col min="9980" max="9981" width="0" style="20" hidden="1" customWidth="1"/>
    <col min="9982" max="9986" width="9" style="20"/>
    <col min="9987" max="9987" width="29" style="20" customWidth="1"/>
    <col min="9988" max="9988" width="28.875" style="20" customWidth="1"/>
    <col min="9989" max="9989" width="13.5" style="20" customWidth="1"/>
    <col min="9990" max="9990" width="9" style="20"/>
    <col min="9991" max="9991" width="34.375" style="20" customWidth="1"/>
    <col min="9992" max="9992" width="14.875" style="20" customWidth="1"/>
    <col min="9993" max="10234" width="9" style="20"/>
    <col min="10235" max="10235" width="1.625" style="20" customWidth="1"/>
    <col min="10236" max="10237" width="0" style="20" hidden="1" customWidth="1"/>
    <col min="10238" max="10242" width="9" style="20"/>
    <col min="10243" max="10243" width="29" style="20" customWidth="1"/>
    <col min="10244" max="10244" width="28.875" style="20" customWidth="1"/>
    <col min="10245" max="10245" width="13.5" style="20" customWidth="1"/>
    <col min="10246" max="10246" width="9" style="20"/>
    <col min="10247" max="10247" width="34.375" style="20" customWidth="1"/>
    <col min="10248" max="10248" width="14.875" style="20" customWidth="1"/>
    <col min="10249" max="10490" width="9" style="20"/>
    <col min="10491" max="10491" width="1.625" style="20" customWidth="1"/>
    <col min="10492" max="10493" width="0" style="20" hidden="1" customWidth="1"/>
    <col min="10494" max="10498" width="9" style="20"/>
    <col min="10499" max="10499" width="29" style="20" customWidth="1"/>
    <col min="10500" max="10500" width="28.875" style="20" customWidth="1"/>
    <col min="10501" max="10501" width="13.5" style="20" customWidth="1"/>
    <col min="10502" max="10502" width="9" style="20"/>
    <col min="10503" max="10503" width="34.375" style="20" customWidth="1"/>
    <col min="10504" max="10504" width="14.875" style="20" customWidth="1"/>
    <col min="10505" max="10746" width="9" style="20"/>
    <col min="10747" max="10747" width="1.625" style="20" customWidth="1"/>
    <col min="10748" max="10749" width="0" style="20" hidden="1" customWidth="1"/>
    <col min="10750" max="10754" width="9" style="20"/>
    <col min="10755" max="10755" width="29" style="20" customWidth="1"/>
    <col min="10756" max="10756" width="28.875" style="20" customWidth="1"/>
    <col min="10757" max="10757" width="13.5" style="20" customWidth="1"/>
    <col min="10758" max="10758" width="9" style="20"/>
    <col min="10759" max="10759" width="34.375" style="20" customWidth="1"/>
    <col min="10760" max="10760" width="14.875" style="20" customWidth="1"/>
    <col min="10761" max="11002" width="9" style="20"/>
    <col min="11003" max="11003" width="1.625" style="20" customWidth="1"/>
    <col min="11004" max="11005" width="0" style="20" hidden="1" customWidth="1"/>
    <col min="11006" max="11010" width="9" style="20"/>
    <col min="11011" max="11011" width="29" style="20" customWidth="1"/>
    <col min="11012" max="11012" width="28.875" style="20" customWidth="1"/>
    <col min="11013" max="11013" width="13.5" style="20" customWidth="1"/>
    <col min="11014" max="11014" width="9" style="20"/>
    <col min="11015" max="11015" width="34.375" style="20" customWidth="1"/>
    <col min="11016" max="11016" width="14.875" style="20" customWidth="1"/>
    <col min="11017" max="11258" width="9" style="20"/>
    <col min="11259" max="11259" width="1.625" style="20" customWidth="1"/>
    <col min="11260" max="11261" width="0" style="20" hidden="1" customWidth="1"/>
    <col min="11262" max="11266" width="9" style="20"/>
    <col min="11267" max="11267" width="29" style="20" customWidth="1"/>
    <col min="11268" max="11268" width="28.875" style="20" customWidth="1"/>
    <col min="11269" max="11269" width="13.5" style="20" customWidth="1"/>
    <col min="11270" max="11270" width="9" style="20"/>
    <col min="11271" max="11271" width="34.375" style="20" customWidth="1"/>
    <col min="11272" max="11272" width="14.875" style="20" customWidth="1"/>
    <col min="11273" max="11514" width="9" style="20"/>
    <col min="11515" max="11515" width="1.625" style="20" customWidth="1"/>
    <col min="11516" max="11517" width="0" style="20" hidden="1" customWidth="1"/>
    <col min="11518" max="11522" width="9" style="20"/>
    <col min="11523" max="11523" width="29" style="20" customWidth="1"/>
    <col min="11524" max="11524" width="28.875" style="20" customWidth="1"/>
    <col min="11525" max="11525" width="13.5" style="20" customWidth="1"/>
    <col min="11526" max="11526" width="9" style="20"/>
    <col min="11527" max="11527" width="34.375" style="20" customWidth="1"/>
    <col min="11528" max="11528" width="14.875" style="20" customWidth="1"/>
    <col min="11529" max="11770" width="9" style="20"/>
    <col min="11771" max="11771" width="1.625" style="20" customWidth="1"/>
    <col min="11772" max="11773" width="0" style="20" hidden="1" customWidth="1"/>
    <col min="11774" max="11778" width="9" style="20"/>
    <col min="11779" max="11779" width="29" style="20" customWidth="1"/>
    <col min="11780" max="11780" width="28.875" style="20" customWidth="1"/>
    <col min="11781" max="11781" width="13.5" style="20" customWidth="1"/>
    <col min="11782" max="11782" width="9" style="20"/>
    <col min="11783" max="11783" width="34.375" style="20" customWidth="1"/>
    <col min="11784" max="11784" width="14.875" style="20" customWidth="1"/>
    <col min="11785" max="12026" width="9" style="20"/>
    <col min="12027" max="12027" width="1.625" style="20" customWidth="1"/>
    <col min="12028" max="12029" width="0" style="20" hidden="1" customWidth="1"/>
    <col min="12030" max="12034" width="9" style="20"/>
    <col min="12035" max="12035" width="29" style="20" customWidth="1"/>
    <col min="12036" max="12036" width="28.875" style="20" customWidth="1"/>
    <col min="12037" max="12037" width="13.5" style="20" customWidth="1"/>
    <col min="12038" max="12038" width="9" style="20"/>
    <col min="12039" max="12039" width="34.375" style="20" customWidth="1"/>
    <col min="12040" max="12040" width="14.875" style="20" customWidth="1"/>
    <col min="12041" max="12282" width="9" style="20"/>
    <col min="12283" max="12283" width="1.625" style="20" customWidth="1"/>
    <col min="12284" max="12285" width="0" style="20" hidden="1" customWidth="1"/>
    <col min="12286" max="12290" width="9" style="20"/>
    <col min="12291" max="12291" width="29" style="20" customWidth="1"/>
    <col min="12292" max="12292" width="28.875" style="20" customWidth="1"/>
    <col min="12293" max="12293" width="13.5" style="20" customWidth="1"/>
    <col min="12294" max="12294" width="9" style="20"/>
    <col min="12295" max="12295" width="34.375" style="20" customWidth="1"/>
    <col min="12296" max="12296" width="14.875" style="20" customWidth="1"/>
    <col min="12297" max="12538" width="9" style="20"/>
    <col min="12539" max="12539" width="1.625" style="20" customWidth="1"/>
    <col min="12540" max="12541" width="0" style="20" hidden="1" customWidth="1"/>
    <col min="12542" max="12546" width="9" style="20"/>
    <col min="12547" max="12547" width="29" style="20" customWidth="1"/>
    <col min="12548" max="12548" width="28.875" style="20" customWidth="1"/>
    <col min="12549" max="12549" width="13.5" style="20" customWidth="1"/>
    <col min="12550" max="12550" width="9" style="20"/>
    <col min="12551" max="12551" width="34.375" style="20" customWidth="1"/>
    <col min="12552" max="12552" width="14.875" style="20" customWidth="1"/>
    <col min="12553" max="12794" width="9" style="20"/>
    <col min="12795" max="12795" width="1.625" style="20" customWidth="1"/>
    <col min="12796" max="12797" width="0" style="20" hidden="1" customWidth="1"/>
    <col min="12798" max="12802" width="9" style="20"/>
    <col min="12803" max="12803" width="29" style="20" customWidth="1"/>
    <col min="12804" max="12804" width="28.875" style="20" customWidth="1"/>
    <col min="12805" max="12805" width="13.5" style="20" customWidth="1"/>
    <col min="12806" max="12806" width="9" style="20"/>
    <col min="12807" max="12807" width="34.375" style="20" customWidth="1"/>
    <col min="12808" max="12808" width="14.875" style="20" customWidth="1"/>
    <col min="12809" max="13050" width="9" style="20"/>
    <col min="13051" max="13051" width="1.625" style="20" customWidth="1"/>
    <col min="13052" max="13053" width="0" style="20" hidden="1" customWidth="1"/>
    <col min="13054" max="13058" width="9" style="20"/>
    <col min="13059" max="13059" width="29" style="20" customWidth="1"/>
    <col min="13060" max="13060" width="28.875" style="20" customWidth="1"/>
    <col min="13061" max="13061" width="13.5" style="20" customWidth="1"/>
    <col min="13062" max="13062" width="9" style="20"/>
    <col min="13063" max="13063" width="34.375" style="20" customWidth="1"/>
    <col min="13064" max="13064" width="14.875" style="20" customWidth="1"/>
    <col min="13065" max="13306" width="9" style="20"/>
    <col min="13307" max="13307" width="1.625" style="20" customWidth="1"/>
    <col min="13308" max="13309" width="0" style="20" hidden="1" customWidth="1"/>
    <col min="13310" max="13314" width="9" style="20"/>
    <col min="13315" max="13315" width="29" style="20" customWidth="1"/>
    <col min="13316" max="13316" width="28.875" style="20" customWidth="1"/>
    <col min="13317" max="13317" width="13.5" style="20" customWidth="1"/>
    <col min="13318" max="13318" width="9" style="20"/>
    <col min="13319" max="13319" width="34.375" style="20" customWidth="1"/>
    <col min="13320" max="13320" width="14.875" style="20" customWidth="1"/>
    <col min="13321" max="13562" width="9" style="20"/>
    <col min="13563" max="13563" width="1.625" style="20" customWidth="1"/>
    <col min="13564" max="13565" width="0" style="20" hidden="1" customWidth="1"/>
    <col min="13566" max="13570" width="9" style="20"/>
    <col min="13571" max="13571" width="29" style="20" customWidth="1"/>
    <col min="13572" max="13572" width="28.875" style="20" customWidth="1"/>
    <col min="13573" max="13573" width="13.5" style="20" customWidth="1"/>
    <col min="13574" max="13574" width="9" style="20"/>
    <col min="13575" max="13575" width="34.375" style="20" customWidth="1"/>
    <col min="13576" max="13576" width="14.875" style="20" customWidth="1"/>
    <col min="13577" max="13818" width="9" style="20"/>
    <col min="13819" max="13819" width="1.625" style="20" customWidth="1"/>
    <col min="13820" max="13821" width="0" style="20" hidden="1" customWidth="1"/>
    <col min="13822" max="13826" width="9" style="20"/>
    <col min="13827" max="13827" width="29" style="20" customWidth="1"/>
    <col min="13828" max="13828" width="28.875" style="20" customWidth="1"/>
    <col min="13829" max="13829" width="13.5" style="20" customWidth="1"/>
    <col min="13830" max="13830" width="9" style="20"/>
    <col min="13831" max="13831" width="34.375" style="20" customWidth="1"/>
    <col min="13832" max="13832" width="14.875" style="20" customWidth="1"/>
    <col min="13833" max="14074" width="9" style="20"/>
    <col min="14075" max="14075" width="1.625" style="20" customWidth="1"/>
    <col min="14076" max="14077" width="0" style="20" hidden="1" customWidth="1"/>
    <col min="14078" max="14082" width="9" style="20"/>
    <col min="14083" max="14083" width="29" style="20" customWidth="1"/>
    <col min="14084" max="14084" width="28.875" style="20" customWidth="1"/>
    <col min="14085" max="14085" width="13.5" style="20" customWidth="1"/>
    <col min="14086" max="14086" width="9" style="20"/>
    <col min="14087" max="14087" width="34.375" style="20" customWidth="1"/>
    <col min="14088" max="14088" width="14.875" style="20" customWidth="1"/>
    <col min="14089" max="14330" width="9" style="20"/>
    <col min="14331" max="14331" width="1.625" style="20" customWidth="1"/>
    <col min="14332" max="14333" width="0" style="20" hidden="1" customWidth="1"/>
    <col min="14334" max="14338" width="9" style="20"/>
    <col min="14339" max="14339" width="29" style="20" customWidth="1"/>
    <col min="14340" max="14340" width="28.875" style="20" customWidth="1"/>
    <col min="14341" max="14341" width="13.5" style="20" customWidth="1"/>
    <col min="14342" max="14342" width="9" style="20"/>
    <col min="14343" max="14343" width="34.375" style="20" customWidth="1"/>
    <col min="14344" max="14344" width="14.875" style="20" customWidth="1"/>
    <col min="14345" max="14586" width="9" style="20"/>
    <col min="14587" max="14587" width="1.625" style="20" customWidth="1"/>
    <col min="14588" max="14589" width="0" style="20" hidden="1" customWidth="1"/>
    <col min="14590" max="14594" width="9" style="20"/>
    <col min="14595" max="14595" width="29" style="20" customWidth="1"/>
    <col min="14596" max="14596" width="28.875" style="20" customWidth="1"/>
    <col min="14597" max="14597" width="13.5" style="20" customWidth="1"/>
    <col min="14598" max="14598" width="9" style="20"/>
    <col min="14599" max="14599" width="34.375" style="20" customWidth="1"/>
    <col min="14600" max="14600" width="14.875" style="20" customWidth="1"/>
    <col min="14601" max="14842" width="9" style="20"/>
    <col min="14843" max="14843" width="1.625" style="20" customWidth="1"/>
    <col min="14844" max="14845" width="0" style="20" hidden="1" customWidth="1"/>
    <col min="14846" max="14850" width="9" style="20"/>
    <col min="14851" max="14851" width="29" style="20" customWidth="1"/>
    <col min="14852" max="14852" width="28.875" style="20" customWidth="1"/>
    <col min="14853" max="14853" width="13.5" style="20" customWidth="1"/>
    <col min="14854" max="14854" width="9" style="20"/>
    <col min="14855" max="14855" width="34.375" style="20" customWidth="1"/>
    <col min="14856" max="14856" width="14.875" style="20" customWidth="1"/>
    <col min="14857" max="15098" width="9" style="20"/>
    <col min="15099" max="15099" width="1.625" style="20" customWidth="1"/>
    <col min="15100" max="15101" width="0" style="20" hidden="1" customWidth="1"/>
    <col min="15102" max="15106" width="9" style="20"/>
    <col min="15107" max="15107" width="29" style="20" customWidth="1"/>
    <col min="15108" max="15108" width="28.875" style="20" customWidth="1"/>
    <col min="15109" max="15109" width="13.5" style="20" customWidth="1"/>
    <col min="15110" max="15110" width="9" style="20"/>
    <col min="15111" max="15111" width="34.375" style="20" customWidth="1"/>
    <col min="15112" max="15112" width="14.875" style="20" customWidth="1"/>
    <col min="15113" max="15354" width="9" style="20"/>
    <col min="15355" max="15355" width="1.625" style="20" customWidth="1"/>
    <col min="15356" max="15357" width="0" style="20" hidden="1" customWidth="1"/>
    <col min="15358" max="15362" width="9" style="20"/>
    <col min="15363" max="15363" width="29" style="20" customWidth="1"/>
    <col min="15364" max="15364" width="28.875" style="20" customWidth="1"/>
    <col min="15365" max="15365" width="13.5" style="20" customWidth="1"/>
    <col min="15366" max="15366" width="9" style="20"/>
    <col min="15367" max="15367" width="34.375" style="20" customWidth="1"/>
    <col min="15368" max="15368" width="14.875" style="20" customWidth="1"/>
    <col min="15369" max="15610" width="9" style="20"/>
    <col min="15611" max="15611" width="1.625" style="20" customWidth="1"/>
    <col min="15612" max="15613" width="0" style="20" hidden="1" customWidth="1"/>
    <col min="15614" max="15618" width="9" style="20"/>
    <col min="15619" max="15619" width="29" style="20" customWidth="1"/>
    <col min="15620" max="15620" width="28.875" style="20" customWidth="1"/>
    <col min="15621" max="15621" width="13.5" style="20" customWidth="1"/>
    <col min="15622" max="15622" width="9" style="20"/>
    <col min="15623" max="15623" width="34.375" style="20" customWidth="1"/>
    <col min="15624" max="15624" width="14.875" style="20" customWidth="1"/>
    <col min="15625" max="15866" width="9" style="20"/>
    <col min="15867" max="15867" width="1.625" style="20" customWidth="1"/>
    <col min="15868" max="15869" width="0" style="20" hidden="1" customWidth="1"/>
    <col min="15870" max="15874" width="9" style="20"/>
    <col min="15875" max="15875" width="29" style="20" customWidth="1"/>
    <col min="15876" max="15876" width="28.875" style="20" customWidth="1"/>
    <col min="15877" max="15877" width="13.5" style="20" customWidth="1"/>
    <col min="15878" max="15878" width="9" style="20"/>
    <col min="15879" max="15879" width="34.375" style="20" customWidth="1"/>
    <col min="15880" max="15880" width="14.875" style="20" customWidth="1"/>
    <col min="15881" max="16122" width="9" style="20"/>
    <col min="16123" max="16123" width="1.625" style="20" customWidth="1"/>
    <col min="16124" max="16125" width="0" style="20" hidden="1" customWidth="1"/>
    <col min="16126" max="16130" width="9" style="20"/>
    <col min="16131" max="16131" width="29" style="20" customWidth="1"/>
    <col min="16132" max="16132" width="28.875" style="20" customWidth="1"/>
    <col min="16133" max="16133" width="13.5" style="20" customWidth="1"/>
    <col min="16134" max="16134" width="9" style="20"/>
    <col min="16135" max="16135" width="34.375" style="20" customWidth="1"/>
    <col min="16136" max="16136" width="14.875" style="20" customWidth="1"/>
    <col min="16137" max="16384" width="9" style="20"/>
  </cols>
  <sheetData>
    <row r="1" spans="2:12" ht="15" thickBot="1">
      <c r="E1" s="27"/>
    </row>
    <row r="2" spans="2:12" ht="21" customHeight="1">
      <c r="B2" s="242" t="s">
        <v>156</v>
      </c>
      <c r="C2" s="243"/>
      <c r="D2" s="243"/>
      <c r="E2" s="243"/>
      <c r="F2" s="243"/>
      <c r="G2" s="243"/>
      <c r="H2" s="243"/>
      <c r="I2" s="243"/>
      <c r="J2" s="243"/>
      <c r="K2" s="244"/>
      <c r="L2" s="245"/>
    </row>
    <row r="3" spans="2:12" ht="23.25" customHeight="1" thickBot="1">
      <c r="B3" s="246"/>
      <c r="C3" s="247"/>
      <c r="D3" s="247"/>
      <c r="E3" s="247"/>
      <c r="F3" s="247"/>
      <c r="G3" s="247"/>
      <c r="H3" s="247"/>
      <c r="I3" s="247"/>
      <c r="J3" s="247"/>
      <c r="K3" s="248"/>
      <c r="L3" s="249"/>
    </row>
    <row r="4" spans="2:12" ht="14.25" customHeight="1">
      <c r="B4" s="250" t="s">
        <v>324</v>
      </c>
      <c r="C4" s="251"/>
      <c r="D4" s="251"/>
      <c r="E4" s="251"/>
      <c r="F4" s="251"/>
      <c r="G4" s="251"/>
      <c r="H4" s="251"/>
      <c r="I4" s="251"/>
      <c r="J4" s="251"/>
      <c r="K4" s="251"/>
      <c r="L4" s="252"/>
    </row>
    <row r="5" spans="2:12" ht="13.5" customHeight="1" thickBot="1">
      <c r="B5" s="253"/>
      <c r="C5" s="254"/>
      <c r="D5" s="254"/>
      <c r="E5" s="254"/>
      <c r="F5" s="254"/>
      <c r="G5" s="254"/>
      <c r="H5" s="254"/>
      <c r="I5" s="254"/>
      <c r="J5" s="254"/>
      <c r="K5" s="254"/>
      <c r="L5" s="255"/>
    </row>
    <row r="6" spans="2:12" ht="29.25" thickBot="1">
      <c r="B6" s="28" t="s">
        <v>157</v>
      </c>
      <c r="C6" s="29" t="s">
        <v>158</v>
      </c>
      <c r="D6" s="29" t="s">
        <v>159</v>
      </c>
      <c r="E6" s="29" t="s">
        <v>160</v>
      </c>
      <c r="F6" s="29" t="s">
        <v>161</v>
      </c>
      <c r="G6" s="29" t="s">
        <v>760</v>
      </c>
      <c r="H6" s="29" t="s">
        <v>163</v>
      </c>
      <c r="I6" s="29" t="s">
        <v>173</v>
      </c>
      <c r="J6" s="29" t="s">
        <v>174</v>
      </c>
      <c r="K6" s="29" t="s">
        <v>236</v>
      </c>
      <c r="L6" s="30" t="s">
        <v>237</v>
      </c>
    </row>
    <row r="7" spans="2:12" ht="63.75">
      <c r="B7" s="113" t="s">
        <v>274</v>
      </c>
      <c r="C7" s="40" t="str">
        <f>CONCATENATE(B7,"_",E7)</f>
        <v>06_环境头条
_TC001_显示环境头条模块</v>
      </c>
      <c r="D7" s="41" t="s">
        <v>252</v>
      </c>
      <c r="E7" s="42" t="s">
        <v>258</v>
      </c>
      <c r="F7" s="43" t="s">
        <v>253</v>
      </c>
      <c r="G7" s="43" t="s">
        <v>242</v>
      </c>
      <c r="H7" s="43" t="s">
        <v>761</v>
      </c>
      <c r="I7" s="44" t="s">
        <v>179</v>
      </c>
      <c r="J7" s="45" t="s">
        <v>110</v>
      </c>
      <c r="K7" s="43"/>
      <c r="L7" s="46"/>
    </row>
    <row r="8" spans="2:12" ht="51">
      <c r="B8" s="116" t="s">
        <v>275</v>
      </c>
      <c r="C8" s="117" t="str">
        <f>CONCATENATE(B8,"_",E8)</f>
        <v>06_环境头条
_TC002_文章列表数目</v>
      </c>
      <c r="D8" s="54" t="s">
        <v>256</v>
      </c>
      <c r="E8" s="118" t="s">
        <v>269</v>
      </c>
      <c r="F8" s="119" t="s">
        <v>262</v>
      </c>
      <c r="G8" s="119" t="s">
        <v>259</v>
      </c>
      <c r="H8" s="119" t="s">
        <v>762</v>
      </c>
      <c r="I8" s="120" t="s">
        <v>179</v>
      </c>
      <c r="J8" s="125" t="s">
        <v>110</v>
      </c>
      <c r="K8" s="119"/>
      <c r="L8" s="124"/>
    </row>
    <row r="9" spans="2:12" ht="51">
      <c r="B9" s="116" t="s">
        <v>276</v>
      </c>
      <c r="C9" s="117" t="str">
        <f t="shared" ref="C9:C12" si="0">CONCATENATE(B9,"_",E9)</f>
        <v>06_环境头条
_TC003_文章列表格式</v>
      </c>
      <c r="D9" s="54" t="s">
        <v>256</v>
      </c>
      <c r="E9" s="118" t="s">
        <v>270</v>
      </c>
      <c r="F9" s="119" t="s">
        <v>238</v>
      </c>
      <c r="G9" s="119" t="s">
        <v>267</v>
      </c>
      <c r="H9" s="119" t="s">
        <v>763</v>
      </c>
      <c r="I9" s="120" t="s">
        <v>179</v>
      </c>
      <c r="J9" s="125" t="s">
        <v>110</v>
      </c>
      <c r="K9" s="119"/>
      <c r="L9" s="124"/>
    </row>
    <row r="10" spans="2:12" ht="51">
      <c r="B10" s="116" t="s">
        <v>277</v>
      </c>
      <c r="C10" s="117" t="str">
        <f t="shared" si="0"/>
        <v>06_环境头条
_TC004_查看文章</v>
      </c>
      <c r="D10" s="54" t="s">
        <v>256</v>
      </c>
      <c r="E10" s="118" t="s">
        <v>261</v>
      </c>
      <c r="F10" s="119" t="s">
        <v>238</v>
      </c>
      <c r="G10" s="119" t="s">
        <v>268</v>
      </c>
      <c r="H10" s="119" t="s">
        <v>764</v>
      </c>
      <c r="I10" s="120" t="s">
        <v>178</v>
      </c>
      <c r="J10" s="125" t="s">
        <v>110</v>
      </c>
      <c r="K10" s="119" t="s">
        <v>835</v>
      </c>
      <c r="L10" s="124"/>
    </row>
    <row r="11" spans="2:12" ht="51">
      <c r="B11" s="116" t="s">
        <v>278</v>
      </c>
      <c r="C11" s="117" t="str">
        <f t="shared" si="0"/>
        <v>06_环境头条
_TC005_文章浏览量</v>
      </c>
      <c r="D11" s="54" t="s">
        <v>164</v>
      </c>
      <c r="E11" s="118" t="s">
        <v>271</v>
      </c>
      <c r="F11" s="119" t="s">
        <v>238</v>
      </c>
      <c r="G11" s="119" t="s">
        <v>268</v>
      </c>
      <c r="H11" s="119" t="s">
        <v>765</v>
      </c>
      <c r="I11" s="120" t="s">
        <v>178</v>
      </c>
      <c r="J11" s="125" t="s">
        <v>110</v>
      </c>
      <c r="K11" s="119"/>
      <c r="L11" s="124"/>
    </row>
    <row r="12" spans="2:12" ht="144.75" thickBot="1">
      <c r="B12" s="33" t="s">
        <v>279</v>
      </c>
      <c r="C12" s="121" t="str">
        <f t="shared" si="0"/>
        <v>06_环境头条
_TC006_文章分享</v>
      </c>
      <c r="D12" s="55" t="s">
        <v>164</v>
      </c>
      <c r="E12" s="122" t="s">
        <v>272</v>
      </c>
      <c r="F12" s="123" t="s">
        <v>238</v>
      </c>
      <c r="G12" s="123" t="s">
        <v>273</v>
      </c>
      <c r="H12" s="123" t="s">
        <v>766</v>
      </c>
      <c r="I12" s="35" t="s">
        <v>178</v>
      </c>
      <c r="J12" s="38" t="s">
        <v>110</v>
      </c>
      <c r="K12" s="123" t="s">
        <v>836</v>
      </c>
      <c r="L12" s="36"/>
    </row>
  </sheetData>
  <mergeCells count="2">
    <mergeCell ref="B2:L3"/>
    <mergeCell ref="B4:L5"/>
  </mergeCells>
  <phoneticPr fontId="2" type="noConversion"/>
  <conditionalFormatting sqref="E8:H8 E7 G7:H7">
    <cfRule type="expression" dxfId="46" priority="26" stopIfTrue="1">
      <formula>#REF!="error"</formula>
    </cfRule>
  </conditionalFormatting>
  <conditionalFormatting sqref="I7:I8">
    <cfRule type="cellIs" dxfId="45" priority="27" stopIfTrue="1" operator="equal">
      <formula>"Untest"</formula>
    </cfRule>
    <cfRule type="cellIs" dxfId="44" priority="28" stopIfTrue="1" operator="equal">
      <formula>"Fail"</formula>
    </cfRule>
    <cfRule type="cellIs" dxfId="43" priority="29" stopIfTrue="1" operator="equal">
      <formula>"Pass"</formula>
    </cfRule>
  </conditionalFormatting>
  <conditionalFormatting sqref="L7:L8">
    <cfRule type="expression" dxfId="42" priority="25" stopIfTrue="1">
      <formula>#REF!="error"</formula>
    </cfRule>
  </conditionalFormatting>
  <conditionalFormatting sqref="F7">
    <cfRule type="expression" dxfId="41" priority="24" stopIfTrue="1">
      <formula>#REF!="error"</formula>
    </cfRule>
  </conditionalFormatting>
  <conditionalFormatting sqref="G9:H10 E9:E10">
    <cfRule type="expression" dxfId="40" priority="20" stopIfTrue="1">
      <formula>#REF!="error"</formula>
    </cfRule>
  </conditionalFormatting>
  <conditionalFormatting sqref="I9:I10">
    <cfRule type="cellIs" dxfId="39" priority="21" stopIfTrue="1" operator="equal">
      <formula>"Untest"</formula>
    </cfRule>
    <cfRule type="cellIs" dxfId="38" priority="22" stopIfTrue="1" operator="equal">
      <formula>"Fail"</formula>
    </cfRule>
    <cfRule type="cellIs" dxfId="37" priority="23" stopIfTrue="1" operator="equal">
      <formula>"Pass"</formula>
    </cfRule>
  </conditionalFormatting>
  <conditionalFormatting sqref="L9:L10">
    <cfRule type="expression" dxfId="36" priority="19" stopIfTrue="1">
      <formula>#REF!="error"</formula>
    </cfRule>
  </conditionalFormatting>
  <conditionalFormatting sqref="K9">
    <cfRule type="expression" dxfId="35" priority="17" stopIfTrue="1">
      <formula>#REF!="error"</formula>
    </cfRule>
  </conditionalFormatting>
  <conditionalFormatting sqref="F9">
    <cfRule type="expression" dxfId="34" priority="16" stopIfTrue="1">
      <formula>#REF!="error"</formula>
    </cfRule>
  </conditionalFormatting>
  <conditionalFormatting sqref="F10">
    <cfRule type="expression" dxfId="33" priority="15" stopIfTrue="1">
      <formula>#REF!="error"</formula>
    </cfRule>
  </conditionalFormatting>
  <conditionalFormatting sqref="G11:H11 E11">
    <cfRule type="expression" dxfId="32" priority="11" stopIfTrue="1">
      <formula>#REF!="error"</formula>
    </cfRule>
  </conditionalFormatting>
  <conditionalFormatting sqref="I11">
    <cfRule type="cellIs" dxfId="31" priority="12" stopIfTrue="1" operator="equal">
      <formula>"Untest"</formula>
    </cfRule>
    <cfRule type="cellIs" dxfId="30" priority="13" stopIfTrue="1" operator="equal">
      <formula>"Fail"</formula>
    </cfRule>
    <cfRule type="cellIs" dxfId="29" priority="14" stopIfTrue="1" operator="equal">
      <formula>"Pass"</formula>
    </cfRule>
  </conditionalFormatting>
  <conditionalFormatting sqref="L11">
    <cfRule type="expression" dxfId="28" priority="10" stopIfTrue="1">
      <formula>#REF!="error"</formula>
    </cfRule>
  </conditionalFormatting>
  <conditionalFormatting sqref="F11">
    <cfRule type="expression" dxfId="27" priority="8" stopIfTrue="1">
      <formula>#REF!="error"</formula>
    </cfRule>
  </conditionalFormatting>
  <conditionalFormatting sqref="L12">
    <cfRule type="expression" dxfId="26" priority="3" stopIfTrue="1">
      <formula>#REF!="error"</formula>
    </cfRule>
  </conditionalFormatting>
  <conditionalFormatting sqref="G12:H12 E12">
    <cfRule type="expression" dxfId="25" priority="4" stopIfTrue="1">
      <formula>#REF!="error"</formula>
    </cfRule>
  </conditionalFormatting>
  <conditionalFormatting sqref="I12">
    <cfRule type="cellIs" dxfId="24" priority="5" stopIfTrue="1" operator="equal">
      <formula>"Untest"</formula>
    </cfRule>
    <cfRule type="cellIs" dxfId="23" priority="6" stopIfTrue="1" operator="equal">
      <formula>"Fail"</formula>
    </cfRule>
    <cfRule type="cellIs" dxfId="22" priority="7" stopIfTrue="1" operator="equal">
      <formula>"Pass"</formula>
    </cfRule>
  </conditionalFormatting>
  <conditionalFormatting sqref="F12">
    <cfRule type="expression" dxfId="21" priority="1" stopIfTrue="1">
      <formula>#REF!="error"</formula>
    </cfRule>
  </conditionalFormatting>
  <dataValidations count="4">
    <dataValidation type="list" allowBlank="1" showInputMessage="1" showErrorMessage="1" sqref="J7:J12">
      <formula1>"巩丽丽,李鑫,罗广蓉"</formula1>
    </dataValidation>
    <dataValidation showInputMessage="1" showErrorMessage="1" sqref="J6 J1 J13:J1048576"/>
    <dataValidation type="list" allowBlank="1" showInputMessage="1" showErrorMessage="1" sqref="I131047:I131055 I196583:I196591 JA65511:JA65519 SW65511:SW65519 ACS65511:ACS65519 AMO65511:AMO65519 AWK65511:AWK65519 BGG65511:BGG65519 BQC65511:BQC65519 BZY65511:BZY65519 CJU65511:CJU65519 CTQ65511:CTQ65519 DDM65511:DDM65519 DNI65511:DNI65519 DXE65511:DXE65519 EHA65511:EHA65519 EQW65511:EQW65519 FAS65511:FAS65519 FKO65511:FKO65519 FUK65511:FUK65519 GEG65511:GEG65519 GOC65511:GOC65519 GXY65511:GXY65519 HHU65511:HHU65519 HRQ65511:HRQ65519 IBM65511:IBM65519 ILI65511:ILI65519 IVE65511:IVE65519 JFA65511:JFA65519 JOW65511:JOW65519 JYS65511:JYS65519 KIO65511:KIO65519 KSK65511:KSK65519 LCG65511:LCG65519 LMC65511:LMC65519 LVY65511:LVY65519 MFU65511:MFU65519 MPQ65511:MPQ65519 MZM65511:MZM65519 NJI65511:NJI65519 NTE65511:NTE65519 ODA65511:ODA65519 OMW65511:OMW65519 OWS65511:OWS65519 PGO65511:PGO65519 PQK65511:PQK65519 QAG65511:QAG65519 QKC65511:QKC65519 QTY65511:QTY65519 RDU65511:RDU65519 RNQ65511:RNQ65519 RXM65511:RXM65519 SHI65511:SHI65519 SRE65511:SRE65519 TBA65511:TBA65519 TKW65511:TKW65519 TUS65511:TUS65519 UEO65511:UEO65519 UOK65511:UOK65519 UYG65511:UYG65519 VIC65511:VIC65519 VRY65511:VRY65519 WBU65511:WBU65519 WLQ65511:WLQ65519 WVM65511:WVM65519 I262119:I262127 JA131047:JA131055 SW131047:SW131055 ACS131047:ACS131055 AMO131047:AMO131055 AWK131047:AWK131055 BGG131047:BGG131055 BQC131047:BQC131055 BZY131047:BZY131055 CJU131047:CJU131055 CTQ131047:CTQ131055 DDM131047:DDM131055 DNI131047:DNI131055 DXE131047:DXE131055 EHA131047:EHA131055 EQW131047:EQW131055 FAS131047:FAS131055 FKO131047:FKO131055 FUK131047:FUK131055 GEG131047:GEG131055 GOC131047:GOC131055 GXY131047:GXY131055 HHU131047:HHU131055 HRQ131047:HRQ131055 IBM131047:IBM131055 ILI131047:ILI131055 IVE131047:IVE131055 JFA131047:JFA131055 JOW131047:JOW131055 JYS131047:JYS131055 KIO131047:KIO131055 KSK131047:KSK131055 LCG131047:LCG131055 LMC131047:LMC131055 LVY131047:LVY131055 MFU131047:MFU131055 MPQ131047:MPQ131055 MZM131047:MZM131055 NJI131047:NJI131055 NTE131047:NTE131055 ODA131047:ODA131055 OMW131047:OMW131055 OWS131047:OWS131055 PGO131047:PGO131055 PQK131047:PQK131055 QAG131047:QAG131055 QKC131047:QKC131055 QTY131047:QTY131055 RDU131047:RDU131055 RNQ131047:RNQ131055 RXM131047:RXM131055 SHI131047:SHI131055 SRE131047:SRE131055 TBA131047:TBA131055 TKW131047:TKW131055 TUS131047:TUS131055 UEO131047:UEO131055 UOK131047:UOK131055 UYG131047:UYG131055 VIC131047:VIC131055 VRY131047:VRY131055 WBU131047:WBU131055 WLQ131047:WLQ131055 WVM131047:WVM131055 I327655:I327663 JA196583:JA196591 SW196583:SW196591 ACS196583:ACS196591 AMO196583:AMO196591 AWK196583:AWK196591 BGG196583:BGG196591 BQC196583:BQC196591 BZY196583:BZY196591 CJU196583:CJU196591 CTQ196583:CTQ196591 DDM196583:DDM196591 DNI196583:DNI196591 DXE196583:DXE196591 EHA196583:EHA196591 EQW196583:EQW196591 FAS196583:FAS196591 FKO196583:FKO196591 FUK196583:FUK196591 GEG196583:GEG196591 GOC196583:GOC196591 GXY196583:GXY196591 HHU196583:HHU196591 HRQ196583:HRQ196591 IBM196583:IBM196591 ILI196583:ILI196591 IVE196583:IVE196591 JFA196583:JFA196591 JOW196583:JOW196591 JYS196583:JYS196591 KIO196583:KIO196591 KSK196583:KSK196591 LCG196583:LCG196591 LMC196583:LMC196591 LVY196583:LVY196591 MFU196583:MFU196591 MPQ196583:MPQ196591 MZM196583:MZM196591 NJI196583:NJI196591 NTE196583:NTE196591 ODA196583:ODA196591 OMW196583:OMW196591 OWS196583:OWS196591 PGO196583:PGO196591 PQK196583:PQK196591 QAG196583:QAG196591 QKC196583:QKC196591 QTY196583:QTY196591 RDU196583:RDU196591 RNQ196583:RNQ196591 RXM196583:RXM196591 SHI196583:SHI196591 SRE196583:SRE196591 TBA196583:TBA196591 TKW196583:TKW196591 TUS196583:TUS196591 UEO196583:UEO196591 UOK196583:UOK196591 UYG196583:UYG196591 VIC196583:VIC196591 VRY196583:VRY196591 WBU196583:WBU196591 WLQ196583:WLQ196591 WVM196583:WVM196591 I393191:I393199 JA262119:JA262127 SW262119:SW262127 ACS262119:ACS262127 AMO262119:AMO262127 AWK262119:AWK262127 BGG262119:BGG262127 BQC262119:BQC262127 BZY262119:BZY262127 CJU262119:CJU262127 CTQ262119:CTQ262127 DDM262119:DDM262127 DNI262119:DNI262127 DXE262119:DXE262127 EHA262119:EHA262127 EQW262119:EQW262127 FAS262119:FAS262127 FKO262119:FKO262127 FUK262119:FUK262127 GEG262119:GEG262127 GOC262119:GOC262127 GXY262119:GXY262127 HHU262119:HHU262127 HRQ262119:HRQ262127 IBM262119:IBM262127 ILI262119:ILI262127 IVE262119:IVE262127 JFA262119:JFA262127 JOW262119:JOW262127 JYS262119:JYS262127 KIO262119:KIO262127 KSK262119:KSK262127 LCG262119:LCG262127 LMC262119:LMC262127 LVY262119:LVY262127 MFU262119:MFU262127 MPQ262119:MPQ262127 MZM262119:MZM262127 NJI262119:NJI262127 NTE262119:NTE262127 ODA262119:ODA262127 OMW262119:OMW262127 OWS262119:OWS262127 PGO262119:PGO262127 PQK262119:PQK262127 QAG262119:QAG262127 QKC262119:QKC262127 QTY262119:QTY262127 RDU262119:RDU262127 RNQ262119:RNQ262127 RXM262119:RXM262127 SHI262119:SHI262127 SRE262119:SRE262127 TBA262119:TBA262127 TKW262119:TKW262127 TUS262119:TUS262127 UEO262119:UEO262127 UOK262119:UOK262127 UYG262119:UYG262127 VIC262119:VIC262127 VRY262119:VRY262127 WBU262119:WBU262127 WLQ262119:WLQ262127 WVM262119:WVM262127 I458727:I458735 JA327655:JA327663 SW327655:SW327663 ACS327655:ACS327663 AMO327655:AMO327663 AWK327655:AWK327663 BGG327655:BGG327663 BQC327655:BQC327663 BZY327655:BZY327663 CJU327655:CJU327663 CTQ327655:CTQ327663 DDM327655:DDM327663 DNI327655:DNI327663 DXE327655:DXE327663 EHA327655:EHA327663 EQW327655:EQW327663 FAS327655:FAS327663 FKO327655:FKO327663 FUK327655:FUK327663 GEG327655:GEG327663 GOC327655:GOC327663 GXY327655:GXY327663 HHU327655:HHU327663 HRQ327655:HRQ327663 IBM327655:IBM327663 ILI327655:ILI327663 IVE327655:IVE327663 JFA327655:JFA327663 JOW327655:JOW327663 JYS327655:JYS327663 KIO327655:KIO327663 KSK327655:KSK327663 LCG327655:LCG327663 LMC327655:LMC327663 LVY327655:LVY327663 MFU327655:MFU327663 MPQ327655:MPQ327663 MZM327655:MZM327663 NJI327655:NJI327663 NTE327655:NTE327663 ODA327655:ODA327663 OMW327655:OMW327663 OWS327655:OWS327663 PGO327655:PGO327663 PQK327655:PQK327663 QAG327655:QAG327663 QKC327655:QKC327663 QTY327655:QTY327663 RDU327655:RDU327663 RNQ327655:RNQ327663 RXM327655:RXM327663 SHI327655:SHI327663 SRE327655:SRE327663 TBA327655:TBA327663 TKW327655:TKW327663 TUS327655:TUS327663 UEO327655:UEO327663 UOK327655:UOK327663 UYG327655:UYG327663 VIC327655:VIC327663 VRY327655:VRY327663 WBU327655:WBU327663 WLQ327655:WLQ327663 WVM327655:WVM327663 I524263:I524271 JA393191:JA393199 SW393191:SW393199 ACS393191:ACS393199 AMO393191:AMO393199 AWK393191:AWK393199 BGG393191:BGG393199 BQC393191:BQC393199 BZY393191:BZY393199 CJU393191:CJU393199 CTQ393191:CTQ393199 DDM393191:DDM393199 DNI393191:DNI393199 DXE393191:DXE393199 EHA393191:EHA393199 EQW393191:EQW393199 FAS393191:FAS393199 FKO393191:FKO393199 FUK393191:FUK393199 GEG393191:GEG393199 GOC393191:GOC393199 GXY393191:GXY393199 HHU393191:HHU393199 HRQ393191:HRQ393199 IBM393191:IBM393199 ILI393191:ILI393199 IVE393191:IVE393199 JFA393191:JFA393199 JOW393191:JOW393199 JYS393191:JYS393199 KIO393191:KIO393199 KSK393191:KSK393199 LCG393191:LCG393199 LMC393191:LMC393199 LVY393191:LVY393199 MFU393191:MFU393199 MPQ393191:MPQ393199 MZM393191:MZM393199 NJI393191:NJI393199 NTE393191:NTE393199 ODA393191:ODA393199 OMW393191:OMW393199 OWS393191:OWS393199 PGO393191:PGO393199 PQK393191:PQK393199 QAG393191:QAG393199 QKC393191:QKC393199 QTY393191:QTY393199 RDU393191:RDU393199 RNQ393191:RNQ393199 RXM393191:RXM393199 SHI393191:SHI393199 SRE393191:SRE393199 TBA393191:TBA393199 TKW393191:TKW393199 TUS393191:TUS393199 UEO393191:UEO393199 UOK393191:UOK393199 UYG393191:UYG393199 VIC393191:VIC393199 VRY393191:VRY393199 WBU393191:WBU393199 WLQ393191:WLQ393199 WVM393191:WVM393199 I589799:I589807 JA458727:JA458735 SW458727:SW458735 ACS458727:ACS458735 AMO458727:AMO458735 AWK458727:AWK458735 BGG458727:BGG458735 BQC458727:BQC458735 BZY458727:BZY458735 CJU458727:CJU458735 CTQ458727:CTQ458735 DDM458727:DDM458735 DNI458727:DNI458735 DXE458727:DXE458735 EHA458727:EHA458735 EQW458727:EQW458735 FAS458727:FAS458735 FKO458727:FKO458735 FUK458727:FUK458735 GEG458727:GEG458735 GOC458727:GOC458735 GXY458727:GXY458735 HHU458727:HHU458735 HRQ458727:HRQ458735 IBM458727:IBM458735 ILI458727:ILI458735 IVE458727:IVE458735 JFA458727:JFA458735 JOW458727:JOW458735 JYS458727:JYS458735 KIO458727:KIO458735 KSK458727:KSK458735 LCG458727:LCG458735 LMC458727:LMC458735 LVY458727:LVY458735 MFU458727:MFU458735 MPQ458727:MPQ458735 MZM458727:MZM458735 NJI458727:NJI458735 NTE458727:NTE458735 ODA458727:ODA458735 OMW458727:OMW458735 OWS458727:OWS458735 PGO458727:PGO458735 PQK458727:PQK458735 QAG458727:QAG458735 QKC458727:QKC458735 QTY458727:QTY458735 RDU458727:RDU458735 RNQ458727:RNQ458735 RXM458727:RXM458735 SHI458727:SHI458735 SRE458727:SRE458735 TBA458727:TBA458735 TKW458727:TKW458735 TUS458727:TUS458735 UEO458727:UEO458735 UOK458727:UOK458735 UYG458727:UYG458735 VIC458727:VIC458735 VRY458727:VRY458735 WBU458727:WBU458735 WLQ458727:WLQ458735 WVM458727:WVM458735 I655335:I655343 JA524263:JA524271 SW524263:SW524271 ACS524263:ACS524271 AMO524263:AMO524271 AWK524263:AWK524271 BGG524263:BGG524271 BQC524263:BQC524271 BZY524263:BZY524271 CJU524263:CJU524271 CTQ524263:CTQ524271 DDM524263:DDM524271 DNI524263:DNI524271 DXE524263:DXE524271 EHA524263:EHA524271 EQW524263:EQW524271 FAS524263:FAS524271 FKO524263:FKO524271 FUK524263:FUK524271 GEG524263:GEG524271 GOC524263:GOC524271 GXY524263:GXY524271 HHU524263:HHU524271 HRQ524263:HRQ524271 IBM524263:IBM524271 ILI524263:ILI524271 IVE524263:IVE524271 JFA524263:JFA524271 JOW524263:JOW524271 JYS524263:JYS524271 KIO524263:KIO524271 KSK524263:KSK524271 LCG524263:LCG524271 LMC524263:LMC524271 LVY524263:LVY524271 MFU524263:MFU524271 MPQ524263:MPQ524271 MZM524263:MZM524271 NJI524263:NJI524271 NTE524263:NTE524271 ODA524263:ODA524271 OMW524263:OMW524271 OWS524263:OWS524271 PGO524263:PGO524271 PQK524263:PQK524271 QAG524263:QAG524271 QKC524263:QKC524271 QTY524263:QTY524271 RDU524263:RDU524271 RNQ524263:RNQ524271 RXM524263:RXM524271 SHI524263:SHI524271 SRE524263:SRE524271 TBA524263:TBA524271 TKW524263:TKW524271 TUS524263:TUS524271 UEO524263:UEO524271 UOK524263:UOK524271 UYG524263:UYG524271 VIC524263:VIC524271 VRY524263:VRY524271 WBU524263:WBU524271 WLQ524263:WLQ524271 WVM524263:WVM524271 I720871:I720879 JA589799:JA589807 SW589799:SW589807 ACS589799:ACS589807 AMO589799:AMO589807 AWK589799:AWK589807 BGG589799:BGG589807 BQC589799:BQC589807 BZY589799:BZY589807 CJU589799:CJU589807 CTQ589799:CTQ589807 DDM589799:DDM589807 DNI589799:DNI589807 DXE589799:DXE589807 EHA589799:EHA589807 EQW589799:EQW589807 FAS589799:FAS589807 FKO589799:FKO589807 FUK589799:FUK589807 GEG589799:GEG589807 GOC589799:GOC589807 GXY589799:GXY589807 HHU589799:HHU589807 HRQ589799:HRQ589807 IBM589799:IBM589807 ILI589799:ILI589807 IVE589799:IVE589807 JFA589799:JFA589807 JOW589799:JOW589807 JYS589799:JYS589807 KIO589799:KIO589807 KSK589799:KSK589807 LCG589799:LCG589807 LMC589799:LMC589807 LVY589799:LVY589807 MFU589799:MFU589807 MPQ589799:MPQ589807 MZM589799:MZM589807 NJI589799:NJI589807 NTE589799:NTE589807 ODA589799:ODA589807 OMW589799:OMW589807 OWS589799:OWS589807 PGO589799:PGO589807 PQK589799:PQK589807 QAG589799:QAG589807 QKC589799:QKC589807 QTY589799:QTY589807 RDU589799:RDU589807 RNQ589799:RNQ589807 RXM589799:RXM589807 SHI589799:SHI589807 SRE589799:SRE589807 TBA589799:TBA589807 TKW589799:TKW589807 TUS589799:TUS589807 UEO589799:UEO589807 UOK589799:UOK589807 UYG589799:UYG589807 VIC589799:VIC589807 VRY589799:VRY589807 WBU589799:WBU589807 WLQ589799:WLQ589807 WVM589799:WVM589807 I786407:I786415 JA655335:JA655343 SW655335:SW655343 ACS655335:ACS655343 AMO655335:AMO655343 AWK655335:AWK655343 BGG655335:BGG655343 BQC655335:BQC655343 BZY655335:BZY655343 CJU655335:CJU655343 CTQ655335:CTQ655343 DDM655335:DDM655343 DNI655335:DNI655343 DXE655335:DXE655343 EHA655335:EHA655343 EQW655335:EQW655343 FAS655335:FAS655343 FKO655335:FKO655343 FUK655335:FUK655343 GEG655335:GEG655343 GOC655335:GOC655343 GXY655335:GXY655343 HHU655335:HHU655343 HRQ655335:HRQ655343 IBM655335:IBM655343 ILI655335:ILI655343 IVE655335:IVE655343 JFA655335:JFA655343 JOW655335:JOW655343 JYS655335:JYS655343 KIO655335:KIO655343 KSK655335:KSK655343 LCG655335:LCG655343 LMC655335:LMC655343 LVY655335:LVY655343 MFU655335:MFU655343 MPQ655335:MPQ655343 MZM655335:MZM655343 NJI655335:NJI655343 NTE655335:NTE655343 ODA655335:ODA655343 OMW655335:OMW655343 OWS655335:OWS655343 PGO655335:PGO655343 PQK655335:PQK655343 QAG655335:QAG655343 QKC655335:QKC655343 QTY655335:QTY655343 RDU655335:RDU655343 RNQ655335:RNQ655343 RXM655335:RXM655343 SHI655335:SHI655343 SRE655335:SRE655343 TBA655335:TBA655343 TKW655335:TKW655343 TUS655335:TUS655343 UEO655335:UEO655343 UOK655335:UOK655343 UYG655335:UYG655343 VIC655335:VIC655343 VRY655335:VRY655343 WBU655335:WBU655343 WLQ655335:WLQ655343 WVM655335:WVM655343 I851943:I851951 JA720871:JA720879 SW720871:SW720879 ACS720871:ACS720879 AMO720871:AMO720879 AWK720871:AWK720879 BGG720871:BGG720879 BQC720871:BQC720879 BZY720871:BZY720879 CJU720871:CJU720879 CTQ720871:CTQ720879 DDM720871:DDM720879 DNI720871:DNI720879 DXE720871:DXE720879 EHA720871:EHA720879 EQW720871:EQW720879 FAS720871:FAS720879 FKO720871:FKO720879 FUK720871:FUK720879 GEG720871:GEG720879 GOC720871:GOC720879 GXY720871:GXY720879 HHU720871:HHU720879 HRQ720871:HRQ720879 IBM720871:IBM720879 ILI720871:ILI720879 IVE720871:IVE720879 JFA720871:JFA720879 JOW720871:JOW720879 JYS720871:JYS720879 KIO720871:KIO720879 KSK720871:KSK720879 LCG720871:LCG720879 LMC720871:LMC720879 LVY720871:LVY720879 MFU720871:MFU720879 MPQ720871:MPQ720879 MZM720871:MZM720879 NJI720871:NJI720879 NTE720871:NTE720879 ODA720871:ODA720879 OMW720871:OMW720879 OWS720871:OWS720879 PGO720871:PGO720879 PQK720871:PQK720879 QAG720871:QAG720879 QKC720871:QKC720879 QTY720871:QTY720879 RDU720871:RDU720879 RNQ720871:RNQ720879 RXM720871:RXM720879 SHI720871:SHI720879 SRE720871:SRE720879 TBA720871:TBA720879 TKW720871:TKW720879 TUS720871:TUS720879 UEO720871:UEO720879 UOK720871:UOK720879 UYG720871:UYG720879 VIC720871:VIC720879 VRY720871:VRY720879 WBU720871:WBU720879 WLQ720871:WLQ720879 WVM720871:WVM720879 I917479:I917487 JA786407:JA786415 SW786407:SW786415 ACS786407:ACS786415 AMO786407:AMO786415 AWK786407:AWK786415 BGG786407:BGG786415 BQC786407:BQC786415 BZY786407:BZY786415 CJU786407:CJU786415 CTQ786407:CTQ786415 DDM786407:DDM786415 DNI786407:DNI786415 DXE786407:DXE786415 EHA786407:EHA786415 EQW786407:EQW786415 FAS786407:FAS786415 FKO786407:FKO786415 FUK786407:FUK786415 GEG786407:GEG786415 GOC786407:GOC786415 GXY786407:GXY786415 HHU786407:HHU786415 HRQ786407:HRQ786415 IBM786407:IBM786415 ILI786407:ILI786415 IVE786407:IVE786415 JFA786407:JFA786415 JOW786407:JOW786415 JYS786407:JYS786415 KIO786407:KIO786415 KSK786407:KSK786415 LCG786407:LCG786415 LMC786407:LMC786415 LVY786407:LVY786415 MFU786407:MFU786415 MPQ786407:MPQ786415 MZM786407:MZM786415 NJI786407:NJI786415 NTE786407:NTE786415 ODA786407:ODA786415 OMW786407:OMW786415 OWS786407:OWS786415 PGO786407:PGO786415 PQK786407:PQK786415 QAG786407:QAG786415 QKC786407:QKC786415 QTY786407:QTY786415 RDU786407:RDU786415 RNQ786407:RNQ786415 RXM786407:RXM786415 SHI786407:SHI786415 SRE786407:SRE786415 TBA786407:TBA786415 TKW786407:TKW786415 TUS786407:TUS786415 UEO786407:UEO786415 UOK786407:UOK786415 UYG786407:UYG786415 VIC786407:VIC786415 VRY786407:VRY786415 WBU786407:WBU786415 WLQ786407:WLQ786415 WVM786407:WVM786415 I983015:I983023 JA851943:JA851951 SW851943:SW851951 ACS851943:ACS851951 AMO851943:AMO851951 AWK851943:AWK851951 BGG851943:BGG851951 BQC851943:BQC851951 BZY851943:BZY851951 CJU851943:CJU851951 CTQ851943:CTQ851951 DDM851943:DDM851951 DNI851943:DNI851951 DXE851943:DXE851951 EHA851943:EHA851951 EQW851943:EQW851951 FAS851943:FAS851951 FKO851943:FKO851951 FUK851943:FUK851951 GEG851943:GEG851951 GOC851943:GOC851951 GXY851943:GXY851951 HHU851943:HHU851951 HRQ851943:HRQ851951 IBM851943:IBM851951 ILI851943:ILI851951 IVE851943:IVE851951 JFA851943:JFA851951 JOW851943:JOW851951 JYS851943:JYS851951 KIO851943:KIO851951 KSK851943:KSK851951 LCG851943:LCG851951 LMC851943:LMC851951 LVY851943:LVY851951 MFU851943:MFU851951 MPQ851943:MPQ851951 MZM851943:MZM851951 NJI851943:NJI851951 NTE851943:NTE851951 ODA851943:ODA851951 OMW851943:OMW851951 OWS851943:OWS851951 PGO851943:PGO851951 PQK851943:PQK851951 QAG851943:QAG851951 QKC851943:QKC851951 QTY851943:QTY851951 RDU851943:RDU851951 RNQ851943:RNQ851951 RXM851943:RXM851951 SHI851943:SHI851951 SRE851943:SRE851951 TBA851943:TBA851951 TKW851943:TKW851951 TUS851943:TUS851951 UEO851943:UEO851951 UOK851943:UOK851951 UYG851943:UYG851951 VIC851943:VIC851951 VRY851943:VRY851951 WBU851943:WBU851951 WLQ851943:WLQ851951 WVM851943:WVM851951 I65511:I65519 JA917479:JA917487 SW917479:SW917487 ACS917479:ACS917487 AMO917479:AMO917487 AWK917479:AWK917487 BGG917479:BGG917487 BQC917479:BQC917487 BZY917479:BZY917487 CJU917479:CJU917487 CTQ917479:CTQ917487 DDM917479:DDM917487 DNI917479:DNI917487 DXE917479:DXE917487 EHA917479:EHA917487 EQW917479:EQW917487 FAS917479:FAS917487 FKO917479:FKO917487 FUK917479:FUK917487 GEG917479:GEG917487 GOC917479:GOC917487 GXY917479:GXY917487 HHU917479:HHU917487 HRQ917479:HRQ917487 IBM917479:IBM917487 ILI917479:ILI917487 IVE917479:IVE917487 JFA917479:JFA917487 JOW917479:JOW917487 JYS917479:JYS917487 KIO917479:KIO917487 KSK917479:KSK917487 LCG917479:LCG917487 LMC917479:LMC917487 LVY917479:LVY917487 MFU917479:MFU917487 MPQ917479:MPQ917487 MZM917479:MZM917487 NJI917479:NJI917487 NTE917479:NTE917487 ODA917479:ODA917487 OMW917479:OMW917487 OWS917479:OWS917487 PGO917479:PGO917487 PQK917479:PQK917487 QAG917479:QAG917487 QKC917479:QKC917487 QTY917479:QTY917487 RDU917479:RDU917487 RNQ917479:RNQ917487 RXM917479:RXM917487 SHI917479:SHI917487 SRE917479:SRE917487 TBA917479:TBA917487 TKW917479:TKW917487 TUS917479:TUS917487 UEO917479:UEO917487 UOK917479:UOK917487 UYG917479:UYG917487 VIC917479:VIC917487 VRY917479:VRY917487 WBU917479:WBU917487 WLQ917479:WLQ917487 WVM917479:WVM917487 WVM983015:WVM983023 JA983015:JA983023 SW983015:SW983023 ACS983015:ACS983023 AMO983015:AMO983023 AWK983015:AWK983023 BGG983015:BGG983023 BQC983015:BQC983023 BZY983015:BZY983023 CJU983015:CJU983023 CTQ983015:CTQ983023 DDM983015:DDM983023 DNI983015:DNI983023 DXE983015:DXE983023 EHA983015:EHA983023 EQW983015:EQW983023 FAS983015:FAS983023 FKO983015:FKO983023 FUK983015:FUK983023 GEG983015:GEG983023 GOC983015:GOC983023 GXY983015:GXY983023 HHU983015:HHU983023 HRQ983015:HRQ983023 IBM983015:IBM983023 ILI983015:ILI983023 IVE983015:IVE983023 JFA983015:JFA983023 JOW983015:JOW983023 JYS983015:JYS983023 KIO983015:KIO983023 KSK983015:KSK983023 LCG983015:LCG983023 LMC983015:LMC983023 LVY983015:LVY983023 MFU983015:MFU983023 MPQ983015:MPQ983023 MZM983015:MZM983023 NJI983015:NJI983023 NTE983015:NTE983023 ODA983015:ODA983023 OMW983015:OMW983023 OWS983015:OWS983023 PGO983015:PGO983023 PQK983015:PQK983023 QAG983015:QAG983023 QKC983015:QKC983023 QTY983015:QTY983023 RDU983015:RDU983023 RNQ983015:RNQ983023 RXM983015:RXM983023 SHI983015:SHI983023 SRE983015:SRE983023 TBA983015:TBA983023 TKW983015:TKW983023 TUS983015:TUS983023 UEO983015:UEO983023 UOK983015:UOK983023 UYG983015:UYG983023 VIC983015:VIC983023 VRY983015:VRY983023 WBU983015:WBU983023 WLQ983015:WLQ983023 SW7:SW12 JA7:JA12 I7:I12 WVM7:WVM12 WLQ7:WLQ12 WBU7:WBU12 VRY7:VRY12 VIC7:VIC12 UYG7:UYG12 UOK7:UOK12 UEO7:UEO12 TUS7:TUS12 TKW7:TKW12 TBA7:TBA12 SRE7:SRE12 SHI7:SHI12 RXM7:RXM12 RNQ7:RNQ12 RDU7:RDU12 QTY7:QTY12 QKC7:QKC12 QAG7:QAG12 PQK7:PQK12 PGO7:PGO12 OWS7:OWS12 OMW7:OMW12 ODA7:ODA12 NTE7:NTE12 NJI7:NJI12 MZM7:MZM12 MPQ7:MPQ12 MFU7:MFU12 LVY7:LVY12 LMC7:LMC12 LCG7:LCG12 KSK7:KSK12 KIO7:KIO12 JYS7:JYS12 JOW7:JOW12 JFA7:JFA12 IVE7:IVE12 ILI7:ILI12 IBM7:IBM12 HRQ7:HRQ12 HHU7:HHU12 GXY7:GXY12 GOC7:GOC12 GEG7:GEG12 FUK7:FUK12 FKO7:FKO12 FAS7:FAS12 EQW7:EQW12 EHA7:EHA12 DXE7:DXE12 DNI7:DNI12 DDM7:DDM12 CTQ7:CTQ12 CJU7:CJU12 BZY7:BZY12 BQC7:BQC12 BGG7:BGG12 AWK7:AWK12 AMO7:AMO12 ACS7:ACS12">
      <formula1>"Pass,Untest,Fail"</formula1>
    </dataValidation>
    <dataValidation type="list" allowBlank="1" showInputMessage="1" showErrorMessage="1" sqref="WVH983015:WVH983023 D65511:D65519 IV65511:IV65519 SR65511:SR65519 ACN65511:ACN65519 AMJ65511:AMJ65519 AWF65511:AWF65519 BGB65511:BGB65519 BPX65511:BPX65519 BZT65511:BZT65519 CJP65511:CJP65519 CTL65511:CTL65519 DDH65511:DDH65519 DND65511:DND65519 DWZ65511:DWZ65519 EGV65511:EGV65519 EQR65511:EQR65519 FAN65511:FAN65519 FKJ65511:FKJ65519 FUF65511:FUF65519 GEB65511:GEB65519 GNX65511:GNX65519 GXT65511:GXT65519 HHP65511:HHP65519 HRL65511:HRL65519 IBH65511:IBH65519 ILD65511:ILD65519 IUZ65511:IUZ65519 JEV65511:JEV65519 JOR65511:JOR65519 JYN65511:JYN65519 KIJ65511:KIJ65519 KSF65511:KSF65519 LCB65511:LCB65519 LLX65511:LLX65519 LVT65511:LVT65519 MFP65511:MFP65519 MPL65511:MPL65519 MZH65511:MZH65519 NJD65511:NJD65519 NSZ65511:NSZ65519 OCV65511:OCV65519 OMR65511:OMR65519 OWN65511:OWN65519 PGJ65511:PGJ65519 PQF65511:PQF65519 QAB65511:QAB65519 QJX65511:QJX65519 QTT65511:QTT65519 RDP65511:RDP65519 RNL65511:RNL65519 RXH65511:RXH65519 SHD65511:SHD65519 SQZ65511:SQZ65519 TAV65511:TAV65519 TKR65511:TKR65519 TUN65511:TUN65519 UEJ65511:UEJ65519 UOF65511:UOF65519 UYB65511:UYB65519 VHX65511:VHX65519 VRT65511:VRT65519 WBP65511:WBP65519 WLL65511:WLL65519 WVH65511:WVH65519 D131047:D131055 IV131047:IV131055 SR131047:SR131055 ACN131047:ACN131055 AMJ131047:AMJ131055 AWF131047:AWF131055 BGB131047:BGB131055 BPX131047:BPX131055 BZT131047:BZT131055 CJP131047:CJP131055 CTL131047:CTL131055 DDH131047:DDH131055 DND131047:DND131055 DWZ131047:DWZ131055 EGV131047:EGV131055 EQR131047:EQR131055 FAN131047:FAN131055 FKJ131047:FKJ131055 FUF131047:FUF131055 GEB131047:GEB131055 GNX131047:GNX131055 GXT131047:GXT131055 HHP131047:HHP131055 HRL131047:HRL131055 IBH131047:IBH131055 ILD131047:ILD131055 IUZ131047:IUZ131055 JEV131047:JEV131055 JOR131047:JOR131055 JYN131047:JYN131055 KIJ131047:KIJ131055 KSF131047:KSF131055 LCB131047:LCB131055 LLX131047:LLX131055 LVT131047:LVT131055 MFP131047:MFP131055 MPL131047:MPL131055 MZH131047:MZH131055 NJD131047:NJD131055 NSZ131047:NSZ131055 OCV131047:OCV131055 OMR131047:OMR131055 OWN131047:OWN131055 PGJ131047:PGJ131055 PQF131047:PQF131055 QAB131047:QAB131055 QJX131047:QJX131055 QTT131047:QTT131055 RDP131047:RDP131055 RNL131047:RNL131055 RXH131047:RXH131055 SHD131047:SHD131055 SQZ131047:SQZ131055 TAV131047:TAV131055 TKR131047:TKR131055 TUN131047:TUN131055 UEJ131047:UEJ131055 UOF131047:UOF131055 UYB131047:UYB131055 VHX131047:VHX131055 VRT131047:VRT131055 WBP131047:WBP131055 WLL131047:WLL131055 WVH131047:WVH131055 D196583:D196591 IV196583:IV196591 SR196583:SR196591 ACN196583:ACN196591 AMJ196583:AMJ196591 AWF196583:AWF196591 BGB196583:BGB196591 BPX196583:BPX196591 BZT196583:BZT196591 CJP196583:CJP196591 CTL196583:CTL196591 DDH196583:DDH196591 DND196583:DND196591 DWZ196583:DWZ196591 EGV196583:EGV196591 EQR196583:EQR196591 FAN196583:FAN196591 FKJ196583:FKJ196591 FUF196583:FUF196591 GEB196583:GEB196591 GNX196583:GNX196591 GXT196583:GXT196591 HHP196583:HHP196591 HRL196583:HRL196591 IBH196583:IBH196591 ILD196583:ILD196591 IUZ196583:IUZ196591 JEV196583:JEV196591 JOR196583:JOR196591 JYN196583:JYN196591 KIJ196583:KIJ196591 KSF196583:KSF196591 LCB196583:LCB196591 LLX196583:LLX196591 LVT196583:LVT196591 MFP196583:MFP196591 MPL196583:MPL196591 MZH196583:MZH196591 NJD196583:NJD196591 NSZ196583:NSZ196591 OCV196583:OCV196591 OMR196583:OMR196591 OWN196583:OWN196591 PGJ196583:PGJ196591 PQF196583:PQF196591 QAB196583:QAB196591 QJX196583:QJX196591 QTT196583:QTT196591 RDP196583:RDP196591 RNL196583:RNL196591 RXH196583:RXH196591 SHD196583:SHD196591 SQZ196583:SQZ196591 TAV196583:TAV196591 TKR196583:TKR196591 TUN196583:TUN196591 UEJ196583:UEJ196591 UOF196583:UOF196591 UYB196583:UYB196591 VHX196583:VHX196591 VRT196583:VRT196591 WBP196583:WBP196591 WLL196583:WLL196591 WVH196583:WVH196591 D262119:D262127 IV262119:IV262127 SR262119:SR262127 ACN262119:ACN262127 AMJ262119:AMJ262127 AWF262119:AWF262127 BGB262119:BGB262127 BPX262119:BPX262127 BZT262119:BZT262127 CJP262119:CJP262127 CTL262119:CTL262127 DDH262119:DDH262127 DND262119:DND262127 DWZ262119:DWZ262127 EGV262119:EGV262127 EQR262119:EQR262127 FAN262119:FAN262127 FKJ262119:FKJ262127 FUF262119:FUF262127 GEB262119:GEB262127 GNX262119:GNX262127 GXT262119:GXT262127 HHP262119:HHP262127 HRL262119:HRL262127 IBH262119:IBH262127 ILD262119:ILD262127 IUZ262119:IUZ262127 JEV262119:JEV262127 JOR262119:JOR262127 JYN262119:JYN262127 KIJ262119:KIJ262127 KSF262119:KSF262127 LCB262119:LCB262127 LLX262119:LLX262127 LVT262119:LVT262127 MFP262119:MFP262127 MPL262119:MPL262127 MZH262119:MZH262127 NJD262119:NJD262127 NSZ262119:NSZ262127 OCV262119:OCV262127 OMR262119:OMR262127 OWN262119:OWN262127 PGJ262119:PGJ262127 PQF262119:PQF262127 QAB262119:QAB262127 QJX262119:QJX262127 QTT262119:QTT262127 RDP262119:RDP262127 RNL262119:RNL262127 RXH262119:RXH262127 SHD262119:SHD262127 SQZ262119:SQZ262127 TAV262119:TAV262127 TKR262119:TKR262127 TUN262119:TUN262127 UEJ262119:UEJ262127 UOF262119:UOF262127 UYB262119:UYB262127 VHX262119:VHX262127 VRT262119:VRT262127 WBP262119:WBP262127 WLL262119:WLL262127 WVH262119:WVH262127 D327655:D327663 IV327655:IV327663 SR327655:SR327663 ACN327655:ACN327663 AMJ327655:AMJ327663 AWF327655:AWF327663 BGB327655:BGB327663 BPX327655:BPX327663 BZT327655:BZT327663 CJP327655:CJP327663 CTL327655:CTL327663 DDH327655:DDH327663 DND327655:DND327663 DWZ327655:DWZ327663 EGV327655:EGV327663 EQR327655:EQR327663 FAN327655:FAN327663 FKJ327655:FKJ327663 FUF327655:FUF327663 GEB327655:GEB327663 GNX327655:GNX327663 GXT327655:GXT327663 HHP327655:HHP327663 HRL327655:HRL327663 IBH327655:IBH327663 ILD327655:ILD327663 IUZ327655:IUZ327663 JEV327655:JEV327663 JOR327655:JOR327663 JYN327655:JYN327663 KIJ327655:KIJ327663 KSF327655:KSF327663 LCB327655:LCB327663 LLX327655:LLX327663 LVT327655:LVT327663 MFP327655:MFP327663 MPL327655:MPL327663 MZH327655:MZH327663 NJD327655:NJD327663 NSZ327655:NSZ327663 OCV327655:OCV327663 OMR327655:OMR327663 OWN327655:OWN327663 PGJ327655:PGJ327663 PQF327655:PQF327663 QAB327655:QAB327663 QJX327655:QJX327663 QTT327655:QTT327663 RDP327655:RDP327663 RNL327655:RNL327663 RXH327655:RXH327663 SHD327655:SHD327663 SQZ327655:SQZ327663 TAV327655:TAV327663 TKR327655:TKR327663 TUN327655:TUN327663 UEJ327655:UEJ327663 UOF327655:UOF327663 UYB327655:UYB327663 VHX327655:VHX327663 VRT327655:VRT327663 WBP327655:WBP327663 WLL327655:WLL327663 WVH327655:WVH327663 D393191:D393199 IV393191:IV393199 SR393191:SR393199 ACN393191:ACN393199 AMJ393191:AMJ393199 AWF393191:AWF393199 BGB393191:BGB393199 BPX393191:BPX393199 BZT393191:BZT393199 CJP393191:CJP393199 CTL393191:CTL393199 DDH393191:DDH393199 DND393191:DND393199 DWZ393191:DWZ393199 EGV393191:EGV393199 EQR393191:EQR393199 FAN393191:FAN393199 FKJ393191:FKJ393199 FUF393191:FUF393199 GEB393191:GEB393199 GNX393191:GNX393199 GXT393191:GXT393199 HHP393191:HHP393199 HRL393191:HRL393199 IBH393191:IBH393199 ILD393191:ILD393199 IUZ393191:IUZ393199 JEV393191:JEV393199 JOR393191:JOR393199 JYN393191:JYN393199 KIJ393191:KIJ393199 KSF393191:KSF393199 LCB393191:LCB393199 LLX393191:LLX393199 LVT393191:LVT393199 MFP393191:MFP393199 MPL393191:MPL393199 MZH393191:MZH393199 NJD393191:NJD393199 NSZ393191:NSZ393199 OCV393191:OCV393199 OMR393191:OMR393199 OWN393191:OWN393199 PGJ393191:PGJ393199 PQF393191:PQF393199 QAB393191:QAB393199 QJX393191:QJX393199 QTT393191:QTT393199 RDP393191:RDP393199 RNL393191:RNL393199 RXH393191:RXH393199 SHD393191:SHD393199 SQZ393191:SQZ393199 TAV393191:TAV393199 TKR393191:TKR393199 TUN393191:TUN393199 UEJ393191:UEJ393199 UOF393191:UOF393199 UYB393191:UYB393199 VHX393191:VHX393199 VRT393191:VRT393199 WBP393191:WBP393199 WLL393191:WLL393199 WVH393191:WVH393199 D458727:D458735 IV458727:IV458735 SR458727:SR458735 ACN458727:ACN458735 AMJ458727:AMJ458735 AWF458727:AWF458735 BGB458727:BGB458735 BPX458727:BPX458735 BZT458727:BZT458735 CJP458727:CJP458735 CTL458727:CTL458735 DDH458727:DDH458735 DND458727:DND458735 DWZ458727:DWZ458735 EGV458727:EGV458735 EQR458727:EQR458735 FAN458727:FAN458735 FKJ458727:FKJ458735 FUF458727:FUF458735 GEB458727:GEB458735 GNX458727:GNX458735 GXT458727:GXT458735 HHP458727:HHP458735 HRL458727:HRL458735 IBH458727:IBH458735 ILD458727:ILD458735 IUZ458727:IUZ458735 JEV458727:JEV458735 JOR458727:JOR458735 JYN458727:JYN458735 KIJ458727:KIJ458735 KSF458727:KSF458735 LCB458727:LCB458735 LLX458727:LLX458735 LVT458727:LVT458735 MFP458727:MFP458735 MPL458727:MPL458735 MZH458727:MZH458735 NJD458727:NJD458735 NSZ458727:NSZ458735 OCV458727:OCV458735 OMR458727:OMR458735 OWN458727:OWN458735 PGJ458727:PGJ458735 PQF458727:PQF458735 QAB458727:QAB458735 QJX458727:QJX458735 QTT458727:QTT458735 RDP458727:RDP458735 RNL458727:RNL458735 RXH458727:RXH458735 SHD458727:SHD458735 SQZ458727:SQZ458735 TAV458727:TAV458735 TKR458727:TKR458735 TUN458727:TUN458735 UEJ458727:UEJ458735 UOF458727:UOF458735 UYB458727:UYB458735 VHX458727:VHX458735 VRT458727:VRT458735 WBP458727:WBP458735 WLL458727:WLL458735 WVH458727:WVH458735 D524263:D524271 IV524263:IV524271 SR524263:SR524271 ACN524263:ACN524271 AMJ524263:AMJ524271 AWF524263:AWF524271 BGB524263:BGB524271 BPX524263:BPX524271 BZT524263:BZT524271 CJP524263:CJP524271 CTL524263:CTL524271 DDH524263:DDH524271 DND524263:DND524271 DWZ524263:DWZ524271 EGV524263:EGV524271 EQR524263:EQR524271 FAN524263:FAN524271 FKJ524263:FKJ524271 FUF524263:FUF524271 GEB524263:GEB524271 GNX524263:GNX524271 GXT524263:GXT524271 HHP524263:HHP524271 HRL524263:HRL524271 IBH524263:IBH524271 ILD524263:ILD524271 IUZ524263:IUZ524271 JEV524263:JEV524271 JOR524263:JOR524271 JYN524263:JYN524271 KIJ524263:KIJ524271 KSF524263:KSF524271 LCB524263:LCB524271 LLX524263:LLX524271 LVT524263:LVT524271 MFP524263:MFP524271 MPL524263:MPL524271 MZH524263:MZH524271 NJD524263:NJD524271 NSZ524263:NSZ524271 OCV524263:OCV524271 OMR524263:OMR524271 OWN524263:OWN524271 PGJ524263:PGJ524271 PQF524263:PQF524271 QAB524263:QAB524271 QJX524263:QJX524271 QTT524263:QTT524271 RDP524263:RDP524271 RNL524263:RNL524271 RXH524263:RXH524271 SHD524263:SHD524271 SQZ524263:SQZ524271 TAV524263:TAV524271 TKR524263:TKR524271 TUN524263:TUN524271 UEJ524263:UEJ524271 UOF524263:UOF524271 UYB524263:UYB524271 VHX524263:VHX524271 VRT524263:VRT524271 WBP524263:WBP524271 WLL524263:WLL524271 WVH524263:WVH524271 D589799:D589807 IV589799:IV589807 SR589799:SR589807 ACN589799:ACN589807 AMJ589799:AMJ589807 AWF589799:AWF589807 BGB589799:BGB589807 BPX589799:BPX589807 BZT589799:BZT589807 CJP589799:CJP589807 CTL589799:CTL589807 DDH589799:DDH589807 DND589799:DND589807 DWZ589799:DWZ589807 EGV589799:EGV589807 EQR589799:EQR589807 FAN589799:FAN589807 FKJ589799:FKJ589807 FUF589799:FUF589807 GEB589799:GEB589807 GNX589799:GNX589807 GXT589799:GXT589807 HHP589799:HHP589807 HRL589799:HRL589807 IBH589799:IBH589807 ILD589799:ILD589807 IUZ589799:IUZ589807 JEV589799:JEV589807 JOR589799:JOR589807 JYN589799:JYN589807 KIJ589799:KIJ589807 KSF589799:KSF589807 LCB589799:LCB589807 LLX589799:LLX589807 LVT589799:LVT589807 MFP589799:MFP589807 MPL589799:MPL589807 MZH589799:MZH589807 NJD589799:NJD589807 NSZ589799:NSZ589807 OCV589799:OCV589807 OMR589799:OMR589807 OWN589799:OWN589807 PGJ589799:PGJ589807 PQF589799:PQF589807 QAB589799:QAB589807 QJX589799:QJX589807 QTT589799:QTT589807 RDP589799:RDP589807 RNL589799:RNL589807 RXH589799:RXH589807 SHD589799:SHD589807 SQZ589799:SQZ589807 TAV589799:TAV589807 TKR589799:TKR589807 TUN589799:TUN589807 UEJ589799:UEJ589807 UOF589799:UOF589807 UYB589799:UYB589807 VHX589799:VHX589807 VRT589799:VRT589807 WBP589799:WBP589807 WLL589799:WLL589807 WVH589799:WVH589807 D655335:D655343 IV655335:IV655343 SR655335:SR655343 ACN655335:ACN655343 AMJ655335:AMJ655343 AWF655335:AWF655343 BGB655335:BGB655343 BPX655335:BPX655343 BZT655335:BZT655343 CJP655335:CJP655343 CTL655335:CTL655343 DDH655335:DDH655343 DND655335:DND655343 DWZ655335:DWZ655343 EGV655335:EGV655343 EQR655335:EQR655343 FAN655335:FAN655343 FKJ655335:FKJ655343 FUF655335:FUF655343 GEB655335:GEB655343 GNX655335:GNX655343 GXT655335:GXT655343 HHP655335:HHP655343 HRL655335:HRL655343 IBH655335:IBH655343 ILD655335:ILD655343 IUZ655335:IUZ655343 JEV655335:JEV655343 JOR655335:JOR655343 JYN655335:JYN655343 KIJ655335:KIJ655343 KSF655335:KSF655343 LCB655335:LCB655343 LLX655335:LLX655343 LVT655335:LVT655343 MFP655335:MFP655343 MPL655335:MPL655343 MZH655335:MZH655343 NJD655335:NJD655343 NSZ655335:NSZ655343 OCV655335:OCV655343 OMR655335:OMR655343 OWN655335:OWN655343 PGJ655335:PGJ655343 PQF655335:PQF655343 QAB655335:QAB655343 QJX655335:QJX655343 QTT655335:QTT655343 RDP655335:RDP655343 RNL655335:RNL655343 RXH655335:RXH655343 SHD655335:SHD655343 SQZ655335:SQZ655343 TAV655335:TAV655343 TKR655335:TKR655343 TUN655335:TUN655343 UEJ655335:UEJ655343 UOF655335:UOF655343 UYB655335:UYB655343 VHX655335:VHX655343 VRT655335:VRT655343 WBP655335:WBP655343 WLL655335:WLL655343 WVH655335:WVH655343 D720871:D720879 IV720871:IV720879 SR720871:SR720879 ACN720871:ACN720879 AMJ720871:AMJ720879 AWF720871:AWF720879 BGB720871:BGB720879 BPX720871:BPX720879 BZT720871:BZT720879 CJP720871:CJP720879 CTL720871:CTL720879 DDH720871:DDH720879 DND720871:DND720879 DWZ720871:DWZ720879 EGV720871:EGV720879 EQR720871:EQR720879 FAN720871:FAN720879 FKJ720871:FKJ720879 FUF720871:FUF720879 GEB720871:GEB720879 GNX720871:GNX720879 GXT720871:GXT720879 HHP720871:HHP720879 HRL720871:HRL720879 IBH720871:IBH720879 ILD720871:ILD720879 IUZ720871:IUZ720879 JEV720871:JEV720879 JOR720871:JOR720879 JYN720871:JYN720879 KIJ720871:KIJ720879 KSF720871:KSF720879 LCB720871:LCB720879 LLX720871:LLX720879 LVT720871:LVT720879 MFP720871:MFP720879 MPL720871:MPL720879 MZH720871:MZH720879 NJD720871:NJD720879 NSZ720871:NSZ720879 OCV720871:OCV720879 OMR720871:OMR720879 OWN720871:OWN720879 PGJ720871:PGJ720879 PQF720871:PQF720879 QAB720871:QAB720879 QJX720871:QJX720879 QTT720871:QTT720879 RDP720871:RDP720879 RNL720871:RNL720879 RXH720871:RXH720879 SHD720871:SHD720879 SQZ720871:SQZ720879 TAV720871:TAV720879 TKR720871:TKR720879 TUN720871:TUN720879 UEJ720871:UEJ720879 UOF720871:UOF720879 UYB720871:UYB720879 VHX720871:VHX720879 VRT720871:VRT720879 WBP720871:WBP720879 WLL720871:WLL720879 WVH720871:WVH720879 D786407:D786415 IV786407:IV786415 SR786407:SR786415 ACN786407:ACN786415 AMJ786407:AMJ786415 AWF786407:AWF786415 BGB786407:BGB786415 BPX786407:BPX786415 BZT786407:BZT786415 CJP786407:CJP786415 CTL786407:CTL786415 DDH786407:DDH786415 DND786407:DND786415 DWZ786407:DWZ786415 EGV786407:EGV786415 EQR786407:EQR786415 FAN786407:FAN786415 FKJ786407:FKJ786415 FUF786407:FUF786415 GEB786407:GEB786415 GNX786407:GNX786415 GXT786407:GXT786415 HHP786407:HHP786415 HRL786407:HRL786415 IBH786407:IBH786415 ILD786407:ILD786415 IUZ786407:IUZ786415 JEV786407:JEV786415 JOR786407:JOR786415 JYN786407:JYN786415 KIJ786407:KIJ786415 KSF786407:KSF786415 LCB786407:LCB786415 LLX786407:LLX786415 LVT786407:LVT786415 MFP786407:MFP786415 MPL786407:MPL786415 MZH786407:MZH786415 NJD786407:NJD786415 NSZ786407:NSZ786415 OCV786407:OCV786415 OMR786407:OMR786415 OWN786407:OWN786415 PGJ786407:PGJ786415 PQF786407:PQF786415 QAB786407:QAB786415 QJX786407:QJX786415 QTT786407:QTT786415 RDP786407:RDP786415 RNL786407:RNL786415 RXH786407:RXH786415 SHD786407:SHD786415 SQZ786407:SQZ786415 TAV786407:TAV786415 TKR786407:TKR786415 TUN786407:TUN786415 UEJ786407:UEJ786415 UOF786407:UOF786415 UYB786407:UYB786415 VHX786407:VHX786415 VRT786407:VRT786415 WBP786407:WBP786415 WLL786407:WLL786415 WVH786407:WVH786415 D851943:D851951 IV851943:IV851951 SR851943:SR851951 ACN851943:ACN851951 AMJ851943:AMJ851951 AWF851943:AWF851951 BGB851943:BGB851951 BPX851943:BPX851951 BZT851943:BZT851951 CJP851943:CJP851951 CTL851943:CTL851951 DDH851943:DDH851951 DND851943:DND851951 DWZ851943:DWZ851951 EGV851943:EGV851951 EQR851943:EQR851951 FAN851943:FAN851951 FKJ851943:FKJ851951 FUF851943:FUF851951 GEB851943:GEB851951 GNX851943:GNX851951 GXT851943:GXT851951 HHP851943:HHP851951 HRL851943:HRL851951 IBH851943:IBH851951 ILD851943:ILD851951 IUZ851943:IUZ851951 JEV851943:JEV851951 JOR851943:JOR851951 JYN851943:JYN851951 KIJ851943:KIJ851951 KSF851943:KSF851951 LCB851943:LCB851951 LLX851943:LLX851951 LVT851943:LVT851951 MFP851943:MFP851951 MPL851943:MPL851951 MZH851943:MZH851951 NJD851943:NJD851951 NSZ851943:NSZ851951 OCV851943:OCV851951 OMR851943:OMR851951 OWN851943:OWN851951 PGJ851943:PGJ851951 PQF851943:PQF851951 QAB851943:QAB851951 QJX851943:QJX851951 QTT851943:QTT851951 RDP851943:RDP851951 RNL851943:RNL851951 RXH851943:RXH851951 SHD851943:SHD851951 SQZ851943:SQZ851951 TAV851943:TAV851951 TKR851943:TKR851951 TUN851943:TUN851951 UEJ851943:UEJ851951 UOF851943:UOF851951 UYB851943:UYB851951 VHX851943:VHX851951 VRT851943:VRT851951 WBP851943:WBP851951 WLL851943:WLL851951 WVH851943:WVH851951 D917479:D917487 IV917479:IV917487 SR917479:SR917487 ACN917479:ACN917487 AMJ917479:AMJ917487 AWF917479:AWF917487 BGB917479:BGB917487 BPX917479:BPX917487 BZT917479:BZT917487 CJP917479:CJP917487 CTL917479:CTL917487 DDH917479:DDH917487 DND917479:DND917487 DWZ917479:DWZ917487 EGV917479:EGV917487 EQR917479:EQR917487 FAN917479:FAN917487 FKJ917479:FKJ917487 FUF917479:FUF917487 GEB917479:GEB917487 GNX917479:GNX917487 GXT917479:GXT917487 HHP917479:HHP917487 HRL917479:HRL917487 IBH917479:IBH917487 ILD917479:ILD917487 IUZ917479:IUZ917487 JEV917479:JEV917487 JOR917479:JOR917487 JYN917479:JYN917487 KIJ917479:KIJ917487 KSF917479:KSF917487 LCB917479:LCB917487 LLX917479:LLX917487 LVT917479:LVT917487 MFP917479:MFP917487 MPL917479:MPL917487 MZH917479:MZH917487 NJD917479:NJD917487 NSZ917479:NSZ917487 OCV917479:OCV917487 OMR917479:OMR917487 OWN917479:OWN917487 PGJ917479:PGJ917487 PQF917479:PQF917487 QAB917479:QAB917487 QJX917479:QJX917487 QTT917479:QTT917487 RDP917479:RDP917487 RNL917479:RNL917487 RXH917479:RXH917487 SHD917479:SHD917487 SQZ917479:SQZ917487 TAV917479:TAV917487 TKR917479:TKR917487 TUN917479:TUN917487 UEJ917479:UEJ917487 UOF917479:UOF917487 UYB917479:UYB917487 VHX917479:VHX917487 VRT917479:VRT917487 WBP917479:WBP917487 WLL917479:WLL917487 WVH917479:WVH917487 D983015:D983023 IV983015:IV983023 SR983015:SR983023 ACN983015:ACN983023 AMJ983015:AMJ983023 AWF983015:AWF983023 BGB983015:BGB983023 BPX983015:BPX983023 BZT983015:BZT983023 CJP983015:CJP983023 CTL983015:CTL983023 DDH983015:DDH983023 DND983015:DND983023 DWZ983015:DWZ983023 EGV983015:EGV983023 EQR983015:EQR983023 FAN983015:FAN983023 FKJ983015:FKJ983023 FUF983015:FUF983023 GEB983015:GEB983023 GNX983015:GNX983023 GXT983015:GXT983023 HHP983015:HHP983023 HRL983015:HRL983023 IBH983015:IBH983023 ILD983015:ILD983023 IUZ983015:IUZ983023 JEV983015:JEV983023 JOR983015:JOR983023 JYN983015:JYN983023 KIJ983015:KIJ983023 KSF983015:KSF983023 LCB983015:LCB983023 LLX983015:LLX983023 LVT983015:LVT983023 MFP983015:MFP983023 MPL983015:MPL983023 MZH983015:MZH983023 NJD983015:NJD983023 NSZ983015:NSZ983023 OCV983015:OCV983023 OMR983015:OMR983023 OWN983015:OWN983023 PGJ983015:PGJ983023 PQF983015:PQF983023 QAB983015:QAB983023 QJX983015:QJX983023 QTT983015:QTT983023 RDP983015:RDP983023 RNL983015:RNL983023 RXH983015:RXH983023 SHD983015:SHD983023 SQZ983015:SQZ983023 TAV983015:TAV983023 TKR983015:TKR983023 TUN983015:TUN983023 UEJ983015:UEJ983023 UOF983015:UOF983023 UYB983015:UYB983023 VHX983015:VHX983023 VRT983015:VRT983023 WBP983015:WBP983023 WLL983015:WLL983023 IV7:IV12 D7:D12 WVH7:WVH12 WLL7:WLL12 WBP7:WBP12 VRT7:VRT12 VHX7:VHX12 UYB7:UYB12 UOF7:UOF12 UEJ7:UEJ12 TUN7:TUN12 TKR7:TKR12 TAV7:TAV12 SQZ7:SQZ12 SHD7:SHD12 RXH7:RXH12 RNL7:RNL12 RDP7:RDP12 QTT7:QTT12 QJX7:QJX12 QAB7:QAB12 PQF7:PQF12 PGJ7:PGJ12 OWN7:OWN12 OMR7:OMR12 OCV7:OCV12 NSZ7:NSZ12 NJD7:NJD12 MZH7:MZH12 MPL7:MPL12 MFP7:MFP12 LVT7:LVT12 LLX7:LLX12 LCB7:LCB12 KSF7:KSF12 KIJ7:KIJ12 JYN7:JYN12 JOR7:JOR12 JEV7:JEV12 IUZ7:IUZ12 ILD7:ILD12 IBH7:IBH12 HRL7:HRL12 HHP7:HHP12 GXT7:GXT12 GNX7:GNX12 GEB7:GEB12 FUF7:FUF12 FKJ7:FKJ12 FAN7:FAN12 EQR7:EQR12 EGV7:EGV12 DWZ7:DWZ12 DND7:DND12 DDH7:DDH12 CTL7:CTL12 CJP7:CJP12 BZT7:BZT12 BPX7:BPX12 BGB7:BGB12 AWF7:AWF12 AMJ7:AMJ12 ACN7:ACN12 SR7:SR12">
      <formula1>"高,中,低"</formula1>
    </dataValidation>
  </dataValidation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stopIfTrue="1" id="{824F5002-ADA1-4F5C-8F85-3D76396CAEDF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K7:K8 K10</xm:sqref>
        </x14:conditionalFormatting>
        <x14:conditionalFormatting xmlns:xm="http://schemas.microsoft.com/office/excel/2006/main">
          <x14:cfRule type="expression" priority="9" stopIfTrue="1" id="{322127CE-EF5B-47D9-AD41-2D91519CBB57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K11</xm:sqref>
        </x14:conditionalFormatting>
        <x14:conditionalFormatting xmlns:xm="http://schemas.microsoft.com/office/excel/2006/main">
          <x14:cfRule type="expression" priority="2" stopIfTrue="1" id="{3DC6D890-9618-4F0C-969F-5E7797F5EE6D}">
            <xm:f>'02_登录'!#REF!="error"</xm:f>
            <x14:dxf>
              <font>
                <b val="0"/>
                <i val="0"/>
                <condense val="0"/>
                <extend val="0"/>
                <color indexed="60"/>
              </font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说明</vt:lpstr>
      <vt:lpstr>测试报告</vt:lpstr>
      <vt:lpstr>JIRA Bug统计</vt:lpstr>
      <vt:lpstr>01_注册</vt:lpstr>
      <vt:lpstr>02_登录</vt:lpstr>
      <vt:lpstr>03_主页</vt:lpstr>
      <vt:lpstr>04_添加设备</vt:lpstr>
      <vt:lpstr>05_温馨提示</vt:lpstr>
      <vt:lpstr>06_环境头条</vt:lpstr>
      <vt:lpstr>07_个人中心</vt:lpstr>
      <vt:lpstr>08_个人中心_设备_天气</vt:lpstr>
      <vt:lpstr>资源需求</vt:lpstr>
      <vt:lpstr>08_非功能测试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Lili Gong/巩丽丽/R&amp;D/SMART HOME</cp:lastModifiedBy>
  <dcterms:created xsi:type="dcterms:W3CDTF">2017-03-15T06:15:37Z</dcterms:created>
  <dcterms:modified xsi:type="dcterms:W3CDTF">2017-04-14T05:45:52Z</dcterms:modified>
</cp:coreProperties>
</file>