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Users/nhudo/Documents/CS 685/685 Project/error analysis/"/>
    </mc:Choice>
  </mc:AlternateContent>
  <xr:revisionPtr revIDLastSave="0" documentId="13_ncr:1_{1B94F53D-480D-3C43-8389-42A56E172451}" xr6:coauthVersionLast="47" xr6:coauthVersionMax="47" xr10:uidLastSave="{00000000-0000-0000-0000-000000000000}"/>
  <bookViews>
    <workbookView xWindow="25240" yWindow="-22780" windowWidth="33660" windowHeight="21580" xr2:uid="{00000000-000D-0000-FFFF-FFFF00000000}"/>
  </bookViews>
  <sheets>
    <sheet name="Baseline Error Cases" sheetId="2" r:id="rId1"/>
    <sheet name="TagRec Error Cases" sheetId="1" r:id="rId2"/>
    <sheet name="Both Error Case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2" i="3" l="1"/>
  <c r="E42" i="3"/>
  <c r="F42" i="3"/>
  <c r="C42" i="3"/>
  <c r="C36" i="1"/>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2" i="3"/>
  <c r="D42" i="2"/>
  <c r="E42" i="2"/>
  <c r="C4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2" i="2"/>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2" i="1"/>
  <c r="F36" i="1" s="1"/>
  <c r="E36" i="1" l="1"/>
  <c r="D36" i="1"/>
</calcChain>
</file>

<file path=xl/sharedStrings.xml><?xml version="1.0" encoding="utf-8"?>
<sst xmlns="http://schemas.openxmlformats.org/spreadsheetml/2006/main" count="248" uniqueCount="203">
  <si>
    <t>Cuchillos Miracle Blade World Class 11 Piezas   Cuchillos Cocina Miracle Blade World      El juego de Cuchillos de Cocina Miracle Blade World Class 11 piezas nunca se desafilan, tienen una hoja tan potente y afilada que hasta corta una piÒa en el aire, adem·s de un diseÒo tan extraordinario que utiliza un sistema de control para picar, cortar y trocear de la forma m·s r·pida.    †   El mango de los CUCHILLOS MIRACLE BLADE World Class est· especialmente diseÒado para su confort y la hoja, reforzada y templada, es del mejor acero inoxidable.  †     Los Cuchillos de Cocina Miracle Blade World Class 11 piezas siempre permanecer·n afilados gracias a la revolucionaria hoja 3 en 1.     †  Cada vez que prepare carne asada, pavo o pollo, obtendr· un corte perfecto.     Usted recibir· a la entrega de su pedido: 1 Cuchillo de uso general + 1 Cuchillo para cortar en rodajas o en lonchas + 1 Cuchillo de picar + 4 Cuchillos para chuletas + 1 Cuchillo de Filetear + 1 Cuchillo de pelar + 1 Tijeras para trocear pollo y pavo + 1 cuchillo rebanador grande de regalo!  †    †    †</t>
  </si>
  <si>
    <t>kitchen merchandise kitchen merchandise tableware ñ serving/eating/drinking equipment</t>
  </si>
  <si>
    <t>SJME-04AMC41-OY used 400W servo motor Yaskawa This†SJME-04AMC41-OY†used 400W servo motor†from Omron / Yaskawa is almost used. You get wat you see on the photo.†See the second photo†foto fore more info.</t>
  </si>
  <si>
    <t>electrical supplies electrical connection/distribution electrical distribution</t>
  </si>
  <si>
    <t>Baltimore Ravens Steel Cube Set of 6 Celebrate your Baltimore Ravens fandom with these steel cubes. Thereís nothing better than taking a sip from your favorite beverage while you watch your Baltimore Ravens dominate the opposition. Now you can add a splash of Baltimore Ravens spirit to ensure your beverage stays ice cold without watering down with these 6 steel cubes.</t>
  </si>
  <si>
    <t>household/office furniture/furnishings ornamental furnishings ornaments</t>
  </si>
  <si>
    <t>Los Angeles Lakers Galaxy S5 Hardwood Court Case Celebrate your Los Angeles Lakers fandom by toting the look of the hardwood everywhere you go with this Galaxy S5 Hardwood Court case! This plastic Los Angeles Lakers case will easily snap into place on your favorite electronic device and give you plenty of space to access all of your ports and controls. A vibrant team logo is printed over a wood plank pattern to so everyone knows you love watching your Los Angeles Lakers hit the court and play their hearts out.</t>
  </si>
  <si>
    <t>communications communications communication accessories</t>
  </si>
  <si>
    <t>Vidda Pro 44, Green Fj‰llr‰ven Vidda Pro Men is a pair of durable trekking trousers with low waist and regular fit in G-1000. Reinforcements at the rear and knees and 7 practical pockets.</t>
  </si>
  <si>
    <t>clothing clothing upper body wear/tops</t>
  </si>
  <si>
    <t>Sil-Slick Rubber Lube 2 Oz      Silicone oil, a step or two up from Armorall (at auto parts store). You must lubricate rubber motors to get their full power, and keep them from breaking when fully wound. Sil-Slick is seriously greasy stuff! Consider wearing disposable latex gloves when lubricating motors. Put some Sil-Slick in a zip-lock poly bag with your cut-to-length motor and let it soak. Put on the O-ring and tie the knot BEFORE lubricating!</t>
  </si>
  <si>
    <t>arts/crafts/needlework arts/crafts/needlework supplies needlework/toy making craft supplies</t>
  </si>
  <si>
    <t>Yakima Universal Foam Block Canoe Carrier and Tie Down Kit 8004055, Closeout 20% Off The Yakima 8004055 Complete Universal Foam Block Canoe Carrier and Tie Down Kit is a simple, economical method of supporting and transporting your canoe. This entry-level canoe carrying solution from Yakima includes 4 non-skid foam blocks, 2 - 9 foot ladder-lock tie down straps, 1 heavy-duty tie down strap with a rubber buckle cover, 4 S-hooks and 2 3-point bow and stern tie-down cam straps. That's just about everything you need for shorter trips or for paddlers just getting started with canoeing. These foam canoe blocks are simply designed for easy installation and to be compatible with most canoe gunwale styles. The Yakima Complete Universal Foam Block Canoe Carrier and Tie Down Kit features laminated, non-skid pads allowing them to grip a naked roof or attach to Yakima Roundbars, Thule square crossbars, and most factory installed crossbars right out of the bag. The Universal Canoe Foam Block Kit comes in a re-useable mesh storage bag with shoulder cords.Foam Block Dimensions: 6" long x 4" high x 4" wide with aero profile holeCapacity: 1 Canoe per kitLimited Lifetime Warranty</t>
  </si>
  <si>
    <t>automotive automotive accessories and maintenance automotive cargo management</t>
  </si>
  <si>
    <t>?       Log In needed $185 - Earthwing Hightailer Longboard Caliber Trucks, Superball Wheels   Gently used Earthwing Hightailer board with clear Viscious Grip tape, Caliber 50 degree 10" trucks, and 70mm 81a Surperball Floater wheels. Deck specs are 44" x 10" witha wheelbase of 24.25" or 25". What Earthwing say:  Lookin' to hit 50mph and bust a kickflip on the same board? Here it is! The Earthwing HighTailer is a massive double kick downhill, freeride, and speedboard designed with you in mind.</t>
  </si>
  <si>
    <t>automotive automotive accessories and maintenance automotive tyres/wheels</t>
  </si>
  <si>
    <t>10' Praying Hands         10' Praying Hands  Incandescent Option 990 watts 198 C7 bulbs  LED Option 238 watts 198 C7 bulbs</t>
  </si>
  <si>
    <t>Sail Boat Yellow Drawer Pull Sail Boat Yellow Drawer Pull Dress up your child's dresser with these adorable and unique drawer pulls! Handcrafted by a creative and talented artisan with an eye for color and a love of whimsical things! These knobs come in a variety of colors and are the perfect accent to complement your child's themed room. All pulls are hand painted wood with glued and screwed metal inserts for extra holding strength. Two differently sized screws, an acrylic spacer, and instructions are included with each pull. Pulls are oversized for little hands.</t>
  </si>
  <si>
    <t>household/office furniture/furnishings household/office furniture household/office storage/display furniture/screens</t>
  </si>
  <si>
    <t>Reloj Lotus 15797/7  Reloj Lotus para hombre. Caja de acero inoxidable con corona a rosca. Brazalete de acero inoxidable. Movimiento de cuarzo analÛgico. MultifunciÛn. W.R. 50 m. 2 aÒos de garantÌa.   Ficha tÈcnica       W.R.       5 Atm.              Sexo       Hombre              Caja       Acero              Maquinaria       Cuarzo              Color Esfera       Blanco              Correa       Acero              Cristal       Mineral              Otros       MultifunciÛn               jQuery(document).ready(function($) {       $ ('.product-field product-field-type-S &gt; li').addClass('even')</t>
  </si>
  <si>
    <t>personal accessories personal accessories watches</t>
  </si>
  <si>
    <t>Tennessee Titans Premium Badge Reel Normally your workplace is a very boring, bland environment ó the endless parade of Oxford shirts and black ties, the ever-present, eye-straining fluorescent lighting and the inky sludge the higher-ups generously refer to as ìcoffeeî all contribute to the white collar wasteland you inhabit. There is a glimmer of hope in this otherwise monotonous landscape ó this Premium Tennessee Titans badge reel! This sturdy badge reel allows you to wear your ID badge with plenty of Titans spirit. With features like an anti-rotational cord, a metal carabiner clip for easy attachment and a domed logo graphic on either side, this badge reel will help keep your credentials secure while injecting a bit of Tennessee flair into your workday!</t>
  </si>
  <si>
    <t>ATS46D75N Altistart 46 75 ampere second hand soft starter ATS46D75N Altistart 46 75 ampere†second hand†groupe Schneider soft starter†never bean used†and in the original pack. See also the second photo for more info about the †ATS46D75N. See here the ATS46 Manual</t>
  </si>
  <si>
    <t>Lagoon Green Jojoba Spheres ÔøΩ</t>
  </si>
  <si>
    <t>healthcare health enhancement vitamins/minerals/nutritional supplements</t>
  </si>
  <si>
    <t>The Barracuda Briefcases Our Barracuda briefcase is such a convenient size at an excellent price.? Left side zipper pocket for cell phone or accessories coupled with the adjustable shoulder strap make for an excellent promotional product.? Your next tradeshow can be snazzed up with this tradeshow giveaway!</t>
  </si>
  <si>
    <t>personal accessories personal accessories jewellery</t>
  </si>
  <si>
    <t>Pressed Ring All Natural</t>
  </si>
  <si>
    <t>pet care/food pet care pet accessories</t>
  </si>
  <si>
    <t>walimex Pop-Up Light Cube 90x60x60cm walimex Pop-Up Light Cube 90x60x60cm</t>
  </si>
  <si>
    <t>audio visual/photography photography/optics photography</t>
  </si>
  <si>
    <t>Thera Flex Pads Item #: TFP1, TFP2, TFP3, TFP4</t>
  </si>
  <si>
    <t>Drexel Dragons Valve Stem Covers Celebrate your Drexel Dragons fandom with these cool Valve Stem covers! Make sure your car is decked out in as much Drexel Dragons gear as you when you arrive at the game. This convenient 4-pack features a domed Drexel Dragons logo on the end of each cover.</t>
  </si>
  <si>
    <t>SAF Holland PH-210RN11 45-Ton Rigid Type Pintle Hook Only (No Air Snubber) Special NotesnoneProduct DescriptionManufacturer: SAF HollandSAF Holland PN# PH-210RN11Includes Holland's Fast Latch mechanism for one-handed operationHeat treated cast alloy steel bodyDrawbar Eye Dimensions: 2.38" to 3" with 1.25" to 1.63" diameter sectionTested in accordance with SAE J847 (Type II)MGTW: 90,000 lbs.Max Vertical Load: 18,000 lbs.SAF Holland PH210 Tech Sheet (.PDF 353 kb)The SAF Holland PH210 Series pintle hooks are designed for pulling trailers, semi-trailers, and doubles and triples. For offroad applications, reduce the rated capacity by 25% and use in conjunction with a swivel type drawbar.</t>
  </si>
  <si>
    <t>walimex pro Pop-Up Light Cube 75x75x75cm walimex Pop-Up Light Cube 75x75x75cm</t>
  </si>
  <si>
    <t>Jellycat I Love Grandma Book  With Jellycat, sweet meets hip. This adorable book is filled with colorful pages for baby to enjoy and to show Grandma your love.Color: Brand: Jellycat</t>
  </si>
  <si>
    <t>textual/printed/reference materials textual/printed/reference materials books</t>
  </si>
  <si>
    <t>Aluminum Natural Balance PLR, Wedged Item #: NBPLR-W30, NBPLR-W20, NBPLR-W0†, NBPLR-W1†, NBPLR-W2, NBPLR-W3,† NBPLR-W4</t>
  </si>
  <si>
    <t>Cannastick GlassRx Dry Herb Starter Kit\|Cannastick GlassRx Dry Herb Starter Kit Introducing our all-new Cannastick GlassRx dry herb starter kit. Strictly for professionals.\|Introducing our all-new Cannastick GlassRx dry herb starter kit. Strictly for professionals.</t>
  </si>
  <si>
    <t>food/beverage/tobacco tobacco/smoking accessories tobacco products/smoking accessories</t>
  </si>
  <si>
    <t>Tinycare Waterproof Nappy - Set Of 3 Tinycare waterproof nappies are made from high quality material. The outer layer is plastic and the inner layer is soft fabric. This nappy helps to keep your baby fresh for long hours. Velcro closure makes them easy to use and also help to support diapers. Specifications Brand - Tinycare Type - Waterproof Nappies No. of Pieces - 3Key Features Easy to use and comfortable Comes with Velcro attachment and do not require safety pin Soft, allows baby's skin to breathe freely Helps to prevent leakage Adjustable and washableItems Included in Package 3 Velcro Waterproof Nappies Recommendation - These are waterproof but not absorbent, recommended to use with an absorbent cloth diaper Note : The product comes in various attractive colors, the one available will be shipped to you.</t>
  </si>
  <si>
    <t>clothing clothing underwear</t>
  </si>
  <si>
    <t>Bendix 5008414 Desiccant Cartridge for AD-IS and AD-SP Air Dryers Special NotesnoneProduct DescriptionManufacturer: BendixPart Number: 5008414Condition: NewDesiccant cartridge for AD-IS and AD-SP air dryersIncludes one cartridge, o-ring, and lubeCross References: R109994, R950011, BA5374, 5008415, 109994K, 3076109994, 4324100202, 1699595C1, S-A323, AC1001A cross reference listing means that this part is a suitable replacement for the part numbers listed.</t>
  </si>
  <si>
    <t>plumbing/heating/ventilation/air conditioning plumbing/heating/ventilation/air conditioning air conditioning/cooling/ventilation equipment</t>
  </si>
  <si>
    <t>Performance Blanket Tote Bags Performance Blanket Totes with your custom imprint.? A blanket and a foldable tote all in one!? Convertible blanket tote is perfect for picnics and sporting events.? Comfort fleece blanket with nylon backing.? Front and back slash pockets.? 28" handles.? Comes in Navy, Hunter Green or Black.? FREE 1-DAY RUSH PRODUCTION AVAILABLE!</t>
  </si>
  <si>
    <t>personal accessories personal accessories personal carriers/accessories</t>
  </si>
  <si>
    <t>Girls Infant Carolina Panthers Pink Colorblock Footed Sleeper Let your young lady celebrate her Carolina Panthers fandom with this Colorblock footed sleeper! This cute fleece-lined sleeper features a full zipper closure on the front and an embroidered Carolina Panthers logo. It also has rib-knit detailing and a non-slip grip on the feet so she can run around like her favorite Carolina Panthers players without falling.</t>
  </si>
  <si>
    <t>footwear footwear indoor footwear</t>
  </si>
  <si>
    <t>Arsenal FC Puma Navy Blue Foundation Earbuds Celebrate your Arsenal FC fandom by using these Foundation earbuds. These cool earbuds feature Arsenal FC details. These Arsenal FC earbuds also come with interchangeable ear pieces for ultimate comfort.</t>
  </si>
  <si>
    <t>clothing clothing clothing accessories</t>
  </si>
  <si>
    <t>157793-001 HP Power Supply 450W Description:Power Supply 450W Proliant ML530/570Power Supply for the Proliant ML530/570Part Number(s)Manufacturer Part# 157793-001</t>
  </si>
  <si>
    <t>Budweiser Anheuser Busch 3 Shade Pool Table Light (FREE SHIPPING)          Officially licensed Budweiser Anheuser Busch 60 Inch 3 Shade Billiard Lamp. This 3 shade lamp is the perfect addition to any billiard room. Measures 60 inches in length and each lamp is 14 inches in diameter and complimented by a full color graphic. This lamp is supplied with cord and ready plug into a 110 volt household outlet. Features Include:Hanging ChainsChrome Support StructureDurable Polyresin ShadesThree light bulb sockets110 volt household outletThis item ships FREE within the USA only, separately from the rest of your order. No PO Boxes, Alaska, Hawaii, or international destinations. Ships UPS ground only - no express service available. Usually ships within 3-4 business days.                   Note: Since this is shipped directly from the manufacturer, this item does not fall under our standard return policy and cannot be returned for refund/exchange.</t>
  </si>
  <si>
    <t>electrical supplies electrical lighting electric lamps/light bulbs/lighting</t>
  </si>
  <si>
    <t>WinCraft Danica Patrick Sprint Cup GoDaddy.com Credential Holder Head to the NASCAR track in style with this WinCraft credential holder. It has a convenient cotton/nylon lanyard and a clear vinyl pocket decorated with driver and team graphics.&lt;br&gt;</t>
  </si>
  <si>
    <t>Sum</t>
  </si>
  <si>
    <t>feature</t>
  </si>
  <si>
    <t>label</t>
  </si>
  <si>
    <t>feature tokens &gt; 128</t>
  </si>
  <si>
    <t>label tokens &gt; 128</t>
  </si>
  <si>
    <t>has non-english text</t>
  </si>
  <si>
    <t>at least one issue</t>
  </si>
  <si>
    <t>Used YALE 1/4 Ton Chain Hoist   Used YALE 1/4 Ton Chain Hoist.   Chain Container   Pull Rope Controls   Ph: 3   HP: 0.25   Volts: 460</t>
  </si>
  <si>
    <t>tools/equipment ñ power tools/equipment ñ power power tools ñ lifting/handling equipment</t>
  </si>
  <si>
    <t>Himalaya Pain Massage Oil For Muscular Aches Action: Pain Massage Oil is a herbal oil which provides relief from neuromuscular pain and the pain associated with arthritis.  Indications: 1. Neuromuscular pain. 2. General body ache and pain.  Ingredients: * Sweetflag (Acorus calamus, Vacha) * Drumstick (Moringa pterygosperma, Shigru) * Cedarwood (Cedrus deodara, Devadaru) * Ginger (Zingiber officinale, Sunthi) * Country Mallow (Sida cordifolia, Bala)  Directions: Apply Pain Massage Oil all over the body and gently massage. Follow with a warm shower.</t>
  </si>
  <si>
    <t>healthcare health treatments/aids pain relief products</t>
  </si>
  <si>
    <t>Excelsior Designer Freestanding Bath - Primed with Polished Plinth      Designer Freestanding Bath Features:† † Cast in Solid Aluminium Coated with a Black Primer ready to paint to match your colour scheme† † Weight: 110kg † 12 months guarantee † Size: 1780mm x 760mm †</t>
  </si>
  <si>
    <t>plumbing/heating/ventilation/air conditioning plumbing/heating/ventilation/air conditioning sanitary ware</t>
  </si>
  <si>
    <t>Seton Hall Pirates School Combo Pack This back-to-school combo pack is the complete ready-to-work set for students of all sizes! Each set includes three portfolio folders, two single-subject notebooks and three memo pad booklets. This year, hit the books in style!</t>
  </si>
  <si>
    <t>stationery/office machinery/occasion supplies stationery/office machinery/occasion supplies variety packs stationery/office machinery/occasion supplies variety packs</t>
  </si>
  <si>
    <t>Hot-air Rework Station - 303D  Description: This hot-air rework station is great for professionals and hobbyists in need of tight temperature tolerances and large air flows. This unit displays a digital readout of the actual air temperature with a flow rate of up to 23L per minute. This very powerful unit can be used for multiple applications including standard SMD reflow/repair/removal, thermal IC stress testing, thermoplastic welding, and shrink-wrapping.  Dimensions: 224 x 126 x 110mm  Features:   Closed-loop temperature control  Heats up quickly  Anti-static design  Intelligent cooling system maintains airflow after the unit is powered off until the air temperature is below 100∞C  Temperature adjustment range: 100 ~ 480∞C  Handle length (including air line): 120cm  Noise: &lt;40dB  110VAC input  Includes:   303D Hot Air Rework Station  Wand Holder  x2 Round Nozzle Tips</t>
  </si>
  <si>
    <t>electrical supplies electronic communication components electronic communication components</t>
  </si>
  <si>
    <t>lost socks rack \ raw finish   Now there's a chic system for reuniting lost socks! Next time you find a random sock in the dryer, clip it on this rustic metal hanger until you find its mate. 30" x 10Ω"t</t>
  </si>
  <si>
    <t>household/office furniture/furnishings household/office furniture display stands</t>
  </si>
  <si>
    <t>Good Dog Coffee Samples Gift Basket w. 4 - 1/2 Lb Bags  Shop unique gifts for moms, thoughtful gifts for Mother's Day at everyday low prices at Green N Brown. Free shipping on your entire order.</t>
  </si>
  <si>
    <t>food/beverage/tobacco beverages coffee/tea/substitutes</t>
  </si>
  <si>
    <t>Notre Dame vs. Rice 08/30/14 Football Game Day Program Get ready for the 2014 Notre Dame football season with this Game Day Program! Each unique program is printed in color and contains information on Notre Dame, its opponent, and articles on the athletic program's past, present, and future.</t>
  </si>
  <si>
    <t>textual/printed/reference materials textual/printed/reference materials textual/printed/reference materials variety packs</t>
  </si>
  <si>
    <t>AGA 460-190-589 Counter Pressure Assembly with Positive Pressure Interspiro AGA 460-190-589 Counter Pressure Assembly with Positive Pressure</t>
  </si>
  <si>
    <t>sports equipment sports equipment swimming/surfing/diving sports equipment</t>
  </si>
  <si>
    <t>MINA ANTI - UOMO CLAYMORE Mina Anti-Uomo CLAYMORE con attivazione manuale o elettronica. Sistema di armamento e detonazione a molla. Portata 200 pallini inseriti dal foro esterno della Mina e sparati contemporaneamente in direzione del nemico. Possibilit‡ di detonazione tramite filo (manuale) oppure tramite il telecomando a distanza (elettronica). Raggio dÔøΩazione dei pallini sparati circa 20 mt. Peso: 500 gr Composta da ABS rinforzato† e sistemi di meccanismo in metallo. † IN DOTAZIONE: ∑†††††††† Batterie ∑†††††††† Telecomando a distanza ∑†††††††† Aste di fissaggio regolabili in metallo ∑†††††††† Libretto di istruzioni † † † NOVITAÔøΩ !!! †</t>
  </si>
  <si>
    <t>sports equipment sports equipment sporting firearms equipment</t>
  </si>
  <si>
    <t>National Pool Tile Quartzite Pool Tile | Golden Harvest | Pinwheel Mosaic The†Quartzite†collection is a line of natural stone products with wide color variation and some thickness variation. †The†Quartzite†Tile, Coping and Decking series is a complete and coordinated pool and landscaping line. †Select from 4 natural stone mosaic tiles to make a captivating splash at your pool's waterline, surrounded by a stone coping border, and finished off with a matching, mosaic decking stone.</t>
  </si>
  <si>
    <t>plumbing/heating/ventilation/air conditioning plumbing/heating/ventilation/air conditioning water storage/treatment</t>
  </si>
  <si>
    <t>FRECCE PISTOLA A BALESTRA POLIMERO Confezione da 12 frecce in polimero con punta in acciaio.</t>
  </si>
  <si>
    <t>Cyclomethicone ÔøΩ</t>
  </si>
  <si>
    <t>healthcare health treatments/aids drug administration</t>
  </si>
  <si>
    <t>FTDI Cable 5V VCC-3.3V I/O   Description: The FTDI cable is a USB to Serial (TTL level) converter which allows for a simple way to connect TTL interface devices to USB. The VCC pins of this FTDI cable are configured to operate at 5V with 3.3V I/O.  The FTDI cable is designed around an FT232RQ, which is housed in a USB A connector. The other side of the cable is terminated with a 0.1" pitch, 6-pin connector with the following pinout: RTS, RX, TX, 5V, CTS, GND (RTS is the green cable and GND is black).  This cable has almost the same pinout and functionality as our FTDI Basic Breakout board</t>
  </si>
  <si>
    <t>you can use it to program your Arduino Pro, Pro Mini and Lilypad, etc. For use with those boards, align the black and green wires of the FTDI cable with the 'BLK' and 'GRN' labels on the PCB. The difference between this cable and the FTDI Basic Breakout is the cable has a 5V Vcc where as the breakout has a 3.3V Vcc. You will still be able to program an Aruidno Pro, Pro Mini, Lilypad, etc. The 5V Vcc supply will not damage these Arduino circuit boards.  Originally, the cable was designed to have 3.3V VCC, however something was lost in translation between SparkFun and our supplier and we got stuck with a whole bunch of† FTDI cables that have a slight mix up in wiring. These have 5V VCC, and 3.3V I/O. The 5V Vcc output shouldn't be a problem unless this cable is being used to power a sensitive circuit such as a sensor.  There are pros and cons to the FTDI Cable vs the FTDI Basic. The FTDI Basic has great LED indicators, but requires a Mini-B cable. The FTDI Cable is well protected against the elements, but is large and cannot be embedded into a project as easily. The FTDI Basic uses DTR to cause a hardware reset where the FTDI cable uses the RTS signal.  Documents:†  FTDI Drivers  FTDI Cable Schematic</t>
  </si>
  <si>
    <t>Superior Denver Wooden Playset The Superior Denver Wooden Playset features a large fort/playhouse and climbing rocks to help kids stay active.</t>
  </si>
  <si>
    <t>toys/games toys/games outdoor games/play structures</t>
  </si>
  <si>
    <t>Utah State Aggies 3-Piece Frame Pen Key Tag Gift Set - Royal Blue If youíre looking for an awesome gift for the Utah State fan in your life, youíve just found something as memorable as those Aggies! This three-piece gift set features a picture frame, a ballpoint pen and a key tag. Each item boasts the same team color and laser-engraved team graphics for that perfect fanatical effect!</t>
  </si>
  <si>
    <t>stationery/office machinery/occasion supplies stationery/office machinery writing/design implements/aids</t>
  </si>
  <si>
    <t>Fender Roland VG Stratocaster G5 Electric Guitar, Black is a 6-String Electric Guitar in a cool Black Finish with Maple Neck which uses COSM modelling technology to accurately model different guitar tones.  Call our Roland Specialist for further information on: 0843 155 0500</t>
  </si>
  <si>
    <t>music musical instruments/accessories musical instruments (powered)</t>
  </si>
  <si>
    <t>Super Beta Prostat -  Prostate health supplement</t>
  </si>
  <si>
    <t>healthcare health enhancement energy/stimulant products</t>
  </si>
  <si>
    <t>LG 32 Inch LED TV - 32LN5150   For any product related issue, please contact the merchant within 24 hours of receiving the product. Merchant details will be mentioned in the invoice.</t>
  </si>
  <si>
    <t>audio visual/photography audio visual equipment televisions</t>
  </si>
  <si>
    <t>Lumisource Uppity Bar Table  Uppity Table Product ID: BT-UPPITYProduct Size: 27" D. x 41.5" H. (in.) (Extended)Product Weight: 44 lbs.More Information This table has a clean, crisp style that fits into any decor. Comes complete with a tempered glass table top, adjustable footrest, and polished chrome base. Adjust the table from 27 inches to 41.5 inches high with easy to use hydraulics.</t>
  </si>
  <si>
    <t>household/office furniture/furnishings household/office furniture household/office tables/desks</t>
  </si>
  <si>
    <t>Penn State Nittany Lions WinCraft Set of 10 Adhesive Gift Tags Celebrate your Penn State Nittany Lions fandom with this set of Penn State Nittany Lions gift tags! This sheet of ten adhesive Penn State Nittany Lions gift labels will make any occasion filled with team spirit. Each sticker features a printed Penn State Nittany Lions graphic that will make your fellow fans smile when they receive your gift. These gift tags are perfect for birthdays and holidays!</t>
  </si>
  <si>
    <t>stationery/office machinery/occasion supplies greeting cards/gift wrap/occasion supplies gift wrap/accessories</t>
  </si>
  <si>
    <t>1953 54 chevrolet belt molding # 4597201   This is a new old stoock auto part. NOS gm in old original gm wrapper. This is a rear belt molding. Fits right hand (passengers side) This is a stainless steel molding Fits 1069 1269 and 69W† models. Fits 1953,1954 chevrolet passenger car models. This is the molding below back rear widow. GM part # 4597201  listed as fitting   1953,1954 chevrolet</t>
  </si>
  <si>
    <t>automotive automotive accessories and maintenance automotive safety</t>
  </si>
  <si>
    <t>Awesome Glitter Tape      Product details      This fabulous tape is embellished with gold foil and glitter to create that little special touch to your next gift. This pack contains one roll of awesome-ness, for your next gift wrapping venture. Tape length is 3 yard. Tape width is 1 inch.</t>
  </si>
  <si>
    <t>stationery/office machinery/occasion supplies stationery/office machinery stationery adhesives/binders/fasteners</t>
  </si>
  <si>
    <t>Hyacinth Iris Large Gift Bag Hyacinth Iris Large Gift Bag, Gift, Gift Wrap, Gift Bag, Flowers, Bags with Flowers, Gift for Her Celebration, Gift Decoration, Presents, Hyancinth Iris Gift Bag by Michel Design Works</t>
  </si>
  <si>
    <t>Sazon con Culantro y Achiote, Goya, 3.52 oz, 100 g Box, Coriander &amp; Annatto 3.52 oz. 100 g</t>
  </si>
  <si>
    <t>food/beverage/tobacco seasonings/preservatives/extracts seasonings/preservatives/extracts variety packs</t>
  </si>
  <si>
    <t>Savior is Born A Savior is Born. Ring out the news and share the faith you celebrate this season. Our two color letterpress cards marry old world charm with modern design for a fresh take on a timeless tradition. Boxed Set Includes flat cards: 4.75" x 6.75" 1 ply bright white cotton cards letterpress inks: matte silver, red medium baronial cotton envelopes 8 cards / 10 envelopes Need to personalize? Use our Digital Bespoke online design tool to personalize your holiday cards in any quantity, with complimentary printed envelopes.</t>
  </si>
  <si>
    <t>stationery/office machinery/occasion supplies greeting cards/gift wrap/occasion supplies greeting cards/invitations</t>
  </si>
  <si>
    <t>Plastic Toothpick Container with PP Handy Box and Refilable by 15-pieces Toothpick    Oral tools for 15 pieces toothpick refillable keychain dispenser   Functions:       Flexible dental flosser toothpicks are specially developed to clear food particles and plaque between teeth effectively     Use it after every meal to ensure best oral hygiene     Use regularly you and your health, potentially saving you costly, and unpleasant dental procedures        Materials:       Handy box: PP     Oral pick: PP        Size:       Product size: 8 x 1.6cm     Oral pik size: 6.6 x 0.25cm        Unit packing: each in a polybag, 600 boxes per export carton   Measurements: 37.5 x 35.5 x 32cm   Gross/net weight: 7.00/6.50kg   1 x 20-foot approximately holds: 422,535 boxes/704 cartons</t>
  </si>
  <si>
    <t>beauty/personal care/hygiene personal hygiene products oral hygiene</t>
  </si>
  <si>
    <t>Flying Stick 16-Pack  Our Flying Stick (the manufacturer calls it the "Easy Spin") is an aerodynamically sophisticated version of the old folk-toy stick helicopter. The pitch of the rotor can be be changed by wetting and bending. It takes a little practice to get a good flight. For kids 7+ . 7" Rotor. Sold in 16 packs only. Insider Tip: Wait until wood is dry before flying, or it will be too heavy.</t>
  </si>
  <si>
    <t>leggy santa wine topper   Wine toppers make the gift of wine incredibly special, and this cute santa with long, floppy legs will be an instant hit at any holiday party this season!18"t</t>
  </si>
  <si>
    <t>kitchen merchandise kitchen merchandise water/beverage equipment</t>
  </si>
  <si>
    <t>Instant Ocean Aquarium Salt - 10 gal.  Instant Ocean Salt is the most carefully formulated and most carefully manufactured synthetic sea salt in the world, a tradition of quality that dates back more than 30 years. Instant Oceans complete formula contains every major, minor, and trace element necessary, and insures that even the most delicate marine fish, invertebrates, and plants will thrive. Its exceptional solubility provides a clear solution in minutes, and can be used immediately after mixingSize:Mix for 10 U.S. gallons. Not sure which salt to buy for your aquarium? Check out our aquarium salt guide to quickly compare.</t>
  </si>
  <si>
    <t>pet care/food pet care pet nutritional supplements</t>
  </si>
  <si>
    <t>Adidas Champion III Taekwondo dobok #NV</t>
  </si>
  <si>
    <t>sports equipment sports equipment combat sports equipment</t>
  </si>
  <si>
    <t>Fisher-Price TRIO Wizard's Castle Build a world of castle adventure! Easy-click bricks, sticks and panels make it easy to build and rebuild the Wizard's Castle so many ways, with double-sided snap-in picture panels that let kids choose and change their castle adventures. Inside the castle a spinning floor reveals a secret passage. "Disappear" inside the drop-down tower, or trap an invader at the bottom! 150 piece set includes two play figures that snap on to the bricks, plus a "flying" dragon with wings that flap up and down. All pieces in the TRIOTM Building System work together. Collect them all and build a world of fun!</t>
  </si>
  <si>
    <t>Barbie Deodorant Barbie Deodorant makes your child feel fresh and creates very pleasant environment around her.  Barbie Soft &amp; Silky Conditioning Shampoo  Come pamper yourself and your hair with this mild and effective conditioning shampoo. Silk Protein enriched formula gives your hair luxurious sheen, smoothness and elegance that your hair demands. Its moisturising properly binds and improves softness of hair. Pro Vitamins B5 penetrates deep into the scalp and strengthens hair from within, reducing hair breakage.  Quantity of Shampoo - 8 ML Quantity of†Deodorant - 150 ML</t>
  </si>
  <si>
    <t>beauty/personal care/hygiene personal hygiene products general personal hygiene</t>
  </si>
  <si>
    <t>T-Mobile LINKSYSRJ11 Wireless Router Use existing wired or cordless phone number / T-mobile voice mail / 3-way conference / Caller ID / Call waiting / Call forward / Call return Increased Clarity/Enhanced Security  Handset Speakerphone  LCD Display  Backlit Keypad  50 Station Name/Number Caller ID Memory  50 Station Phone Directory/Dialer  Conferencing  Wireless Network Friendly  Selectable Ringtones  Adjustable Handset Volume Control  Handset to Handset Intercom  Handset to Handset Call Transfer  Handset Locator/Paging  Last Number Redial  Mute  2.5mm Headset Jack  Trilingual Menu Support (English / Spanish / French)  Voicemail Key</t>
  </si>
  <si>
    <t>computing computers/video games computer networking equipment</t>
  </si>
  <si>
    <t>Philadelphia Eagles WinCraft Seat Cushion Cheer on your Philadelphia Eagles with some extra-added comfort with this seat cushion from WinCraft. This Philadelphia Eagles-themed cushion comes with printed graphics and foam filling that will keep you comfortable in the stands. It also comes with an easy-to-carry handle so you can bring it anywhere you want to show some Philadelphia Eagles pride.</t>
  </si>
  <si>
    <t>household/office furniture/furnishings fabric/textile furnishings household/office fabric/textile furnishings</t>
  </si>
  <si>
    <t>walimex Pop-Up Laptop Tent 50x50x50cm super black walimex Pop-Up Laptop Tent 50x50x50cm super black</t>
  </si>
  <si>
    <t>computing computers/video games computer/video game accessories</t>
  </si>
  <si>
    <t>Society43 Montana Grizzlies Signature Series Reflective Sunglasses - Maroon It takes a certain type of fan to be able to pull off that unique Grizzlies-infused swagger and you have got it goiní on! Strut your stylish stuff with these Signature Series Reflective sunglasses from Society43. They boast vibrant team-colored frames and bold printed Montana logos on the sides. They also feature comfortable flex hinges that wonít harm your noggin, a reflective metallic coating over the lenses for extra UV protection and a handy drawstring storage bag, so you can transport them without causing any unwanted damage. Slap these super fly sunglasses on your beautiful face</t>
  </si>
  <si>
    <t>not even the sun can knock your fine Montana spirit down!</t>
  </si>
  <si>
    <t>Tensor Mag Light TENs Vex Skateboard Truck, Daewon Song, 5.25 LO\|Mag Light TENs Vex Skateboard Truck, Daewon Song, 5.25 LO The Mag Light Tens trucks from Tensor Trucks are their lightest, strongest, fastest turning model yet. Years of engineering and design efforts have resulted in this great quality, lightweight truck. The Mag Light Tens feature a Magnesium hanger and Baseplate, hollow axle and kingpin and high quality bushings.</t>
  </si>
  <si>
    <t>sports equipment sports equipment scooter/skateboard sports equipment</t>
  </si>
  <si>
    <t>raw metal whale cubby   This piece will blow you away! Made from raw metal, this whale shaped cubby is a great way to add a quirky focal point in your room while displaying your favorite books and knick-knacks. 60" x 8" x 19"t shipping</t>
  </si>
  <si>
    <t>Comoro Dark Grey Garden Bistro Set   This garden bistro set has been specially designed for comfortable outdoor use. It is constructed from a durable rattan, has a stylish finish and is untreated, so you can apply your own treatments to help prolong its life and appearance. It comes pre-assembled, ready to use and enjoy.</t>
  </si>
  <si>
    <t>lawn/garden supplies lawn/garden supplies lawn/garden furniture/furnishings</t>
  </si>
  <si>
    <t>sum</t>
  </si>
  <si>
    <t>RAGEline The all new RAGEline, exclusively from Balance Community! The Ultimate trickline webbing consisting of a polyester sheath with a nylon core that results in the most powerful trickline on the planet. Ultra strong, ultra tough, it's time to RAGE!</t>
  </si>
  <si>
    <t>sports equipment sports equipment trekking/mountaineering sports equipment</t>
  </si>
  <si>
    <t>The Iz    Meet the creatures known as The Iz. They lurk in the shadows &amp; cause mischief when no one is looking.</t>
  </si>
  <si>
    <t>Remorque en galvanisÔøú Grande remorque, galvanisÔøú pneus neufs ainsi que la roue de secours, flÔøúche rÔøúglable selon le vÔøúhicule VL ou PL Dimenssion : Long 2.50 m. Larg 1.40 m. Hauteur 1.80 m. - Elle tracte sans carte grise. - SystÔøúme Ôøúclairage fontionne parfaitement. - Ouverture par l'arriÔøúre qui se rabat au sol et facilite le chargement sur la largeur ouverture. A prendre sur place</t>
  </si>
  <si>
    <t>automotive cars and motorcycles cars</t>
  </si>
  <si>
    <t>XTM Glove Guard  The best way to maintain and treat your leather. Australian made for sealing, softening and preserving leather ski, sports and work gloves. Apply thick to wet leather and rub in well. Use as a regular dressing and see instant results!</t>
  </si>
  <si>
    <t>sports equipment sports equipment snow/ice sports equipment</t>
  </si>
  <si>
    <t>SH309NL  Name dropped 4" capiz shell night lights with shell turtle and sea star decoration. Made in USA. UL listed. Each light includes 4W bulb.  Made in Philippines.  Monster Trendz code SH309NL   This is a close-out item and has limited availability.</t>
  </si>
  <si>
    <t>Beacon - USB Flash Drive Beacon is a trendy USB flash drive with translucent plastic, metal inlays, and LED activity light. Choose various colors and use its large printing area to its full potential.</t>
  </si>
  <si>
    <t>audio visual/photography audio visual media recordable media</t>
  </si>
  <si>
    <t>ONE Generic  SALE</t>
  </si>
  <si>
    <t>Tony Parker San Antonio Spurs Framed 15'' x 17'' Collage with Team-Used Ball Each of these collectibles comes designed with a photo of the player and home stadium, a team logo, and an actual piece of team-used basketball from the San Antonio Spurs. This team-used basketball was used during the 2012-13 NBA season and its authenticity is guaranteed by the NBA and Fanatics Authentic. It is officially licensed by the National Basketball Association and comes with a statement of authenticity. It is framed in black wood and measures 15'' x 17'' x 1''.</t>
  </si>
  <si>
    <t>sports equipment sports equipment sports balls/pucks/shuttlecocks/frisbees/boomerangs</t>
  </si>
  <si>
    <t>Samsung 6.5 kg Fully Automatic Washing Machine - WA85BSOEH-XTL       For any product related issue, please contact the merchant within 24 hours of receiving the product. Merchant details will be mentioned in the invoice.            The Samsung WA85BSOEH is a fully automatic washing machine with a capacity of 6.5 kg. The Wobble technology creates 3D Dynamic Wash, that increases the washing power and saves about 30% of the water consumed. This washing machine is designed to memorise and recall the last cycle setting, so that it can resume operations with the previous settings after a power-cut.Body &amp; DesignThe top-loading Samsung WA85BSOEH washing machine has a diamond drum for effective and gentle washing of clothes. The holes of the drum are embossed in diamond shape, preventing damage caused due to fabric getting stuck in the cubic drum. The tempered glass window of the washing machine is scratch proof and designed to withstand wear and tear. The location of the Magic filter enables it to effectively remove lint even at a low water level. This Samsung washing machine also has an Easy Open Articulating handle.Features &amp; TechnologyThe 5-Step Super Clean System of the Samsung WA85BSOEH washing machine removes dirt and grime in a five stage cleaning process. Rapid drying of clothes is possible with the Air Turbo Drying System, which uses a powerful motor to pull out more water from the drum and reduce the drying time. The Eco Storm Pulsator of this washing machine keeps clothes free from germs, stains and odour. This Samsung washing machine comes with the Aqua Preserve feature, which reduces the wastage of water by reusing the last rinsed out water. There is a wash program dedicated for sari wash, which conveniently cleans saris without any tangle.</t>
  </si>
  <si>
    <t>home appliances major domestic appliances major laundry appliances</t>
  </si>
  <si>
    <t>398648-001 HP P-Series BBWC 4.8V Battery Description:HP 4.8V Battery for BBWC option on P-Series controllersPart Number(s)Option Part# 383280-B21 (includes cable)Spare Part# 381573-001 (includes cable)Battery only Part# 398648-001</t>
  </si>
  <si>
    <t>electrical supplies electrical connection/distribution batteries/chargers</t>
  </si>
  <si>
    <t>Raija Dashiki Raija Dashiki</t>
  </si>
  <si>
    <t>Muslin Backdrop Steamer Powerful, lightweight and compact.  The 600 watt heating element on this hand held steamer heats up very quickly so you can steam away wrinkles from your muslin backdrop.  120 Volt.  Uses plain tap water.  Great for use in the studio or on location.</t>
  </si>
  <si>
    <t>plumbing/heating/ventilation/air conditioning plumbing/heating/ventilation/air conditioning heating equipment</t>
  </si>
  <si>
    <t>Olympic Clear Sealer  Protect your deck with Olympic Clear SealerOlympic Clear Sealer is perfect for the tough pool environment. Clear Sealer protects deck surfaces against salt and water damage, and provides a clear, soft luster finish. It rolls or sprays on and cleans up with water. Specify matte or semi-gloss when ordering.</t>
  </si>
  <si>
    <t>cleaning/hygiene products cleaning products surface care</t>
  </si>
  <si>
    <t>Makey Makey - Deluxe Kit  Description: You may be the greatest living banana-pianist, but how will you ever know if you donít make yourself a banana piano? Good news, that project and countless others are easier than you think they are with MaKey MaKey.  Using the MaKey MaKey you can make anything into a key (get it?) just by connecting a few alligator clips. The MaKey MaKey is an invention kit that tricks your computer into thinking that almost anything is a keyboard. This allows you to hook up all kinds of fun things as an input. For example, play Mario with a Play-Doh keyboard, or piano with fruit!  The MaKey MaKey uses high resistance switching to detect when youíve made a connection even through materials that arenít very conductive (like leaves, pasta or people). This technique attracts noise on the input, so a moving window averager is used to lowpass the noise. The on-board ATMega32u4 communicates with your computer using the Human Interface Device (HID) protocol which means that it can act like a keyboard or mouse.  There are six inputs on the front of the board, which can be attached to via alligator clipping, soldering to the pads, or any other method you can think of. There are another 12 inputs on the back, 6 for keyboard keys, and 6 for mouse motion, which you can access with jumpers via the female headers. If you wish to use a different set of keys, or otherwise change the behavior of your MaKey MaKey, you can simply reprogram it using the Arduino environment. Oh yeah, we didnít mention that the MaKey MaKey is an Arduino-compatible controller? Thatís right, it runs the Leonardo bootloader so reprogramming is fast and easy.  The Deluxe Kit includes everything that the basic kit does plus another pack of alligator clips, a pack of jumper wires and a roll of copper tape so you can really go crazy!  Note: Weíve updated the firmware on the MaKey MaKey along with our other ATMega32U4-based boards. Check out the Firmware Note document below.  Includes:   1 x MaKey MaKey HID Board   2 x Alligator Clip Pack   1 x Jumper Wires Pack   1 x Mini-USB Cable   1 x Roll of Copper Tape  Documents:    Schematic   Eagle Files   Github Home (Find the latest MaKey MaKey sketch here)   Getting Started Guide   MaKey MaKey Driver (For Windows users)   MaKey MaKey Arduino Addon (Unzip to your Arduino sketchbook directory)   MaKey MaKey Site   Firmware Note    Replaces: WIG-11322</t>
  </si>
  <si>
    <t>Wahl KM 2 Speed + Mini Arco Clipper Kit The KM2 is a wonderful new clipper set to the market. Although the KM2 is robust it is still quiet, light and easy to hold. It has been designed to reduce vibration and the switch cover prevents dirt from getting inside the appliance. The KM2 has a removable air filter for ease of cleaning and maximum cooling.Takes all types of a5 snap on blades. Such as: WAHLÆ Competition Series blade sets which range from 0.4 to 10 mm.The KM2 clipping kit comes with a Mini Arco which is a cordless trimmer ideal for fiddly spots. The Mini Arco can also be used of the mains as a cord machine. Off the battery it has up to 100 minutes clipping time.†THe KM2 Professional Corded Clipper Features:45w rotary motor2 speed operation 3,000 -3,400SPMQuick change snap-on detachable blades - compatible with most Wahl, Moser, Oster and Andis bladesSupplied with Professional #10 (1.8mm) Competition series bladeLightweight - 550g without bladeQuiet, cool running technologyErgonomic shape for easy handling3m power cordRemoveable air filter for ultimate coolingSwitch cover†The Mini Arco CordCordless Animal Trimmer Features:Cord/cordless operation provides constant clipping power100 Mins cordless cutting (NiMH Battery)Rotary Motor Direct Drive TrimmerPowerfull single speed - 6,000 spmWhisper Quiet, cool running technologyLow vibrationQuick change snap on detachable blade - 0.8mm (#30)Precision ground, high carbon steel, hard chrome finish bladesuperior blade technology for "glide through cutting"Lightweight - 140gcharging indicator lightSnap on cutting combs - #1 (3mm &amp; 6mm) #2 (9mm &amp; 12mm)†The Km2 + Mini Arco kit includes:KM2 Clipper#10 (1.8mm) Competition series bladeMini Arco Cord/Cordless TrimmerPrecision ground Mini Arco Blade (0.8mm)Charger2x Snap on guide combs (for the Mini Arco)Large Clipper OilCleaning BrushInstructions</t>
  </si>
  <si>
    <t>beauty/personal care/hygiene hair products hair care products</t>
  </si>
  <si>
    <t>Smok eGo Winder 1300mah   1300mah SmokTech eGo Winder  Variable Voltage   1300mah,   Adjustable 3.2v to 4.8 volts   Includes charging cable</t>
  </si>
  <si>
    <t>Vibrating Bell Indoor 4.25" &lt;p&gt;Vibrating bells produce a continuous ringing sound as long as power is applied, includes Pig-Tail wire leads, indoor use, (Outdoor Model 1025) 120VAC, FEATURES: Completely assembled with gong shell, Universal back plate for mounting on various electrical back boxes, Gong shell need not be removed for installation,&amp;nbsp Efficient operation-.09 Amps @ 120Vac, 4-1/4" gong size, 92dB@10', UL, ULC, CSA Listed .&lt;br&gt;&lt;br&gt;&lt;/p&gt;&lt;p&gt;&lt;marquee bgcolor="#FFFF00" width="242" height="19" style="font-family: Calisto MT"&gt;The Best Bell Made by the Best Bell Manufacturer! This is a great price for a vibrating bell. &lt;/marquee&gt;&lt;/p&gt;&lt;ul&gt; &lt;li&gt;&lt;b&gt;&lt;font size="3" face="Arial"&gt;Voltage available&lt;/font&gt;&lt;/b&gt;&lt;font size="3" face="Arial"&gt;:  120 VAC&amp;nbsp</t>
  </si>
  <si>
    <t>safety/security/surveillance home/business safety/security/surveillance alarm systems</t>
  </si>
  <si>
    <t>Muscle Sensor v3 Kit  Description: Granted, using our muscles to control things is the way that most of us are accustomed to doing it. We push buttons, pull levers, move joysticksÖ but what if we could take the buttons, levers and joysticks out of the equation? That's right, take the electrical signal straight from the muscle and put it into your device. Thanks to shrinking amplifier technology, we can now do exactly that!  Measuring muscle activity by detecting its electric potential, referred to as electromyography (EMG), has traditionally been used for medical research. However, with the advent of ever shrinking yet more powerful microcontrollers and integrated circuits, EMG circuits and sensors have found their way into all kinds of control systems.  This sensor will measure the filtered and rectified electrical activity of a muscle outputting 0-Vs Volts depending the amount of activity in the selected muscle, where Vs signifies the voltage of the power source. It's that easy: stick on a few electrodes, read the voltage out and flex some muscles!  This kit comes with everything you need to start sensing muscle activity with your Arduino or controller of choice.  Dimensions: 1.0" x 1.0"  Features:   Small Form Factor  Specially Designed For Microcontrollers  Adjustable Gain  3.5mm Connector  Breadboard Compatible  Power supply voltage: min. +-3.5V  Includes:   Muscle Sensor Board  24" Cable Leads  6 Disposable Surface Electrodes  Documents:   User Manual  Schematic  Arduino Example Code  Processing Example Code  Fabric Electrode Tutorial  Iron Man Armor Tutorial  Replacement Electrodes</t>
  </si>
  <si>
    <t>MC1 - MC5  KAIN PASANG / KAIN ELA</t>
  </si>
  <si>
    <t>clothing clothing full body wear</t>
  </si>
  <si>
    <t>Temple Owls Mascot Figurine Cheer on your Temple Owls with this mascot figurine! It will be the perfect new addition to your fancave or office desk! Show your Temple Owls pride! This mascot figurine is not suitable for children.</t>
  </si>
  <si>
    <t>toys/games toys/games dolls/puppets/action figures/soft toys</t>
  </si>
  <si>
    <t xml:space="preserve">Gioseppo papucs   Így válassz megfelel? méret? cip?t! Kattins a képre!  </t>
  </si>
  <si>
    <t>footwear footwear general purpose footwear</t>
  </si>
  <si>
    <t>Atlanta Falcons Shoelace Earbuds Looking for a new way to show off your Atlanta pride? Try these Shoelace earbuds! Not only are they tangle-free, but they also feature a team-colored lanyard with repeated team names. The comfortable earbuds, which also provide superior sound, feature a team logo on the exterior. These useful earbuds even offer a mic and control switch. Once you start using these Falcons earbuds, youíll never even think of using your old headphones again!</t>
  </si>
  <si>
    <t>footwear footwear footwear accessories</t>
  </si>
  <si>
    <t>Tatami White Estilo 4.0 Premier BJJ Gi The latest in the Tatami Fightwear Estilo range the 4.0 surpasses all expectations of a white BJJ GI.</t>
  </si>
  <si>
    <t>Auburn Tigers Wood Mount Rubber Stamp Cheer on your Auburn Tigers with this Wood Mount rubber stamp! Youíre the type of fan that likes to go all out for your Auburn Tigers. Do just that with this stamp, which features an authentic Auburn Tigers logo that will let you take showing off your team pride to the next level!</t>
  </si>
  <si>
    <t>LEGO Minecraft, Micro World 21102 Minecraft is an online sandbox a virtual world where the essential play is creative building with virtual cubes and its about learning skills and building craft tools and mining for gold and diamonds. The games is inspired by Infiniminer, Dwarf Fortress and Dungeon Keeper, created by Markus Persson, the founder of Mojang AB. The game involves players creating and destroying various types of blocks in a three dimensional environment. The player takes an avatar that can destroy or create blocks, forming fantastic structures, creations and artwork across the various multiplayer servers in multiple game modes. Minecraft was the fastest growing online game in 2012. Players can destroy various types of blocks in a three dimensional environment. Inspired by Infiniminer, Dwarf Fortress and Dungeon Keeper. Player can form fantastic structures, creations and artwork acrosss various multiplayer servers in multiple game modes. Minecraft promotes essential creative play building with virtual cubes. Due to it's popularity and public outcry, this game has been "ported" to LEGO form, for even more enjoyment!</t>
  </si>
  <si>
    <t>Digiscoping Adapter 56MM Ring  Fits: Vortex Razor 20-60</t>
  </si>
  <si>
    <t>audio visual/photography photography/optics optics</t>
  </si>
  <si>
    <t>EMD F40PH - Standard DC Amtrak (Phase III silver, Equal red, white &amp; blue Stripes)</t>
  </si>
  <si>
    <t>GTMA Super Heavyweight Hapkido Gi Constructed form a super heavy weight 14 oz. black cotton fabric.</t>
  </si>
  <si>
    <t>Natural Bamboo Pen Blanks- 25 pack Use bamboo to make your next pen These solid pen blanks are excellent for turning Sustainable bamboo pens to be a hit and become your favorite pen Natural...</t>
  </si>
  <si>
    <t>building products building products lumber/wood panel/gypsum</t>
  </si>
  <si>
    <t>Platinum Tools 2" Hammer-On J-Hook, 5/16"-1/2" flange, size 32. 100/Box.    Platinum Tools 2" Hammer-On J-Hook, 5/16"-1/2" flange, size 32. 100/Box.</t>
  </si>
  <si>
    <t>safety/security/surveillance home/business safety/security/surveillance home/business surveillance equipment</t>
  </si>
  <si>
    <t>Aspirador Limpia Oidos    Aspirador Limpia Oidos     Extraiga de su oÌdo y de un plumazo la cera e impurezas que se acumula en ellas.   Funciona con 2 baterÌas AA y viene acompaÒado con varias almohadillas intercambiables para guardar la higiene entre cada miembro de la familia que desee utilizarlo.    Adem·s se incluye un pequeÒo cepillo para poder tener el dispositivo siempre limpio.</t>
  </si>
  <si>
    <t>healthcare health treatments/aids respiratory/allergy products</t>
  </si>
  <si>
    <t>Swell FishMate Powerclenz 15000 UVC and Bermuda Filterforce 10000 Kit An instant filtration favourite, this is a high quality pump and filter kit for your garden. Each item is well...</t>
  </si>
  <si>
    <t>plumbing/heating/ventilation/air conditioning plumbing/heating/ventilation/air conditioning plumbing/heating ventilation/air conditioning variety packs</t>
  </si>
  <si>
    <t>Tactical Tailor Two 5.56 Mag Pouch - Multicam Tactical Tailor's Two 5.56 Mag Pouch - 2 Magazines is designed to hold (2) 30 round M16 style 5.56 magazines but can also hold (1) G36 or similar odd-sized magazine. The pouch also features elastic loops on the front for two .12ga shotgun shell.</t>
  </si>
  <si>
    <t>audio visual/photography audio visual equipment video recording/playback</t>
  </si>
  <si>
    <t>Plastic Black Seat Cover, Set   Suitable for most cars, this black plastic seat cover set from helps prevent dirt and stains from becoming ingrained in the fibres of your car.</t>
  </si>
  <si>
    <t>27x50 Bath Towels 27x50 Hotel Bath Towels</t>
  </si>
  <si>
    <t>household/office furniture/furnishings fabric/textile furnishings fabric/textile furnishings variety packs</t>
  </si>
  <si>
    <t>Pride Mobility Victory Sport The all new Pride Victory Sport is a full-size scooter packed with features we know you'll love. Get it now at Best Medical Supplies On Sale</t>
  </si>
  <si>
    <t>healthcare health treatments/aids personal aids</t>
  </si>
  <si>
    <t>Ground Shaker NST212 12" Dual Sealed Nissan Titan Box 04-08 12" Dual Sealed Box for Select 2004-11 Nissan Titan</t>
  </si>
  <si>
    <t>audio visual/photography in-car electronics car audio</t>
  </si>
  <si>
    <t>Bussole profilo conico-elicoidale</t>
  </si>
  <si>
    <t>tools/equipment - hand tools/equipment - hand nailers/staplers/riveting tools</t>
  </si>
  <si>
    <t>Samsung Dual Fax Kit   CLX-FAX260 Dual Fax Kit</t>
  </si>
  <si>
    <t>communications communications fixed communication devices</t>
  </si>
  <si>
    <t>PowerBar 9600 mAh Travel Charger, Compatible with the Xoom, Kindle, Nook, iPa... Features this design, packed with 9,600 mAh of power (enough to fully charge a tablet). Works with most cell phones, MP3 players, gaming devices, GPSs and PDAs, as well as many other handheld devices. Pre-charged for your convenience. Amount of charge may vary. Typical charge 65-75%. Recharge your PowerBar using the included USB cable. Output voltage: DC 5.0V - 2.1A Includes: PowerBar travel charger, travel case, master cord with two female connectors, and tips for most popular tablets, cell phones, smartphones, MP3s, PDAs, and handheld game consoles.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</si>
</sst>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0"/>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bottom style="thick">
        <color indexed="64"/>
      </bottom>
      <diagonal/>
    </border>
  </borders>
  <cellStyleXfs count="1">
    <xf numFmtId="0" fontId="0" fillId="0" borderId="0"/>
  </cellStyleXfs>
  <cellXfs count="5">
    <xf numFmtId="0" fontId="0" fillId="0" borderId="0" xfId="0"/>
    <xf numFmtId="0" fontId="0" fillId="0" borderId="1" xfId="0" applyBorder="1"/>
    <xf numFmtId="0" fontId="1" fillId="0" borderId="0" xfId="0" applyFont="1"/>
    <xf numFmtId="0" fontId="1" fillId="0" borderId="1" xfId="0" applyFont="1" applyBorder="1"/>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2D10F-8611-3140-A246-0C6581662CC6}">
  <dimension ref="A1:F42"/>
  <sheetViews>
    <sheetView tabSelected="1" workbookViewId="0">
      <selection activeCell="D7" sqref="D7"/>
    </sheetView>
  </sheetViews>
  <sheetFormatPr baseColWidth="10" defaultRowHeight="15" x14ac:dyDescent="0.2"/>
  <cols>
    <col min="1" max="1" width="41" customWidth="1"/>
    <col min="2" max="2" width="50.1640625" customWidth="1"/>
    <col min="3" max="3" width="16.33203125" bestFit="1" customWidth="1"/>
    <col min="4" max="4" width="16.5" bestFit="1" customWidth="1"/>
    <col min="5" max="5" width="13.6640625" bestFit="1" customWidth="1"/>
  </cols>
  <sheetData>
    <row r="1" spans="1:5" x14ac:dyDescent="0.2">
      <c r="A1" t="s">
        <v>55</v>
      </c>
      <c r="B1" t="s">
        <v>56</v>
      </c>
      <c r="C1" t="s">
        <v>59</v>
      </c>
      <c r="D1" t="s">
        <v>57</v>
      </c>
      <c r="E1" t="s">
        <v>60</v>
      </c>
    </row>
    <row r="2" spans="1:5" x14ac:dyDescent="0.2">
      <c r="A2" t="s">
        <v>61</v>
      </c>
      <c r="B2" t="s">
        <v>62</v>
      </c>
      <c r="C2">
        <v>1</v>
      </c>
      <c r="D2">
        <v>0</v>
      </c>
      <c r="E2">
        <f>IF(OR(C2,D2), 1, 0)</f>
        <v>1</v>
      </c>
    </row>
    <row r="3" spans="1:5" x14ac:dyDescent="0.2">
      <c r="A3" t="s">
        <v>63</v>
      </c>
      <c r="B3" t="s">
        <v>64</v>
      </c>
      <c r="C3">
        <v>0</v>
      </c>
      <c r="D3">
        <v>1</v>
      </c>
      <c r="E3">
        <f t="shared" ref="E3:E41" si="0">IF(OR(C3,D3), 1, 0)</f>
        <v>1</v>
      </c>
    </row>
    <row r="4" spans="1:5" x14ac:dyDescent="0.2">
      <c r="A4" t="s">
        <v>65</v>
      </c>
      <c r="B4" t="s">
        <v>66</v>
      </c>
      <c r="C4">
        <v>1</v>
      </c>
      <c r="D4">
        <v>0</v>
      </c>
      <c r="E4">
        <f t="shared" si="0"/>
        <v>1</v>
      </c>
    </row>
    <row r="5" spans="1:5" x14ac:dyDescent="0.2">
      <c r="A5" t="s">
        <v>67</v>
      </c>
      <c r="B5" t="s">
        <v>68</v>
      </c>
      <c r="C5">
        <v>0</v>
      </c>
      <c r="D5">
        <v>0</v>
      </c>
      <c r="E5">
        <f t="shared" si="0"/>
        <v>0</v>
      </c>
    </row>
    <row r="6" spans="1:5" x14ac:dyDescent="0.2">
      <c r="A6" t="s">
        <v>69</v>
      </c>
      <c r="B6" t="s">
        <v>70</v>
      </c>
      <c r="C6">
        <v>0</v>
      </c>
      <c r="D6">
        <v>1</v>
      </c>
      <c r="E6">
        <f t="shared" si="0"/>
        <v>1</v>
      </c>
    </row>
    <row r="7" spans="1:5" x14ac:dyDescent="0.2">
      <c r="A7" t="s">
        <v>71</v>
      </c>
      <c r="B7" t="s">
        <v>72</v>
      </c>
      <c r="C7">
        <v>1</v>
      </c>
      <c r="D7">
        <v>0</v>
      </c>
      <c r="E7">
        <f t="shared" si="0"/>
        <v>1</v>
      </c>
    </row>
    <row r="8" spans="1:5" x14ac:dyDescent="0.2">
      <c r="A8" t="s">
        <v>73</v>
      </c>
      <c r="B8" t="s">
        <v>74</v>
      </c>
      <c r="C8">
        <v>0</v>
      </c>
      <c r="D8">
        <v>0</v>
      </c>
      <c r="E8">
        <f t="shared" si="0"/>
        <v>0</v>
      </c>
    </row>
    <row r="9" spans="1:5" x14ac:dyDescent="0.2">
      <c r="A9" t="s">
        <v>75</v>
      </c>
      <c r="B9" t="s">
        <v>76</v>
      </c>
      <c r="C9">
        <v>0</v>
      </c>
      <c r="D9">
        <v>0</v>
      </c>
      <c r="E9">
        <f t="shared" si="0"/>
        <v>0</v>
      </c>
    </row>
    <row r="10" spans="1:5" x14ac:dyDescent="0.2">
      <c r="A10" t="s">
        <v>77</v>
      </c>
      <c r="B10" t="s">
        <v>78</v>
      </c>
      <c r="C10">
        <v>0</v>
      </c>
      <c r="D10">
        <v>0</v>
      </c>
      <c r="E10">
        <f t="shared" si="0"/>
        <v>0</v>
      </c>
    </row>
    <row r="11" spans="1:5" x14ac:dyDescent="0.2">
      <c r="A11" t="s">
        <v>79</v>
      </c>
      <c r="B11" t="s">
        <v>80</v>
      </c>
      <c r="C11">
        <v>1</v>
      </c>
      <c r="D11">
        <v>1</v>
      </c>
      <c r="E11">
        <f t="shared" si="0"/>
        <v>1</v>
      </c>
    </row>
    <row r="12" spans="1:5" x14ac:dyDescent="0.2">
      <c r="A12" t="s">
        <v>81</v>
      </c>
      <c r="B12" t="s">
        <v>82</v>
      </c>
      <c r="C12">
        <v>1</v>
      </c>
      <c r="D12">
        <v>0</v>
      </c>
      <c r="E12">
        <f t="shared" si="0"/>
        <v>1</v>
      </c>
    </row>
    <row r="13" spans="1:5" x14ac:dyDescent="0.2">
      <c r="A13" t="s">
        <v>83</v>
      </c>
      <c r="B13" t="s">
        <v>80</v>
      </c>
      <c r="C13">
        <v>1</v>
      </c>
      <c r="D13">
        <v>0</v>
      </c>
      <c r="E13">
        <f t="shared" si="0"/>
        <v>1</v>
      </c>
    </row>
    <row r="14" spans="1:5" x14ac:dyDescent="0.2">
      <c r="A14" t="s">
        <v>84</v>
      </c>
      <c r="B14" t="s">
        <v>85</v>
      </c>
      <c r="C14">
        <v>1</v>
      </c>
      <c r="D14">
        <v>0</v>
      </c>
      <c r="E14">
        <f t="shared" si="0"/>
        <v>1</v>
      </c>
    </row>
    <row r="15" spans="1:5" x14ac:dyDescent="0.2">
      <c r="A15" t="s">
        <v>86</v>
      </c>
      <c r="B15" t="s">
        <v>87</v>
      </c>
      <c r="C15" s="2">
        <v>0</v>
      </c>
      <c r="D15">
        <v>1</v>
      </c>
      <c r="E15">
        <f t="shared" si="0"/>
        <v>1</v>
      </c>
    </row>
    <row r="16" spans="1:5" x14ac:dyDescent="0.2">
      <c r="A16" t="s">
        <v>88</v>
      </c>
      <c r="B16" t="s">
        <v>89</v>
      </c>
      <c r="C16">
        <v>0</v>
      </c>
      <c r="D16">
        <v>0</v>
      </c>
      <c r="E16">
        <f t="shared" si="0"/>
        <v>0</v>
      </c>
    </row>
    <row r="17" spans="1:5" x14ac:dyDescent="0.2">
      <c r="A17" t="s">
        <v>90</v>
      </c>
      <c r="B17" t="s">
        <v>91</v>
      </c>
      <c r="C17">
        <v>0</v>
      </c>
      <c r="D17">
        <v>0</v>
      </c>
      <c r="E17">
        <f t="shared" si="0"/>
        <v>0</v>
      </c>
    </row>
    <row r="18" spans="1:5" x14ac:dyDescent="0.2">
      <c r="A18" t="s">
        <v>92</v>
      </c>
      <c r="B18" t="s">
        <v>93</v>
      </c>
      <c r="C18">
        <v>0</v>
      </c>
      <c r="D18">
        <v>0</v>
      </c>
      <c r="E18">
        <f t="shared" si="0"/>
        <v>0</v>
      </c>
    </row>
    <row r="19" spans="1:5" x14ac:dyDescent="0.2">
      <c r="A19" t="s">
        <v>94</v>
      </c>
      <c r="B19" t="s">
        <v>95</v>
      </c>
      <c r="C19">
        <v>1</v>
      </c>
      <c r="D19">
        <v>0</v>
      </c>
      <c r="E19">
        <f t="shared" si="0"/>
        <v>1</v>
      </c>
    </row>
    <row r="20" spans="1:5" x14ac:dyDescent="0.2">
      <c r="A20" t="s">
        <v>96</v>
      </c>
      <c r="B20" t="s">
        <v>97</v>
      </c>
      <c r="C20">
        <v>0</v>
      </c>
      <c r="D20">
        <v>0</v>
      </c>
      <c r="E20">
        <f t="shared" si="0"/>
        <v>0</v>
      </c>
    </row>
    <row r="21" spans="1:5" x14ac:dyDescent="0.2">
      <c r="A21" t="s">
        <v>98</v>
      </c>
      <c r="B21" t="s">
        <v>99</v>
      </c>
      <c r="C21">
        <v>0</v>
      </c>
      <c r="D21">
        <v>0</v>
      </c>
      <c r="E21">
        <f t="shared" si="0"/>
        <v>0</v>
      </c>
    </row>
    <row r="22" spans="1:5" x14ac:dyDescent="0.2">
      <c r="A22" t="s">
        <v>100</v>
      </c>
      <c r="B22" t="s">
        <v>101</v>
      </c>
      <c r="C22">
        <v>0</v>
      </c>
      <c r="D22">
        <v>0</v>
      </c>
      <c r="E22">
        <f t="shared" si="0"/>
        <v>0</v>
      </c>
    </row>
    <row r="23" spans="1:5" x14ac:dyDescent="0.2">
      <c r="A23" t="s">
        <v>102</v>
      </c>
      <c r="B23" t="s">
        <v>103</v>
      </c>
      <c r="C23">
        <v>0</v>
      </c>
      <c r="D23">
        <v>0</v>
      </c>
      <c r="E23">
        <f t="shared" si="0"/>
        <v>0</v>
      </c>
    </row>
    <row r="24" spans="1:5" x14ac:dyDescent="0.2">
      <c r="A24" t="s">
        <v>104</v>
      </c>
      <c r="B24" t="s">
        <v>105</v>
      </c>
      <c r="C24">
        <v>1</v>
      </c>
      <c r="D24">
        <v>0</v>
      </c>
      <c r="E24">
        <f t="shared" si="0"/>
        <v>1</v>
      </c>
    </row>
    <row r="25" spans="1:5" x14ac:dyDescent="0.2">
      <c r="A25" t="s">
        <v>106</v>
      </c>
      <c r="B25" t="s">
        <v>101</v>
      </c>
      <c r="C25">
        <v>0</v>
      </c>
      <c r="D25">
        <v>0</v>
      </c>
      <c r="E25">
        <f t="shared" si="0"/>
        <v>0</v>
      </c>
    </row>
    <row r="26" spans="1:5" x14ac:dyDescent="0.2">
      <c r="A26" t="s">
        <v>107</v>
      </c>
      <c r="B26" t="s">
        <v>108</v>
      </c>
      <c r="C26">
        <v>1</v>
      </c>
      <c r="D26">
        <v>0</v>
      </c>
      <c r="E26">
        <f t="shared" si="0"/>
        <v>1</v>
      </c>
    </row>
    <row r="27" spans="1:5" x14ac:dyDescent="0.2">
      <c r="A27" t="s">
        <v>109</v>
      </c>
      <c r="B27" t="s">
        <v>110</v>
      </c>
      <c r="C27">
        <v>0</v>
      </c>
      <c r="D27">
        <v>0</v>
      </c>
      <c r="E27">
        <f t="shared" si="0"/>
        <v>0</v>
      </c>
    </row>
    <row r="28" spans="1:5" x14ac:dyDescent="0.2">
      <c r="A28" t="s">
        <v>111</v>
      </c>
      <c r="B28" t="s">
        <v>112</v>
      </c>
      <c r="C28">
        <v>0</v>
      </c>
      <c r="D28">
        <v>1</v>
      </c>
      <c r="E28">
        <f t="shared" si="0"/>
        <v>1</v>
      </c>
    </row>
    <row r="29" spans="1:5" x14ac:dyDescent="0.2">
      <c r="A29" t="s">
        <v>113</v>
      </c>
      <c r="B29" t="s">
        <v>89</v>
      </c>
      <c r="C29">
        <v>0</v>
      </c>
      <c r="D29">
        <v>0</v>
      </c>
      <c r="E29">
        <f t="shared" si="0"/>
        <v>0</v>
      </c>
    </row>
    <row r="30" spans="1:5" x14ac:dyDescent="0.2">
      <c r="A30" t="s">
        <v>114</v>
      </c>
      <c r="B30" t="s">
        <v>115</v>
      </c>
      <c r="C30">
        <v>0</v>
      </c>
      <c r="D30">
        <v>0</v>
      </c>
      <c r="E30">
        <f t="shared" si="0"/>
        <v>0</v>
      </c>
    </row>
    <row r="31" spans="1:5" x14ac:dyDescent="0.2">
      <c r="A31" t="s">
        <v>116</v>
      </c>
      <c r="B31" t="s">
        <v>117</v>
      </c>
      <c r="C31">
        <v>0</v>
      </c>
      <c r="D31">
        <v>0</v>
      </c>
      <c r="E31">
        <f t="shared" si="0"/>
        <v>0</v>
      </c>
    </row>
    <row r="32" spans="1:5" x14ac:dyDescent="0.2">
      <c r="A32" t="s">
        <v>118</v>
      </c>
      <c r="B32" t="s">
        <v>119</v>
      </c>
      <c r="C32">
        <v>0</v>
      </c>
      <c r="D32">
        <v>0</v>
      </c>
      <c r="E32">
        <f t="shared" si="0"/>
        <v>0</v>
      </c>
    </row>
    <row r="33" spans="1:6" x14ac:dyDescent="0.2">
      <c r="A33" t="s">
        <v>120</v>
      </c>
      <c r="B33" t="s">
        <v>89</v>
      </c>
      <c r="C33">
        <v>0</v>
      </c>
      <c r="D33">
        <v>1</v>
      </c>
      <c r="E33">
        <f t="shared" si="0"/>
        <v>1</v>
      </c>
    </row>
    <row r="34" spans="1:6" x14ac:dyDescent="0.2">
      <c r="A34" t="s">
        <v>121</v>
      </c>
      <c r="B34" t="s">
        <v>122</v>
      </c>
      <c r="C34">
        <v>0</v>
      </c>
      <c r="D34">
        <v>0</v>
      </c>
      <c r="E34">
        <f t="shared" si="0"/>
        <v>0</v>
      </c>
    </row>
    <row r="35" spans="1:6" x14ac:dyDescent="0.2">
      <c r="A35" t="s">
        <v>123</v>
      </c>
      <c r="B35" t="s">
        <v>124</v>
      </c>
      <c r="C35">
        <v>0</v>
      </c>
      <c r="D35">
        <v>1</v>
      </c>
      <c r="E35">
        <f t="shared" si="0"/>
        <v>1</v>
      </c>
    </row>
    <row r="36" spans="1:6" x14ac:dyDescent="0.2">
      <c r="A36" t="s">
        <v>125</v>
      </c>
      <c r="B36" t="s">
        <v>126</v>
      </c>
      <c r="C36">
        <v>0</v>
      </c>
      <c r="D36">
        <v>0</v>
      </c>
      <c r="E36">
        <f t="shared" si="0"/>
        <v>0</v>
      </c>
    </row>
    <row r="37" spans="1:6" x14ac:dyDescent="0.2">
      <c r="A37" t="s">
        <v>127</v>
      </c>
      <c r="B37" t="s">
        <v>128</v>
      </c>
      <c r="C37">
        <v>0</v>
      </c>
      <c r="D37">
        <v>0</v>
      </c>
      <c r="E37">
        <f t="shared" si="0"/>
        <v>0</v>
      </c>
    </row>
    <row r="38" spans="1:6" x14ac:dyDescent="0.2">
      <c r="A38" t="s">
        <v>129</v>
      </c>
      <c r="B38" t="s">
        <v>130</v>
      </c>
      <c r="C38" s="2">
        <v>0</v>
      </c>
      <c r="D38">
        <v>1</v>
      </c>
      <c r="E38">
        <f t="shared" si="0"/>
        <v>1</v>
      </c>
    </row>
    <row r="39" spans="1:6" x14ac:dyDescent="0.2">
      <c r="A39" t="s">
        <v>131</v>
      </c>
      <c r="B39" t="s">
        <v>132</v>
      </c>
      <c r="C39">
        <v>0</v>
      </c>
      <c r="D39">
        <v>0</v>
      </c>
      <c r="E39">
        <f t="shared" si="0"/>
        <v>0</v>
      </c>
    </row>
    <row r="40" spans="1:6" x14ac:dyDescent="0.2">
      <c r="A40" t="s">
        <v>133</v>
      </c>
      <c r="B40" t="s">
        <v>72</v>
      </c>
      <c r="C40">
        <v>0</v>
      </c>
      <c r="D40">
        <v>0</v>
      </c>
      <c r="E40">
        <f t="shared" si="0"/>
        <v>0</v>
      </c>
    </row>
    <row r="41" spans="1:6" ht="16" thickBot="1" x14ac:dyDescent="0.25">
      <c r="A41" s="1" t="s">
        <v>134</v>
      </c>
      <c r="B41" s="1" t="s">
        <v>135</v>
      </c>
      <c r="C41" s="1">
        <v>0</v>
      </c>
      <c r="D41" s="1">
        <v>0</v>
      </c>
      <c r="E41" s="1">
        <f t="shared" si="0"/>
        <v>0</v>
      </c>
    </row>
    <row r="42" spans="1:6" ht="16" thickTop="1" x14ac:dyDescent="0.2">
      <c r="C42">
        <f>SUM(C2:C41)</f>
        <v>10</v>
      </c>
      <c r="D42">
        <f t="shared" ref="D42:E42" si="1">SUM(D2:D41)</f>
        <v>8</v>
      </c>
      <c r="E42">
        <f t="shared" si="1"/>
        <v>17</v>
      </c>
      <c r="F42" t="s">
        <v>136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6"/>
  <sheetViews>
    <sheetView zoomScale="108" workbookViewId="0">
      <selection activeCell="C36" sqref="C36"/>
    </sheetView>
  </sheetViews>
  <sheetFormatPr baseColWidth="10" defaultColWidth="8.83203125" defaultRowHeight="15" x14ac:dyDescent="0.2"/>
  <cols>
    <col min="2" max="2" width="70.83203125" customWidth="1"/>
    <col min="3" max="3" width="14.83203125" customWidth="1"/>
    <col min="4" max="4" width="16.33203125" customWidth="1"/>
  </cols>
  <sheetData>
    <row r="1" spans="1:6" x14ac:dyDescent="0.2">
      <c r="A1" t="s">
        <v>55</v>
      </c>
      <c r="B1" t="s">
        <v>56</v>
      </c>
      <c r="C1" t="s">
        <v>59</v>
      </c>
      <c r="D1" t="s">
        <v>57</v>
      </c>
      <c r="E1" t="s">
        <v>58</v>
      </c>
      <c r="F1" t="s">
        <v>60</v>
      </c>
    </row>
    <row r="2" spans="1:6" x14ac:dyDescent="0.2">
      <c r="A2" t="s">
        <v>0</v>
      </c>
      <c r="B2" t="s">
        <v>1</v>
      </c>
      <c r="C2">
        <v>1</v>
      </c>
      <c r="D2">
        <v>1</v>
      </c>
      <c r="E2">
        <v>0</v>
      </c>
      <c r="F2">
        <f>IF(OR(C2,D2,E2), 1, 0)</f>
        <v>1</v>
      </c>
    </row>
    <row r="3" spans="1:6" x14ac:dyDescent="0.2">
      <c r="A3" t="s">
        <v>2</v>
      </c>
      <c r="B3" t="s">
        <v>3</v>
      </c>
      <c r="C3">
        <v>1</v>
      </c>
      <c r="D3">
        <v>0</v>
      </c>
      <c r="E3">
        <v>0</v>
      </c>
      <c r="F3">
        <f t="shared" ref="F3:F35" si="0">IF(OR(C3,D3,E3), 1, 0)</f>
        <v>1</v>
      </c>
    </row>
    <row r="4" spans="1:6" x14ac:dyDescent="0.2">
      <c r="A4" t="s">
        <v>4</v>
      </c>
      <c r="B4" t="s">
        <v>5</v>
      </c>
      <c r="C4">
        <v>0</v>
      </c>
      <c r="D4">
        <v>0</v>
      </c>
      <c r="E4">
        <v>0</v>
      </c>
      <c r="F4">
        <f t="shared" si="0"/>
        <v>0</v>
      </c>
    </row>
    <row r="5" spans="1:6" x14ac:dyDescent="0.2">
      <c r="A5" t="s">
        <v>6</v>
      </c>
      <c r="B5" t="s">
        <v>7</v>
      </c>
      <c r="C5">
        <v>0</v>
      </c>
      <c r="D5">
        <v>0</v>
      </c>
      <c r="E5">
        <v>0</v>
      </c>
      <c r="F5">
        <f t="shared" si="0"/>
        <v>0</v>
      </c>
    </row>
    <row r="6" spans="1:6" x14ac:dyDescent="0.2">
      <c r="A6" t="s">
        <v>8</v>
      </c>
      <c r="B6" t="s">
        <v>9</v>
      </c>
      <c r="C6">
        <v>1</v>
      </c>
      <c r="D6">
        <v>0</v>
      </c>
      <c r="E6">
        <v>0</v>
      </c>
      <c r="F6">
        <f t="shared" si="0"/>
        <v>1</v>
      </c>
    </row>
    <row r="7" spans="1:6" x14ac:dyDescent="0.2">
      <c r="A7" t="s">
        <v>10</v>
      </c>
      <c r="B7" t="s">
        <v>11</v>
      </c>
      <c r="C7">
        <v>0</v>
      </c>
      <c r="D7">
        <v>0</v>
      </c>
      <c r="E7">
        <v>0</v>
      </c>
      <c r="F7">
        <f t="shared" si="0"/>
        <v>0</v>
      </c>
    </row>
    <row r="8" spans="1:6" x14ac:dyDescent="0.2">
      <c r="A8" t="s">
        <v>12</v>
      </c>
      <c r="B8" t="s">
        <v>13</v>
      </c>
      <c r="C8">
        <v>0</v>
      </c>
      <c r="D8">
        <v>1</v>
      </c>
      <c r="E8">
        <v>0</v>
      </c>
      <c r="F8">
        <f t="shared" si="0"/>
        <v>1</v>
      </c>
    </row>
    <row r="9" spans="1:6" x14ac:dyDescent="0.2">
      <c r="A9" t="s">
        <v>14</v>
      </c>
      <c r="B9" t="s">
        <v>15</v>
      </c>
      <c r="C9">
        <v>1</v>
      </c>
      <c r="D9">
        <v>1</v>
      </c>
      <c r="E9">
        <v>0</v>
      </c>
      <c r="F9">
        <f t="shared" si="0"/>
        <v>1</v>
      </c>
    </row>
    <row r="10" spans="1:6" x14ac:dyDescent="0.2">
      <c r="A10" t="s">
        <v>16</v>
      </c>
      <c r="B10" t="s">
        <v>5</v>
      </c>
      <c r="C10">
        <v>0</v>
      </c>
      <c r="D10">
        <v>0</v>
      </c>
      <c r="E10">
        <v>0</v>
      </c>
      <c r="F10">
        <f t="shared" si="0"/>
        <v>0</v>
      </c>
    </row>
    <row r="11" spans="1:6" x14ac:dyDescent="0.2">
      <c r="A11" t="s">
        <v>17</v>
      </c>
      <c r="B11" t="s">
        <v>18</v>
      </c>
      <c r="C11">
        <v>0</v>
      </c>
      <c r="D11">
        <v>0</v>
      </c>
      <c r="E11">
        <v>0</v>
      </c>
      <c r="F11">
        <f t="shared" si="0"/>
        <v>0</v>
      </c>
    </row>
    <row r="12" spans="1:6" x14ac:dyDescent="0.2">
      <c r="A12" t="s">
        <v>19</v>
      </c>
      <c r="B12" t="s">
        <v>20</v>
      </c>
      <c r="C12">
        <v>1</v>
      </c>
      <c r="D12">
        <v>1</v>
      </c>
      <c r="E12">
        <v>0</v>
      </c>
      <c r="F12">
        <f t="shared" si="0"/>
        <v>1</v>
      </c>
    </row>
    <row r="13" spans="1:6" x14ac:dyDescent="0.2">
      <c r="A13" t="s">
        <v>21</v>
      </c>
      <c r="B13" t="s">
        <v>5</v>
      </c>
      <c r="C13">
        <v>0</v>
      </c>
      <c r="D13">
        <v>1</v>
      </c>
      <c r="E13">
        <v>0</v>
      </c>
      <c r="F13">
        <f t="shared" si="0"/>
        <v>1</v>
      </c>
    </row>
    <row r="14" spans="1:6" x14ac:dyDescent="0.2">
      <c r="A14" t="s">
        <v>22</v>
      </c>
      <c r="B14" t="s">
        <v>3</v>
      </c>
      <c r="C14">
        <v>1</v>
      </c>
      <c r="D14">
        <v>0</v>
      </c>
      <c r="E14">
        <v>0</v>
      </c>
      <c r="F14">
        <f t="shared" si="0"/>
        <v>1</v>
      </c>
    </row>
    <row r="15" spans="1:6" x14ac:dyDescent="0.2">
      <c r="A15" t="s">
        <v>23</v>
      </c>
      <c r="B15" t="s">
        <v>24</v>
      </c>
      <c r="C15">
        <v>1</v>
      </c>
      <c r="D15">
        <v>0</v>
      </c>
      <c r="E15">
        <v>0</v>
      </c>
      <c r="F15">
        <f t="shared" si="0"/>
        <v>1</v>
      </c>
    </row>
    <row r="16" spans="1:6" x14ac:dyDescent="0.2">
      <c r="A16" t="s">
        <v>25</v>
      </c>
      <c r="B16" t="s">
        <v>26</v>
      </c>
      <c r="C16">
        <v>0</v>
      </c>
      <c r="D16">
        <v>0</v>
      </c>
      <c r="E16">
        <v>0</v>
      </c>
      <c r="F16">
        <f t="shared" si="0"/>
        <v>0</v>
      </c>
    </row>
    <row r="17" spans="1:6" x14ac:dyDescent="0.2">
      <c r="A17" t="s">
        <v>27</v>
      </c>
      <c r="B17" t="s">
        <v>28</v>
      </c>
      <c r="C17">
        <v>0</v>
      </c>
      <c r="D17">
        <v>0</v>
      </c>
      <c r="E17">
        <v>0</v>
      </c>
      <c r="F17">
        <f t="shared" si="0"/>
        <v>0</v>
      </c>
    </row>
    <row r="18" spans="1:6" x14ac:dyDescent="0.2">
      <c r="A18" t="s">
        <v>29</v>
      </c>
      <c r="B18" t="s">
        <v>30</v>
      </c>
      <c r="C18">
        <v>0</v>
      </c>
      <c r="D18">
        <v>0</v>
      </c>
      <c r="E18">
        <v>0</v>
      </c>
      <c r="F18">
        <f t="shared" si="0"/>
        <v>0</v>
      </c>
    </row>
    <row r="19" spans="1:6" x14ac:dyDescent="0.2">
      <c r="A19" t="s">
        <v>31</v>
      </c>
      <c r="B19" t="s">
        <v>28</v>
      </c>
      <c r="C19">
        <v>0</v>
      </c>
      <c r="D19">
        <v>0</v>
      </c>
      <c r="E19">
        <v>0</v>
      </c>
      <c r="F19">
        <f t="shared" si="0"/>
        <v>0</v>
      </c>
    </row>
    <row r="20" spans="1:6" x14ac:dyDescent="0.2">
      <c r="A20" t="s">
        <v>0</v>
      </c>
      <c r="B20" t="s">
        <v>1</v>
      </c>
      <c r="C20">
        <v>1</v>
      </c>
      <c r="D20">
        <v>1</v>
      </c>
      <c r="E20">
        <v>0</v>
      </c>
      <c r="F20">
        <f t="shared" si="0"/>
        <v>1</v>
      </c>
    </row>
    <row r="21" spans="1:6" x14ac:dyDescent="0.2">
      <c r="A21" t="s">
        <v>32</v>
      </c>
      <c r="B21" t="s">
        <v>5</v>
      </c>
      <c r="C21">
        <v>0</v>
      </c>
      <c r="D21">
        <v>0</v>
      </c>
      <c r="E21">
        <v>0</v>
      </c>
      <c r="F21">
        <f t="shared" si="0"/>
        <v>0</v>
      </c>
    </row>
    <row r="22" spans="1:6" x14ac:dyDescent="0.2">
      <c r="A22" t="s">
        <v>33</v>
      </c>
      <c r="B22" t="s">
        <v>13</v>
      </c>
      <c r="C22">
        <v>0</v>
      </c>
      <c r="D22">
        <v>1</v>
      </c>
      <c r="E22">
        <v>0</v>
      </c>
      <c r="F22">
        <f t="shared" si="0"/>
        <v>1</v>
      </c>
    </row>
    <row r="23" spans="1:6" x14ac:dyDescent="0.2">
      <c r="A23" t="s">
        <v>34</v>
      </c>
      <c r="B23" t="s">
        <v>30</v>
      </c>
      <c r="C23">
        <v>0</v>
      </c>
      <c r="D23">
        <v>0</v>
      </c>
      <c r="E23">
        <v>0</v>
      </c>
      <c r="F23">
        <f t="shared" si="0"/>
        <v>0</v>
      </c>
    </row>
    <row r="24" spans="1:6" x14ac:dyDescent="0.2">
      <c r="A24" t="s">
        <v>35</v>
      </c>
      <c r="B24" t="s">
        <v>36</v>
      </c>
      <c r="C24">
        <v>0</v>
      </c>
      <c r="D24">
        <v>0</v>
      </c>
      <c r="E24">
        <v>0</v>
      </c>
      <c r="F24">
        <f t="shared" si="0"/>
        <v>0</v>
      </c>
    </row>
    <row r="25" spans="1:6" x14ac:dyDescent="0.2">
      <c r="A25" t="s">
        <v>37</v>
      </c>
      <c r="B25" t="s">
        <v>28</v>
      </c>
      <c r="C25">
        <v>1</v>
      </c>
      <c r="D25">
        <v>0</v>
      </c>
      <c r="E25">
        <v>0</v>
      </c>
      <c r="F25">
        <f t="shared" si="0"/>
        <v>1</v>
      </c>
    </row>
    <row r="26" spans="1:6" x14ac:dyDescent="0.2">
      <c r="A26" t="s">
        <v>29</v>
      </c>
      <c r="B26" t="s">
        <v>30</v>
      </c>
      <c r="C26">
        <v>0</v>
      </c>
      <c r="D26">
        <v>0</v>
      </c>
      <c r="E26">
        <v>0</v>
      </c>
      <c r="F26">
        <f t="shared" si="0"/>
        <v>0</v>
      </c>
    </row>
    <row r="27" spans="1:6" x14ac:dyDescent="0.2">
      <c r="A27" t="s">
        <v>38</v>
      </c>
      <c r="B27" t="s">
        <v>39</v>
      </c>
      <c r="C27">
        <v>0</v>
      </c>
      <c r="D27">
        <v>0</v>
      </c>
      <c r="E27">
        <v>0</v>
      </c>
      <c r="F27">
        <f t="shared" si="0"/>
        <v>0</v>
      </c>
    </row>
    <row r="28" spans="1:6" x14ac:dyDescent="0.2">
      <c r="A28" t="s">
        <v>40</v>
      </c>
      <c r="B28" t="s">
        <v>41</v>
      </c>
      <c r="C28">
        <v>0</v>
      </c>
      <c r="D28">
        <v>1</v>
      </c>
      <c r="E28">
        <v>0</v>
      </c>
      <c r="F28">
        <f t="shared" si="0"/>
        <v>1</v>
      </c>
    </row>
    <row r="29" spans="1:6" x14ac:dyDescent="0.2">
      <c r="A29" t="s">
        <v>42</v>
      </c>
      <c r="B29" t="s">
        <v>43</v>
      </c>
      <c r="C29">
        <v>0</v>
      </c>
      <c r="D29">
        <v>1</v>
      </c>
      <c r="E29">
        <v>0</v>
      </c>
      <c r="F29">
        <f t="shared" si="0"/>
        <v>1</v>
      </c>
    </row>
    <row r="30" spans="1:6" x14ac:dyDescent="0.2">
      <c r="A30" t="s">
        <v>44</v>
      </c>
      <c r="B30" t="s">
        <v>45</v>
      </c>
      <c r="C30">
        <v>0</v>
      </c>
      <c r="D30">
        <v>0</v>
      </c>
      <c r="E30">
        <v>0</v>
      </c>
      <c r="F30">
        <f t="shared" si="0"/>
        <v>0</v>
      </c>
    </row>
    <row r="31" spans="1:6" x14ac:dyDescent="0.2">
      <c r="A31" t="s">
        <v>46</v>
      </c>
      <c r="B31" t="s">
        <v>47</v>
      </c>
      <c r="C31">
        <v>0</v>
      </c>
      <c r="D31">
        <v>0</v>
      </c>
      <c r="E31">
        <v>0</v>
      </c>
      <c r="F31">
        <f t="shared" si="0"/>
        <v>0</v>
      </c>
    </row>
    <row r="32" spans="1:6" x14ac:dyDescent="0.2">
      <c r="A32" t="s">
        <v>48</v>
      </c>
      <c r="B32" t="s">
        <v>49</v>
      </c>
      <c r="C32">
        <v>0</v>
      </c>
      <c r="D32">
        <v>0</v>
      </c>
      <c r="E32">
        <v>0</v>
      </c>
      <c r="F32">
        <f t="shared" si="0"/>
        <v>0</v>
      </c>
    </row>
    <row r="33" spans="1:7" x14ac:dyDescent="0.2">
      <c r="A33" t="s">
        <v>50</v>
      </c>
      <c r="B33" t="s">
        <v>3</v>
      </c>
      <c r="C33">
        <v>0</v>
      </c>
      <c r="D33">
        <v>0</v>
      </c>
      <c r="E33">
        <v>0</v>
      </c>
      <c r="F33">
        <f t="shared" si="0"/>
        <v>0</v>
      </c>
    </row>
    <row r="34" spans="1:7" x14ac:dyDescent="0.2">
      <c r="A34" t="s">
        <v>51</v>
      </c>
      <c r="B34" t="s">
        <v>52</v>
      </c>
      <c r="C34">
        <v>1</v>
      </c>
      <c r="D34">
        <v>1</v>
      </c>
      <c r="E34">
        <v>0</v>
      </c>
      <c r="F34">
        <f t="shared" si="0"/>
        <v>1</v>
      </c>
    </row>
    <row r="35" spans="1:7" ht="16" thickBot="1" x14ac:dyDescent="0.25">
      <c r="A35" s="1" t="s">
        <v>53</v>
      </c>
      <c r="B35" s="1" t="s">
        <v>45</v>
      </c>
      <c r="C35" s="1">
        <v>0</v>
      </c>
      <c r="D35" s="1">
        <v>0</v>
      </c>
      <c r="E35" s="1">
        <v>0</v>
      </c>
      <c r="F35" s="1">
        <f t="shared" si="0"/>
        <v>0</v>
      </c>
    </row>
    <row r="36" spans="1:7" ht="16" thickTop="1" x14ac:dyDescent="0.2">
      <c r="C36">
        <f>SUM(C2:C35)</f>
        <v>10</v>
      </c>
      <c r="D36">
        <f>SUM(D2:D35)</f>
        <v>10</v>
      </c>
      <c r="E36">
        <f>SUM(E2:E35)</f>
        <v>0</v>
      </c>
      <c r="F36">
        <f>SUM(F2:F35)</f>
        <v>15</v>
      </c>
      <c r="G36" t="s">
        <v>54</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4DF6C-622E-044E-9761-428F2E773E60}">
  <dimension ref="A1:G42"/>
  <sheetViews>
    <sheetView workbookViewId="0">
      <selection activeCell="E16" sqref="E16"/>
    </sheetView>
  </sheetViews>
  <sheetFormatPr baseColWidth="10" defaultRowHeight="15" x14ac:dyDescent="0.2"/>
  <cols>
    <col min="1" max="1" width="22.1640625" customWidth="1"/>
    <col min="2" max="2" width="43" customWidth="1"/>
    <col min="3" max="3" width="16.6640625" bestFit="1" customWidth="1"/>
    <col min="4" max="4" width="17" bestFit="1" customWidth="1"/>
    <col min="5" max="5" width="15" bestFit="1" customWidth="1"/>
  </cols>
  <sheetData>
    <row r="1" spans="1:6" x14ac:dyDescent="0.2">
      <c r="A1" s="4" t="s">
        <v>55</v>
      </c>
      <c r="B1" s="4" t="s">
        <v>56</v>
      </c>
      <c r="C1" s="4" t="s">
        <v>59</v>
      </c>
      <c r="D1" s="4" t="s">
        <v>57</v>
      </c>
      <c r="E1" s="4" t="s">
        <v>58</v>
      </c>
      <c r="F1" s="4" t="s">
        <v>60</v>
      </c>
    </row>
    <row r="2" spans="1:6" x14ac:dyDescent="0.2">
      <c r="A2" s="2" t="s">
        <v>137</v>
      </c>
      <c r="B2" s="2" t="s">
        <v>138</v>
      </c>
      <c r="C2">
        <v>0</v>
      </c>
      <c r="D2">
        <v>0</v>
      </c>
      <c r="E2">
        <v>0</v>
      </c>
      <c r="F2">
        <f>IF(OR(C2:E2), 1, 0)</f>
        <v>0</v>
      </c>
    </row>
    <row r="3" spans="1:6" x14ac:dyDescent="0.2">
      <c r="A3" s="2" t="s">
        <v>139</v>
      </c>
      <c r="B3" s="2" t="s">
        <v>18</v>
      </c>
      <c r="C3">
        <v>0</v>
      </c>
      <c r="D3">
        <v>0</v>
      </c>
      <c r="E3">
        <v>0</v>
      </c>
      <c r="F3">
        <f t="shared" ref="F3:F41" si="0">IF(OR(C3:E3), 1, 0)</f>
        <v>0</v>
      </c>
    </row>
    <row r="4" spans="1:6" x14ac:dyDescent="0.2">
      <c r="A4" s="2" t="s">
        <v>140</v>
      </c>
      <c r="B4" s="2" t="s">
        <v>141</v>
      </c>
      <c r="C4">
        <v>1</v>
      </c>
      <c r="D4">
        <v>1</v>
      </c>
      <c r="E4">
        <v>0</v>
      </c>
      <c r="F4">
        <f t="shared" si="0"/>
        <v>1</v>
      </c>
    </row>
    <row r="5" spans="1:6" x14ac:dyDescent="0.2">
      <c r="A5" s="2" t="s">
        <v>142</v>
      </c>
      <c r="B5" s="2" t="s">
        <v>143</v>
      </c>
      <c r="C5">
        <v>0</v>
      </c>
      <c r="D5">
        <v>0</v>
      </c>
      <c r="E5">
        <v>0</v>
      </c>
      <c r="F5">
        <f t="shared" si="0"/>
        <v>0</v>
      </c>
    </row>
    <row r="6" spans="1:6" x14ac:dyDescent="0.2">
      <c r="A6" s="2" t="s">
        <v>144</v>
      </c>
      <c r="B6" s="2" t="s">
        <v>26</v>
      </c>
      <c r="C6">
        <v>0</v>
      </c>
      <c r="D6">
        <v>0</v>
      </c>
      <c r="E6">
        <v>0</v>
      </c>
      <c r="F6">
        <f t="shared" si="0"/>
        <v>0</v>
      </c>
    </row>
    <row r="7" spans="1:6" x14ac:dyDescent="0.2">
      <c r="A7" s="2" t="s">
        <v>145</v>
      </c>
      <c r="B7" s="2" t="s">
        <v>146</v>
      </c>
      <c r="C7">
        <v>0</v>
      </c>
      <c r="D7">
        <v>0</v>
      </c>
      <c r="E7">
        <v>0</v>
      </c>
      <c r="F7">
        <f t="shared" si="0"/>
        <v>0</v>
      </c>
    </row>
    <row r="8" spans="1:6" x14ac:dyDescent="0.2">
      <c r="A8" s="2" t="s">
        <v>147</v>
      </c>
      <c r="B8" s="2" t="s">
        <v>9</v>
      </c>
      <c r="C8">
        <v>0</v>
      </c>
      <c r="D8">
        <v>0</v>
      </c>
      <c r="E8">
        <v>0</v>
      </c>
      <c r="F8">
        <f t="shared" si="0"/>
        <v>0</v>
      </c>
    </row>
    <row r="9" spans="1:6" x14ac:dyDescent="0.2">
      <c r="A9" s="2" t="s">
        <v>148</v>
      </c>
      <c r="B9" s="2" t="s">
        <v>149</v>
      </c>
      <c r="C9">
        <v>0</v>
      </c>
      <c r="D9">
        <v>0</v>
      </c>
      <c r="E9">
        <v>0</v>
      </c>
      <c r="F9">
        <f t="shared" si="0"/>
        <v>0</v>
      </c>
    </row>
    <row r="10" spans="1:6" x14ac:dyDescent="0.2">
      <c r="A10" s="2" t="s">
        <v>150</v>
      </c>
      <c r="B10" s="2" t="s">
        <v>151</v>
      </c>
      <c r="C10">
        <v>0</v>
      </c>
      <c r="D10">
        <v>1</v>
      </c>
      <c r="E10">
        <v>0</v>
      </c>
      <c r="F10">
        <f t="shared" si="0"/>
        <v>1</v>
      </c>
    </row>
    <row r="11" spans="1:6" x14ac:dyDescent="0.2">
      <c r="A11" s="2" t="s">
        <v>152</v>
      </c>
      <c r="B11" s="2" t="s">
        <v>153</v>
      </c>
      <c r="C11">
        <v>0</v>
      </c>
      <c r="D11">
        <v>0</v>
      </c>
      <c r="E11">
        <v>0</v>
      </c>
      <c r="F11">
        <f t="shared" si="0"/>
        <v>0</v>
      </c>
    </row>
    <row r="12" spans="1:6" x14ac:dyDescent="0.2">
      <c r="A12" s="2" t="s">
        <v>154</v>
      </c>
      <c r="B12" s="2" t="s">
        <v>9</v>
      </c>
      <c r="C12">
        <v>1</v>
      </c>
      <c r="D12">
        <v>0</v>
      </c>
      <c r="E12">
        <v>0</v>
      </c>
      <c r="F12">
        <f t="shared" si="0"/>
        <v>1</v>
      </c>
    </row>
    <row r="13" spans="1:6" x14ac:dyDescent="0.2">
      <c r="A13" s="2" t="s">
        <v>155</v>
      </c>
      <c r="B13" s="2" t="s">
        <v>156</v>
      </c>
      <c r="C13">
        <v>0</v>
      </c>
      <c r="D13">
        <v>0</v>
      </c>
      <c r="E13">
        <v>0</v>
      </c>
      <c r="F13">
        <f t="shared" si="0"/>
        <v>0</v>
      </c>
    </row>
    <row r="14" spans="1:6" x14ac:dyDescent="0.2">
      <c r="A14" s="2" t="s">
        <v>157</v>
      </c>
      <c r="B14" s="2" t="s">
        <v>158</v>
      </c>
      <c r="C14">
        <v>0</v>
      </c>
      <c r="D14">
        <v>0</v>
      </c>
      <c r="E14">
        <v>0</v>
      </c>
      <c r="F14">
        <f t="shared" si="0"/>
        <v>0</v>
      </c>
    </row>
    <row r="15" spans="1:6" x14ac:dyDescent="0.2">
      <c r="A15" s="2" t="s">
        <v>159</v>
      </c>
      <c r="B15" s="2" t="s">
        <v>70</v>
      </c>
      <c r="C15">
        <v>0</v>
      </c>
      <c r="D15">
        <v>1</v>
      </c>
      <c r="E15">
        <v>0</v>
      </c>
      <c r="F15">
        <f t="shared" si="0"/>
        <v>1</v>
      </c>
    </row>
    <row r="16" spans="1:6" x14ac:dyDescent="0.2">
      <c r="A16" s="2" t="s">
        <v>160</v>
      </c>
      <c r="B16" s="2" t="s">
        <v>161</v>
      </c>
      <c r="C16">
        <v>0</v>
      </c>
      <c r="D16">
        <v>1</v>
      </c>
      <c r="E16">
        <v>0</v>
      </c>
      <c r="F16">
        <f t="shared" si="0"/>
        <v>1</v>
      </c>
    </row>
    <row r="17" spans="1:6" x14ac:dyDescent="0.2">
      <c r="A17" s="2" t="s">
        <v>162</v>
      </c>
      <c r="B17" s="2" t="s">
        <v>39</v>
      </c>
      <c r="C17">
        <v>0</v>
      </c>
      <c r="D17">
        <v>0</v>
      </c>
      <c r="E17">
        <v>0</v>
      </c>
      <c r="F17">
        <f t="shared" si="0"/>
        <v>0</v>
      </c>
    </row>
    <row r="18" spans="1:6" x14ac:dyDescent="0.2">
      <c r="A18" s="2" t="s">
        <v>163</v>
      </c>
      <c r="B18" s="2" t="s">
        <v>164</v>
      </c>
      <c r="C18" s="2">
        <v>1</v>
      </c>
      <c r="D18">
        <v>1</v>
      </c>
      <c r="E18">
        <v>0</v>
      </c>
      <c r="F18">
        <f t="shared" si="0"/>
        <v>1</v>
      </c>
    </row>
    <row r="19" spans="1:6" x14ac:dyDescent="0.2">
      <c r="A19" s="2" t="s">
        <v>165</v>
      </c>
      <c r="B19" s="2" t="s">
        <v>70</v>
      </c>
      <c r="C19">
        <v>0</v>
      </c>
      <c r="D19">
        <v>1</v>
      </c>
      <c r="E19">
        <v>0</v>
      </c>
      <c r="F19">
        <f t="shared" si="0"/>
        <v>1</v>
      </c>
    </row>
    <row r="20" spans="1:6" x14ac:dyDescent="0.2">
      <c r="A20" s="2" t="s">
        <v>166</v>
      </c>
      <c r="B20" s="2" t="s">
        <v>167</v>
      </c>
      <c r="C20">
        <v>0</v>
      </c>
      <c r="D20">
        <v>0</v>
      </c>
      <c r="E20">
        <v>0</v>
      </c>
      <c r="F20">
        <f t="shared" si="0"/>
        <v>0</v>
      </c>
    </row>
    <row r="21" spans="1:6" x14ac:dyDescent="0.2">
      <c r="A21" s="2" t="s">
        <v>168</v>
      </c>
      <c r="B21" s="2" t="s">
        <v>169</v>
      </c>
      <c r="C21">
        <v>0</v>
      </c>
      <c r="D21">
        <v>0</v>
      </c>
      <c r="E21">
        <v>0</v>
      </c>
      <c r="F21">
        <f t="shared" si="0"/>
        <v>0</v>
      </c>
    </row>
    <row r="22" spans="1:6" x14ac:dyDescent="0.2">
      <c r="A22" s="2" t="s">
        <v>170</v>
      </c>
      <c r="B22" s="2" t="s">
        <v>171</v>
      </c>
      <c r="C22">
        <v>1</v>
      </c>
      <c r="D22">
        <v>0</v>
      </c>
      <c r="E22">
        <v>0</v>
      </c>
      <c r="F22">
        <f t="shared" si="0"/>
        <v>1</v>
      </c>
    </row>
    <row r="23" spans="1:6" x14ac:dyDescent="0.2">
      <c r="A23" s="2" t="s">
        <v>172</v>
      </c>
      <c r="B23" s="2" t="s">
        <v>173</v>
      </c>
      <c r="C23">
        <v>0</v>
      </c>
      <c r="D23">
        <v>0</v>
      </c>
      <c r="E23">
        <v>0</v>
      </c>
      <c r="F23">
        <f t="shared" si="0"/>
        <v>0</v>
      </c>
    </row>
    <row r="24" spans="1:6" x14ac:dyDescent="0.2">
      <c r="A24" s="2" t="s">
        <v>174</v>
      </c>
      <c r="B24" s="2" t="s">
        <v>119</v>
      </c>
      <c r="C24">
        <v>0</v>
      </c>
      <c r="D24">
        <v>0</v>
      </c>
      <c r="E24">
        <v>0</v>
      </c>
      <c r="F24">
        <f t="shared" si="0"/>
        <v>0</v>
      </c>
    </row>
    <row r="25" spans="1:6" x14ac:dyDescent="0.2">
      <c r="A25" s="2" t="s">
        <v>175</v>
      </c>
      <c r="B25" s="2" t="s">
        <v>91</v>
      </c>
      <c r="C25">
        <v>0</v>
      </c>
      <c r="D25">
        <v>0</v>
      </c>
      <c r="E25">
        <v>0</v>
      </c>
      <c r="F25">
        <f t="shared" si="0"/>
        <v>0</v>
      </c>
    </row>
    <row r="26" spans="1:6" x14ac:dyDescent="0.2">
      <c r="A26" s="2" t="s">
        <v>176</v>
      </c>
      <c r="B26" s="2" t="s">
        <v>89</v>
      </c>
      <c r="C26">
        <v>0</v>
      </c>
      <c r="D26">
        <v>1</v>
      </c>
      <c r="E26">
        <v>0</v>
      </c>
      <c r="F26">
        <f t="shared" si="0"/>
        <v>1</v>
      </c>
    </row>
    <row r="27" spans="1:6" x14ac:dyDescent="0.2">
      <c r="A27" s="2" t="s">
        <v>177</v>
      </c>
      <c r="B27" s="2" t="s">
        <v>178</v>
      </c>
      <c r="C27">
        <v>0</v>
      </c>
      <c r="D27">
        <v>0</v>
      </c>
      <c r="E27">
        <v>0</v>
      </c>
      <c r="F27">
        <f t="shared" si="0"/>
        <v>0</v>
      </c>
    </row>
    <row r="28" spans="1:6" x14ac:dyDescent="0.2">
      <c r="A28" s="2" t="s">
        <v>179</v>
      </c>
      <c r="B28" s="2" t="s">
        <v>89</v>
      </c>
      <c r="C28">
        <v>0</v>
      </c>
      <c r="D28">
        <v>0</v>
      </c>
      <c r="E28">
        <v>0</v>
      </c>
      <c r="F28">
        <f t="shared" si="0"/>
        <v>0</v>
      </c>
    </row>
    <row r="29" spans="1:6" x14ac:dyDescent="0.2">
      <c r="A29" s="2" t="s">
        <v>180</v>
      </c>
      <c r="B29" s="2" t="s">
        <v>119</v>
      </c>
      <c r="C29">
        <v>0</v>
      </c>
      <c r="D29">
        <v>0</v>
      </c>
      <c r="E29">
        <v>0</v>
      </c>
      <c r="F29">
        <f t="shared" si="0"/>
        <v>0</v>
      </c>
    </row>
    <row r="30" spans="1:6" x14ac:dyDescent="0.2">
      <c r="A30" s="2" t="s">
        <v>181</v>
      </c>
      <c r="B30" s="2" t="s">
        <v>182</v>
      </c>
      <c r="C30">
        <v>0</v>
      </c>
      <c r="D30">
        <v>0</v>
      </c>
      <c r="E30">
        <v>0</v>
      </c>
      <c r="F30">
        <f t="shared" si="0"/>
        <v>0</v>
      </c>
    </row>
    <row r="31" spans="1:6" x14ac:dyDescent="0.2">
      <c r="A31" s="2" t="s">
        <v>183</v>
      </c>
      <c r="B31" s="2" t="s">
        <v>184</v>
      </c>
      <c r="C31">
        <v>0</v>
      </c>
      <c r="D31">
        <v>0</v>
      </c>
      <c r="E31">
        <v>0</v>
      </c>
      <c r="F31">
        <f t="shared" si="0"/>
        <v>0</v>
      </c>
    </row>
    <row r="32" spans="1:6" x14ac:dyDescent="0.2">
      <c r="A32" s="2" t="s">
        <v>185</v>
      </c>
      <c r="B32" s="2" t="s">
        <v>186</v>
      </c>
      <c r="C32">
        <v>1</v>
      </c>
      <c r="D32">
        <v>1</v>
      </c>
      <c r="E32">
        <v>0</v>
      </c>
      <c r="F32">
        <f t="shared" si="0"/>
        <v>1</v>
      </c>
    </row>
    <row r="33" spans="1:7" x14ac:dyDescent="0.2">
      <c r="A33" s="2" t="s">
        <v>187</v>
      </c>
      <c r="B33" s="2" t="s">
        <v>188</v>
      </c>
      <c r="C33">
        <v>0</v>
      </c>
      <c r="D33">
        <v>0</v>
      </c>
      <c r="E33">
        <v>0</v>
      </c>
      <c r="F33">
        <f t="shared" si="0"/>
        <v>0</v>
      </c>
    </row>
    <row r="34" spans="1:7" x14ac:dyDescent="0.2">
      <c r="A34" s="2" t="s">
        <v>189</v>
      </c>
      <c r="B34" s="2" t="s">
        <v>190</v>
      </c>
      <c r="C34">
        <v>0</v>
      </c>
      <c r="D34">
        <v>0</v>
      </c>
      <c r="E34">
        <v>0</v>
      </c>
      <c r="F34">
        <f t="shared" si="0"/>
        <v>0</v>
      </c>
    </row>
    <row r="35" spans="1:7" x14ac:dyDescent="0.2">
      <c r="A35" s="2" t="s">
        <v>191</v>
      </c>
      <c r="B35" s="2" t="s">
        <v>126</v>
      </c>
      <c r="C35">
        <v>0</v>
      </c>
      <c r="D35">
        <v>0</v>
      </c>
      <c r="E35">
        <v>0</v>
      </c>
      <c r="F35">
        <f t="shared" si="0"/>
        <v>0</v>
      </c>
    </row>
    <row r="36" spans="1:7" x14ac:dyDescent="0.2">
      <c r="A36" s="2" t="s">
        <v>192</v>
      </c>
      <c r="B36" s="2" t="s">
        <v>193</v>
      </c>
      <c r="C36">
        <v>0</v>
      </c>
      <c r="D36">
        <v>0</v>
      </c>
      <c r="E36">
        <v>0</v>
      </c>
      <c r="F36">
        <f t="shared" si="0"/>
        <v>0</v>
      </c>
    </row>
    <row r="37" spans="1:7" x14ac:dyDescent="0.2">
      <c r="A37" s="2" t="s">
        <v>194</v>
      </c>
      <c r="B37" s="2" t="s">
        <v>195</v>
      </c>
      <c r="C37">
        <v>0</v>
      </c>
      <c r="D37">
        <v>0</v>
      </c>
      <c r="E37">
        <v>0</v>
      </c>
      <c r="F37">
        <f t="shared" si="0"/>
        <v>0</v>
      </c>
    </row>
    <row r="38" spans="1:7" x14ac:dyDescent="0.2">
      <c r="A38" s="2" t="s">
        <v>196</v>
      </c>
      <c r="B38" s="2" t="s">
        <v>197</v>
      </c>
      <c r="C38">
        <v>0</v>
      </c>
      <c r="D38">
        <v>0</v>
      </c>
      <c r="E38">
        <v>0</v>
      </c>
      <c r="F38">
        <f t="shared" si="0"/>
        <v>0</v>
      </c>
    </row>
    <row r="39" spans="1:7" x14ac:dyDescent="0.2">
      <c r="A39" s="2" t="s">
        <v>198</v>
      </c>
      <c r="B39" s="2" t="s">
        <v>199</v>
      </c>
      <c r="C39">
        <v>1</v>
      </c>
      <c r="D39">
        <v>0</v>
      </c>
      <c r="E39">
        <v>0</v>
      </c>
      <c r="F39">
        <f t="shared" si="0"/>
        <v>1</v>
      </c>
    </row>
    <row r="40" spans="1:7" x14ac:dyDescent="0.2">
      <c r="A40" s="2" t="s">
        <v>200</v>
      </c>
      <c r="B40" s="2" t="s">
        <v>201</v>
      </c>
      <c r="C40">
        <v>0</v>
      </c>
      <c r="D40">
        <v>0</v>
      </c>
      <c r="E40">
        <v>0</v>
      </c>
      <c r="F40">
        <f t="shared" si="0"/>
        <v>0</v>
      </c>
    </row>
    <row r="41" spans="1:7" ht="16" thickBot="1" x14ac:dyDescent="0.25">
      <c r="A41" s="3" t="s">
        <v>202</v>
      </c>
      <c r="B41" s="3" t="s">
        <v>153</v>
      </c>
      <c r="C41" s="1">
        <v>0</v>
      </c>
      <c r="D41" s="1">
        <v>1</v>
      </c>
      <c r="E41" s="1">
        <v>0</v>
      </c>
      <c r="F41" s="1">
        <f t="shared" si="0"/>
        <v>1</v>
      </c>
    </row>
    <row r="42" spans="1:7" ht="16" thickTop="1" x14ac:dyDescent="0.2">
      <c r="C42">
        <f>SUM(C2:C41)</f>
        <v>6</v>
      </c>
      <c r="D42">
        <f t="shared" ref="D42:F42" si="1">SUM(D2:D41)</f>
        <v>9</v>
      </c>
      <c r="E42">
        <f t="shared" si="1"/>
        <v>0</v>
      </c>
      <c r="F42">
        <f t="shared" si="1"/>
        <v>12</v>
      </c>
      <c r="G42"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Baseline Error Cases</vt:lpstr>
      <vt:lpstr>TagRec Error Cases</vt:lpstr>
      <vt:lpstr>Both Error 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2023-05-18T01:44:08Z</dcterms:created>
  <dcterms:modified xsi:type="dcterms:W3CDTF">2023-05-18T02:15:05Z</dcterms:modified>
</cp:coreProperties>
</file>