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load\"/>
    </mc:Choice>
  </mc:AlternateContent>
  <xr:revisionPtr revIDLastSave="0" documentId="13_ncr:1_{F4E52F90-F863-4198-8285-2D96156741E4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3" i="1" l="1"/>
  <c r="N13" i="1" s="1"/>
  <c r="B13" i="1"/>
  <c r="L12" i="1"/>
  <c r="N12" i="1" s="1"/>
  <c r="B12" i="1"/>
  <c r="L11" i="1"/>
  <c r="N11" i="1" s="1"/>
  <c r="B11" i="1"/>
  <c r="L10" i="1"/>
  <c r="N10" i="1" s="1"/>
  <c r="B10" i="1"/>
  <c r="L9" i="1"/>
  <c r="N9" i="1" s="1"/>
  <c r="B9" i="1"/>
  <c r="L8" i="1"/>
  <c r="N8" i="1" s="1"/>
  <c r="B8" i="1"/>
  <c r="L7" i="1"/>
  <c r="N7" i="1" s="1"/>
  <c r="B7" i="1"/>
  <c r="L6" i="1"/>
  <c r="N6" i="1" s="1"/>
  <c r="B6" i="1"/>
  <c r="L5" i="1"/>
  <c r="N5" i="1" s="1"/>
  <c r="B5" i="1"/>
  <c r="L4" i="1"/>
  <c r="N4" i="1" s="1"/>
  <c r="B4" i="1"/>
  <c r="L3" i="1"/>
  <c r="N3" i="1" s="1"/>
  <c r="B3" i="1"/>
  <c r="L2" i="1"/>
  <c r="N2" i="1" s="1"/>
  <c r="B2" i="1"/>
</calcChain>
</file>

<file path=xl/sharedStrings.xml><?xml version="1.0" encoding="utf-8"?>
<sst xmlns="http://schemas.openxmlformats.org/spreadsheetml/2006/main" count="74" uniqueCount="28">
  <si>
    <t>#</t>
  </si>
  <si>
    <t>Zaposleni</t>
  </si>
  <si>
    <t>Skracenica</t>
  </si>
  <si>
    <t>RedniBroj</t>
  </si>
  <si>
    <t>RadnoMesto</t>
  </si>
  <si>
    <t>Mesto</t>
  </si>
  <si>
    <t>DateStart</t>
  </si>
  <si>
    <t>DateEnd</t>
  </si>
  <si>
    <t>DatePaid</t>
  </si>
  <si>
    <t>NumberOfDays</t>
  </si>
  <si>
    <t>AmountPerDay</t>
  </si>
  <si>
    <t>AmountSumForDays</t>
  </si>
  <si>
    <t>Backend Developer</t>
  </si>
  <si>
    <t>Београд</t>
  </si>
  <si>
    <t>Димитровград</t>
  </si>
  <si>
    <t>Пирот</t>
  </si>
  <si>
    <t>Inicijali</t>
  </si>
  <si>
    <t>Петар Марковић</t>
  </si>
  <si>
    <t>PeM</t>
  </si>
  <si>
    <t>ПеМ</t>
  </si>
  <si>
    <t>Јован Ћирилов</t>
  </si>
  <si>
    <t>JC</t>
  </si>
  <si>
    <t>ЈЋ</t>
  </si>
  <si>
    <t>Frontned Developer</t>
  </si>
  <si>
    <t>Братислав Теодоровић</t>
  </si>
  <si>
    <t>BrT</t>
  </si>
  <si>
    <t>БрТ</t>
  </si>
  <si>
    <t>NewFileName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</si>
</sst>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$-809]#,##0"/>
  </numFmts>
  <fonts count="11" x14ac:knownFonts="1">
    <font>
      <sz val="10"/>
      <name val="Arial"/>
      <family val="2"/>
      <charset val="1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1" fillId="6" borderId="0" applyBorder="0" applyProtection="0"/>
    <xf numFmtId="0" fontId="4" fillId="0" borderId="0" applyBorder="0" applyProtection="0"/>
    <xf numFmtId="0" fontId="5" fillId="7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" fillId="8" borderId="0" applyBorder="0" applyProtection="0"/>
    <xf numFmtId="0" fontId="7" fillId="8" borderId="1" applyProtection="0"/>
    <xf numFmtId="0" fontId="8" fillId="0" borderId="0" applyBorder="0" applyProtection="0"/>
    <xf numFmtId="0" fontId="8" fillId="0" borderId="0" applyBorder="0" applyProtection="0"/>
    <xf numFmtId="0" fontId="3" fillId="0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3" fontId="0" fillId="0" borderId="0" xfId="0" applyNumberForma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/>
    <xf numFmtId="1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center"/>
    </xf>
    <xf numFmtId="0" fontId="10" fillId="9" borderId="0" xfId="0" applyFont="1" applyFill="1" applyAlignment="1">
      <alignment horizontal="left"/>
    </xf>
    <xf numFmtId="0" fontId="0" fillId="9" borderId="0" xfId="0" applyFill="1"/>
    <xf numFmtId="0" fontId="10" fillId="9" borderId="0" xfId="0" applyFont="1" applyFill="1" applyAlignment="1">
      <alignment horizontal="center"/>
    </xf>
    <xf numFmtId="164" fontId="0" fillId="9" borderId="0" xfId="0" applyNumberFormat="1" applyFill="1" applyAlignment="1">
      <alignment horizontal="left"/>
    </xf>
    <xf numFmtId="164" fontId="10" fillId="9" borderId="0" xfId="0" applyNumberFormat="1" applyFont="1" applyFill="1" applyAlignment="1">
      <alignment horizontal="center"/>
    </xf>
  </cellXfs>
  <cellStyles count="17">
    <cellStyle name="Accent 1 16" xfId="1" xr:uid="{00000000-0005-0000-0000-000006000000}"/>
    <cellStyle name="Accent 15" xfId="2" xr:uid="{00000000-0005-0000-0000-000007000000}"/>
    <cellStyle name="Accent 2 17" xfId="3" xr:uid="{00000000-0005-0000-0000-000008000000}"/>
    <cellStyle name="Accent 3 18" xfId="4" xr:uid="{00000000-0005-0000-0000-000009000000}"/>
    <cellStyle name="Bad 12" xfId="5" xr:uid="{00000000-0005-0000-0000-00000A000000}"/>
    <cellStyle name="Error 14" xfId="6" xr:uid="{00000000-0005-0000-0000-00000B000000}"/>
    <cellStyle name="Footnote 8" xfId="7" xr:uid="{00000000-0005-0000-0000-00000C000000}"/>
    <cellStyle name="Good 10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Neutral 11" xfId="12" xr:uid="{00000000-0005-0000-0000-000011000000}"/>
    <cellStyle name="Normal" xfId="0" builtinId="0"/>
    <cellStyle name="Note 7" xfId="13" xr:uid="{00000000-0005-0000-0000-000012000000}"/>
    <cellStyle name="Status 9" xfId="14" xr:uid="{00000000-0005-0000-0000-000013000000}"/>
    <cellStyle name="Text 6" xfId="15" xr:uid="{00000000-0005-0000-0000-000014000000}"/>
    <cellStyle name="Warning 13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2.75" x14ac:dyDescent="0.2"/>
  <cols>
    <col min="1" max="1" width="8.7109375" customWidth="1"/>
    <col min="2" max="2" width="29.5703125" customWidth="1"/>
    <col min="3" max="3" width="24.5703125" customWidth="1"/>
    <col min="4" max="4" width="7.7109375" bestFit="1" customWidth="1"/>
    <col min="5" max="5" width="14.140625" customWidth="1"/>
    <col min="6" max="6" width="14.140625" style="1" customWidth="1"/>
    <col min="7" max="7" width="22.5703125" bestFit="1" customWidth="1"/>
    <col min="8" max="8" width="13.28515625" bestFit="1" customWidth="1"/>
    <col min="9" max="9" width="11.42578125" style="2" customWidth="1"/>
    <col min="10" max="10" width="11.5703125" style="2"/>
    <col min="11" max="11" width="10.7109375" style="2" customWidth="1"/>
    <col min="12" max="12" width="14.28515625" style="1" customWidth="1"/>
    <col min="13" max="13" width="14" style="3" customWidth="1"/>
    <col min="14" max="14" width="19.5703125" style="3" customWidth="1"/>
    <col min="15" max="1026" width="8.7109375" customWidth="1"/>
  </cols>
  <sheetData>
    <row r="1" spans="1:15" x14ac:dyDescent="0.2">
      <c r="A1" s="1" t="s">
        <v>0</v>
      </c>
      <c r="B1" s="4" t="s">
        <v>27</v>
      </c>
      <c r="C1" s="4" t="s">
        <v>1</v>
      </c>
      <c r="D1" s="4" t="s">
        <v>16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5" t="s">
        <v>7</v>
      </c>
      <c r="K1" s="5" t="s">
        <v>8</v>
      </c>
      <c r="L1" s="4" t="s">
        <v>9</v>
      </c>
      <c r="M1" s="6" t="s">
        <v>10</v>
      </c>
      <c r="N1" s="6" t="s">
        <v>11</v>
      </c>
      <c r="O1" s="7"/>
    </row>
    <row r="2" spans="1:15" x14ac:dyDescent="0.2">
      <c r="A2">
        <v>1</v>
      </c>
      <c r="B2" s="9" t="str">
        <f>CONCATENATE(D2, " - ", F2, " - Putni nalog.docx")</f>
        <v>PeM - 1 - Putni nalog.docx</v>
      </c>
      <c r="C2" s="9" t="s">
        <v>17</v>
      </c>
      <c r="D2" s="9" t="s">
        <v>18</v>
      </c>
      <c r="E2" s="9" t="s">
        <v>19</v>
      </c>
      <c r="F2" s="10">
        <v>1</v>
      </c>
      <c r="G2" t="s">
        <v>12</v>
      </c>
      <c r="H2" t="s">
        <v>13</v>
      </c>
      <c r="I2" s="2">
        <v>43857</v>
      </c>
      <c r="J2" s="2">
        <v>43862</v>
      </c>
      <c r="K2" s="13">
        <v>43900</v>
      </c>
      <c r="L2" s="8">
        <f>DATEDIF(I2,J2,"d")+1</f>
        <v>6</v>
      </c>
      <c r="M2" s="11">
        <v>2394</v>
      </c>
      <c r="N2" s="12">
        <f t="shared" ref="N2:N13" si="0">L2*M2</f>
        <v>14364</v>
      </c>
      <c r="O2" s="7"/>
    </row>
    <row r="3" spans="1:15" x14ac:dyDescent="0.2">
      <c r="A3">
        <v>2</v>
      </c>
      <c r="B3" s="9" t="str">
        <f>CONCATENATE(D3, " - ", F3, " - Putni nalog.docx")</f>
        <v>PeM - 3 - Putni nalog.docx</v>
      </c>
      <c r="C3" s="9" t="s">
        <v>17</v>
      </c>
      <c r="D3" s="9" t="s">
        <v>18</v>
      </c>
      <c r="E3" s="9" t="s">
        <v>19</v>
      </c>
      <c r="F3" s="10">
        <v>3</v>
      </c>
      <c r="G3" t="s">
        <v>12</v>
      </c>
      <c r="H3" t="s">
        <v>13</v>
      </c>
      <c r="I3" s="2">
        <v>43864</v>
      </c>
      <c r="J3" s="2">
        <v>43869</v>
      </c>
      <c r="K3" s="13">
        <v>43900</v>
      </c>
      <c r="L3" s="8">
        <f t="shared" ref="L3:L13" si="1">DATEDIF(I3,J3,"d")+1</f>
        <v>6</v>
      </c>
      <c r="M3" s="11">
        <v>2394</v>
      </c>
      <c r="N3" s="12">
        <f t="shared" si="0"/>
        <v>14364</v>
      </c>
      <c r="O3" s="7"/>
    </row>
    <row r="4" spans="1:15" x14ac:dyDescent="0.2">
      <c r="A4">
        <v>3</v>
      </c>
      <c r="B4" s="9" t="str">
        <f t="shared" ref="B4:B13" si="2">CONCATENATE(D4, " - ", F4, " - Putni nalog.docx")</f>
        <v>PeM - 8 - Putni nalog.docx</v>
      </c>
      <c r="C4" s="9" t="s">
        <v>17</v>
      </c>
      <c r="D4" s="9" t="s">
        <v>18</v>
      </c>
      <c r="E4" s="9" t="s">
        <v>19</v>
      </c>
      <c r="F4" s="10">
        <v>8</v>
      </c>
      <c r="G4" t="s">
        <v>12</v>
      </c>
      <c r="H4" t="s">
        <v>13</v>
      </c>
      <c r="I4" s="2">
        <v>43871</v>
      </c>
      <c r="J4" s="2">
        <v>43876</v>
      </c>
      <c r="K4" s="13">
        <v>43900</v>
      </c>
      <c r="L4" s="8">
        <f t="shared" si="1"/>
        <v>6</v>
      </c>
      <c r="M4" s="11">
        <v>2394</v>
      </c>
      <c r="N4" s="12">
        <f t="shared" si="0"/>
        <v>14364</v>
      </c>
      <c r="O4" s="7"/>
    </row>
    <row r="5" spans="1:15" x14ac:dyDescent="0.2">
      <c r="A5">
        <v>4</v>
      </c>
      <c r="B5" s="9" t="str">
        <f t="shared" si="2"/>
        <v>PeM - 9 - Putni nalog.docx</v>
      </c>
      <c r="C5" s="9" t="s">
        <v>17</v>
      </c>
      <c r="D5" s="9" t="s">
        <v>18</v>
      </c>
      <c r="E5" s="9" t="s">
        <v>19</v>
      </c>
      <c r="F5" s="10">
        <v>9</v>
      </c>
      <c r="G5" t="s">
        <v>12</v>
      </c>
      <c r="H5" t="s">
        <v>13</v>
      </c>
      <c r="I5" s="2">
        <v>43878</v>
      </c>
      <c r="J5" s="2">
        <v>43883</v>
      </c>
      <c r="K5" s="13">
        <v>43900</v>
      </c>
      <c r="L5" s="8">
        <f t="shared" si="1"/>
        <v>6</v>
      </c>
      <c r="M5" s="11">
        <v>2394</v>
      </c>
      <c r="N5" s="12">
        <f t="shared" si="0"/>
        <v>14364</v>
      </c>
      <c r="O5" s="7"/>
    </row>
    <row r="6" spans="1:15" x14ac:dyDescent="0.2">
      <c r="A6">
        <v>5</v>
      </c>
      <c r="B6" s="9" t="str">
        <f t="shared" si="2"/>
        <v>PeM - 10 - Putni nalog.docx</v>
      </c>
      <c r="C6" s="9" t="s">
        <v>17</v>
      </c>
      <c r="D6" s="9" t="s">
        <v>18</v>
      </c>
      <c r="E6" s="9" t="s">
        <v>19</v>
      </c>
      <c r="F6" s="10">
        <v>10</v>
      </c>
      <c r="G6" t="s">
        <v>12</v>
      </c>
      <c r="H6" t="s">
        <v>13</v>
      </c>
      <c r="I6" s="2">
        <v>43885</v>
      </c>
      <c r="J6" s="2">
        <v>43890</v>
      </c>
      <c r="K6" s="13">
        <v>43900</v>
      </c>
      <c r="L6" s="8">
        <f t="shared" si="1"/>
        <v>6</v>
      </c>
      <c r="M6" s="11">
        <v>2394</v>
      </c>
      <c r="N6" s="12">
        <f t="shared" si="0"/>
        <v>14364</v>
      </c>
      <c r="O6" s="7"/>
    </row>
    <row r="7" spans="1:15" x14ac:dyDescent="0.2">
      <c r="A7">
        <v>6</v>
      </c>
      <c r="B7" s="9" t="str">
        <f t="shared" si="2"/>
        <v>JC - 6 - Putni nalog.docx</v>
      </c>
      <c r="C7" s="14" t="s">
        <v>20</v>
      </c>
      <c r="D7" s="14" t="s">
        <v>21</v>
      </c>
      <c r="E7" s="15" t="s">
        <v>22</v>
      </c>
      <c r="F7" s="16">
        <v>6</v>
      </c>
      <c r="G7" s="15" t="s">
        <v>23</v>
      </c>
      <c r="H7" s="15" t="s">
        <v>14</v>
      </c>
      <c r="I7" s="17">
        <v>43857</v>
      </c>
      <c r="J7" s="17">
        <v>43862</v>
      </c>
      <c r="K7" s="18">
        <v>43900</v>
      </c>
      <c r="L7" s="8">
        <f t="shared" si="1"/>
        <v>6</v>
      </c>
      <c r="M7" s="11">
        <v>2394</v>
      </c>
      <c r="N7" s="12">
        <f t="shared" si="0"/>
        <v>14364</v>
      </c>
      <c r="O7" s="7"/>
    </row>
    <row r="8" spans="1:15" x14ac:dyDescent="0.2">
      <c r="A8">
        <v>7</v>
      </c>
      <c r="B8" s="9" t="str">
        <f t="shared" si="2"/>
        <v>JC - 7 - Putni nalog.docx</v>
      </c>
      <c r="C8" s="14" t="s">
        <v>20</v>
      </c>
      <c r="D8" s="14" t="s">
        <v>21</v>
      </c>
      <c r="E8" s="15" t="s">
        <v>22</v>
      </c>
      <c r="F8" s="16">
        <v>7</v>
      </c>
      <c r="G8" s="15" t="s">
        <v>23</v>
      </c>
      <c r="H8" s="15" t="s">
        <v>14</v>
      </c>
      <c r="I8" s="17">
        <v>43864</v>
      </c>
      <c r="J8" s="17">
        <v>43869</v>
      </c>
      <c r="K8" s="18">
        <v>43900</v>
      </c>
      <c r="L8" s="8">
        <f t="shared" si="1"/>
        <v>6</v>
      </c>
      <c r="M8" s="11">
        <v>2394</v>
      </c>
      <c r="N8" s="12">
        <f t="shared" si="0"/>
        <v>14364</v>
      </c>
      <c r="O8" s="7"/>
    </row>
    <row r="9" spans="1:15" x14ac:dyDescent="0.2">
      <c r="A9">
        <v>8</v>
      </c>
      <c r="B9" s="9" t="str">
        <f t="shared" si="2"/>
        <v>JC - 14 - Putni nalog.docx</v>
      </c>
      <c r="C9" s="14" t="s">
        <v>20</v>
      </c>
      <c r="D9" s="14" t="s">
        <v>21</v>
      </c>
      <c r="E9" s="15" t="s">
        <v>22</v>
      </c>
      <c r="F9" s="16">
        <v>14</v>
      </c>
      <c r="G9" s="15" t="s">
        <v>23</v>
      </c>
      <c r="H9" s="15" t="s">
        <v>14</v>
      </c>
      <c r="I9" s="17">
        <v>43871</v>
      </c>
      <c r="J9" s="17">
        <v>43876</v>
      </c>
      <c r="K9" s="18">
        <v>43900</v>
      </c>
      <c r="L9" s="8">
        <f t="shared" si="1"/>
        <v>6</v>
      </c>
      <c r="M9" s="11">
        <v>2394</v>
      </c>
      <c r="N9" s="12">
        <f t="shared" si="0"/>
        <v>14364</v>
      </c>
      <c r="O9" s="7"/>
    </row>
    <row r="10" spans="1:15" x14ac:dyDescent="0.2">
      <c r="A10">
        <v>9</v>
      </c>
      <c r="B10" s="9" t="str">
        <f t="shared" si="2"/>
        <v>JC - 13 - Putni nalog.docx</v>
      </c>
      <c r="C10" s="14" t="s">
        <v>20</v>
      </c>
      <c r="D10" s="14" t="s">
        <v>21</v>
      </c>
      <c r="E10" s="15" t="s">
        <v>22</v>
      </c>
      <c r="F10" s="16">
        <v>13</v>
      </c>
      <c r="G10" s="15" t="s">
        <v>23</v>
      </c>
      <c r="H10" s="15" t="s">
        <v>14</v>
      </c>
      <c r="I10" s="17">
        <v>43878</v>
      </c>
      <c r="J10" s="17">
        <v>43883</v>
      </c>
      <c r="K10" s="18">
        <v>43900</v>
      </c>
      <c r="L10" s="8">
        <f t="shared" si="1"/>
        <v>6</v>
      </c>
      <c r="M10" s="11">
        <v>2394</v>
      </c>
      <c r="N10" s="12">
        <f t="shared" si="0"/>
        <v>14364</v>
      </c>
      <c r="O10" s="7"/>
    </row>
    <row r="11" spans="1:15" x14ac:dyDescent="0.2">
      <c r="A11">
        <v>10</v>
      </c>
      <c r="B11" s="9" t="str">
        <f t="shared" si="2"/>
        <v>JC - 12 - Putni nalog.docx</v>
      </c>
      <c r="C11" s="14" t="s">
        <v>20</v>
      </c>
      <c r="D11" s="14" t="s">
        <v>21</v>
      </c>
      <c r="E11" s="15" t="s">
        <v>22</v>
      </c>
      <c r="F11" s="16">
        <v>12</v>
      </c>
      <c r="G11" s="15" t="s">
        <v>23</v>
      </c>
      <c r="H11" s="15" t="s">
        <v>14</v>
      </c>
      <c r="I11" s="17">
        <v>43885</v>
      </c>
      <c r="J11" s="17">
        <v>43890</v>
      </c>
      <c r="K11" s="18">
        <v>43900</v>
      </c>
      <c r="L11" s="8">
        <f t="shared" si="1"/>
        <v>6</v>
      </c>
      <c r="M11" s="11">
        <v>2394</v>
      </c>
      <c r="N11" s="12">
        <f t="shared" si="0"/>
        <v>14364</v>
      </c>
      <c r="O11" s="7"/>
    </row>
    <row r="12" spans="1:15" x14ac:dyDescent="0.2">
      <c r="A12">
        <v>11</v>
      </c>
      <c r="B12" s="9" t="str">
        <f t="shared" si="2"/>
        <v>BrT - 23 - Putni nalog.docx</v>
      </c>
      <c r="C12" s="9" t="s">
        <v>24</v>
      </c>
      <c r="D12" s="9" t="s">
        <v>25</v>
      </c>
      <c r="E12" t="s">
        <v>26</v>
      </c>
      <c r="F12" s="10">
        <v>23</v>
      </c>
      <c r="G12" t="s">
        <v>12</v>
      </c>
      <c r="H12" t="s">
        <v>15</v>
      </c>
      <c r="I12" s="2">
        <v>43857</v>
      </c>
      <c r="J12" s="2">
        <v>43862</v>
      </c>
      <c r="K12" s="13">
        <v>43900</v>
      </c>
      <c r="L12" s="8">
        <f t="shared" si="1"/>
        <v>6</v>
      </c>
      <c r="M12" s="11">
        <v>2394</v>
      </c>
      <c r="N12" s="12">
        <f t="shared" si="0"/>
        <v>14364</v>
      </c>
      <c r="O12" s="7"/>
    </row>
    <row r="13" spans="1:15" x14ac:dyDescent="0.2">
      <c r="A13">
        <v>12</v>
      </c>
      <c r="B13" s="9" t="str">
        <f t="shared" si="2"/>
        <v>BrT - 25 - Putni nalog.docx</v>
      </c>
      <c r="C13" s="9" t="s">
        <v>24</v>
      </c>
      <c r="D13" s="9" t="s">
        <v>25</v>
      </c>
      <c r="E13" t="s">
        <v>26</v>
      </c>
      <c r="F13" s="10">
        <v>25</v>
      </c>
      <c r="G13" t="s">
        <v>12</v>
      </c>
      <c r="H13" t="s">
        <v>15</v>
      </c>
      <c r="I13" s="2">
        <v>43864</v>
      </c>
      <c r="J13" s="2">
        <v>43869</v>
      </c>
      <c r="K13" s="13">
        <v>43900</v>
      </c>
      <c r="L13" s="8">
        <f t="shared" si="1"/>
        <v>6</v>
      </c>
      <c r="M13" s="11">
        <v>2394</v>
      </c>
      <c r="N13" s="12">
        <f t="shared" si="0"/>
        <v>14364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Saša Tančev</cp:lastModifiedBy>
  <cp:revision>9</cp:revision>
  <dcterms:created xsi:type="dcterms:W3CDTF">2017-10-20T23:41:04Z</dcterms:created>
  <dcterms:modified xsi:type="dcterms:W3CDTF">2020-03-18T08:12:53Z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