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13_ncr:1_{48629294-B407-1642-B385-95AFE732D760}" xr6:coauthVersionLast="47" xr6:coauthVersionMax="47" xr10:uidLastSave="{00000000-0000-0000-0000-000000000000}"/>
  <bookViews>
    <workbookView xWindow="2400" yWindow="940" windowWidth="26100" windowHeight="117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5" i="3"/>
  <c r="G6" i="3"/>
  <c r="G7" i="3"/>
  <c r="G8" i="3"/>
  <c r="G9" i="3"/>
  <c r="G4" i="3"/>
  <c r="F10" i="3"/>
  <c r="E10" i="3"/>
  <c r="D20" i="3"/>
  <c r="D19" i="3"/>
  <c r="D18" i="3"/>
  <c r="D17" i="3"/>
  <c r="D16" i="3"/>
  <c r="B21" i="3"/>
  <c r="D10" i="3"/>
  <c r="E4" i="2"/>
  <c r="J10" i="3"/>
  <c r="C10" i="3"/>
  <c r="L21" i="2"/>
  <c r="L19" i="2"/>
  <c r="D21" i="3" l="1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<sst xmlns="http://schemas.openxmlformats.org/spreadsheetml/2006/main" count="116" uniqueCount="57">
  <si>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</si>
  <si>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</si>
  <si>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</si>
  <si>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</si>
  <si>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</si>
  <si>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</si>
  <si>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</si>
  <si>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</si>
  <si>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</si>
  <si>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</si>
  <si>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</si>
  <si>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</si>
  <si>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</si>
  <si>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</si>
  <si>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</si>
  <si>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</si>
  <si>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</si>
  <si>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</si>
  <si>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</si>
  <si>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</si>
  <si>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</si>
  <si>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</si>
  <si>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</si>
  <si>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</si>
  <si>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</si>
  <si>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</si>
  <si>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</si>
  <si>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</si>
  <si>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</si>
  <si>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</si>
  <si>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</si>
  <si>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</si>
  <si>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</si>
  <si>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</si>
  <si>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</si>
  <si>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</si>
  <si>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</si>
  <si>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</si>
  <si>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</si>
  <si>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</si>
  <si>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</si>
  <si>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</si>
  <si>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</si>
  <si>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</si>
  <si>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</si>
  <si>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</si>
  <si>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</si>
  <si>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Lillekat2024-06</t>
  </si>
  <si>
    <t>Lillekat2024-01</t>
  </si>
  <si>
    <t>Lillekat2024-03</t>
  </si>
  <si>
    <t>Lillekat2024-04</t>
  </si>
  <si>
    <t>Lillekat2024-05</t>
  </si>
  <si>
    <t>penge på snacks</t>
  </si>
  <si>
    <t>Lillekat2024-02</t>
  </si>
  <si>
    <t xml:space="preserve">Skinke </t>
  </si>
  <si>
    <t>nr til besilling</t>
  </si>
  <si>
    <t>penge på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</si>
</sst>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2">
      <c r="A2" s="53"/>
      <c r="B2" s="53"/>
      <c r="C2" s="53"/>
      <c r="D2" s="53"/>
      <c r="E2" s="53"/>
      <c r="F2" s="53"/>
      <c r="G2" s="53"/>
      <c r="H2" s="5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4" t="s">
        <v>7</v>
      </c>
      <c r="C11" s="5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4" t="s">
        <v>9</v>
      </c>
      <c r="C24" s="5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5" zoomScale="114" zoomScaleNormal="116" workbookViewId="0">
      <selection activeCell="G19" sqref="G19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2" t="s">
        <v>19</v>
      </c>
      <c r="B1" s="52"/>
      <c r="C1" s="52"/>
      <c r="D1" s="52"/>
      <c r="E1" s="52"/>
      <c r="F1" s="52"/>
      <c r="G1" s="52"/>
      <c r="H1" s="52"/>
    </row>
    <row r="2" spans="1:12" x14ac:dyDescent="0.2">
      <c r="A2" s="53"/>
      <c r="B2" s="53"/>
      <c r="C2" s="53"/>
      <c r="D2" s="53"/>
      <c r="E2" s="53"/>
      <c r="F2" s="53"/>
      <c r="G2" s="53"/>
      <c r="H2" s="53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8" t="s">
        <v>37</v>
      </c>
      <c r="L3" s="59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6" t="s">
        <v>25</v>
      </c>
      <c r="L4" s="57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6" t="s">
        <v>22</v>
      </c>
      <c r="L12" s="57"/>
    </row>
    <row r="13" spans="1:12" x14ac:dyDescent="0.2">
      <c r="B13" s="54" t="s">
        <v>28</v>
      </c>
      <c r="C13" s="55"/>
      <c r="D13" s="60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J26"/>
  <sheetViews>
    <sheetView tabSelected="1" topLeftCell="A6" zoomScale="116" zoomScaleNormal="116" workbookViewId="0">
      <selection activeCell="H13" sqref="H13"/>
    </sheetView>
  </sheetViews>
  <sheetFormatPr baseColWidth="10" defaultRowHeight="16" x14ac:dyDescent="0.2"/>
  <cols>
    <col min="1" max="1" width="16.1640625" customWidth="1"/>
    <col min="2" max="2" width="12.1640625" customWidth="1"/>
    <col min="4" max="4" width="16.83203125" customWidth="1"/>
    <col min="5" max="5" width="14.5" bestFit="1" customWidth="1"/>
    <col min="6" max="6" width="14.5" customWidth="1"/>
    <col min="7" max="7" width="14.1640625" bestFit="1" customWidth="1"/>
    <col min="9" max="9" width="14" customWidth="1"/>
  </cols>
  <sheetData>
    <row r="1" spans="1:10" x14ac:dyDescent="0.2">
      <c r="A1" s="52" t="s">
        <v>46</v>
      </c>
      <c r="B1" s="52"/>
      <c r="C1" s="52"/>
      <c r="D1" s="52"/>
      <c r="E1" s="52"/>
      <c r="F1" s="52"/>
      <c r="G1" s="52"/>
    </row>
    <row r="2" spans="1:10" x14ac:dyDescent="0.2">
      <c r="A2" s="53"/>
      <c r="B2" s="53"/>
      <c r="C2" s="53"/>
      <c r="D2" s="53"/>
      <c r="E2" s="53"/>
      <c r="F2" s="53"/>
      <c r="G2" s="53"/>
    </row>
    <row r="3" spans="1:1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52</v>
      </c>
      <c r="F3" s="49" t="s">
        <v>56</v>
      </c>
      <c r="G3" s="17" t="s">
        <v>18</v>
      </c>
      <c r="I3" s="58" t="s">
        <v>37</v>
      </c>
      <c r="J3" s="59"/>
    </row>
    <row r="4" spans="1:10" x14ac:dyDescent="0.2">
      <c r="A4" s="1" t="s">
        <v>48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56" t="s">
        <v>25</v>
      </c>
      <c r="J4" s="57"/>
    </row>
    <row r="5" spans="1:10" x14ac:dyDescent="0.2">
      <c r="A5" s="6" t="s">
        <v>7</v>
      </c>
      <c r="B5" s="7">
        <v>45345</v>
      </c>
      <c r="C5" s="4"/>
      <c r="E5" s="4">
        <v>1495</v>
      </c>
      <c r="F5" s="4">
        <v>2609</v>
      </c>
      <c r="G5" s="33">
        <f t="shared" ref="G5:G9" si="0">F5+E5</f>
        <v>4104</v>
      </c>
      <c r="I5" s="44" t="s">
        <v>24</v>
      </c>
      <c r="J5" s="48">
        <v>12000</v>
      </c>
    </row>
    <row r="6" spans="1:10" x14ac:dyDescent="0.2">
      <c r="A6" s="6" t="s">
        <v>49</v>
      </c>
      <c r="B6" s="7">
        <v>45366</v>
      </c>
      <c r="C6" s="4"/>
      <c r="E6" s="4"/>
      <c r="F6" s="4"/>
      <c r="G6" s="33">
        <f t="shared" si="0"/>
        <v>0</v>
      </c>
      <c r="I6" s="44" t="s">
        <v>27</v>
      </c>
      <c r="J6" s="48">
        <v>0</v>
      </c>
    </row>
    <row r="7" spans="1:10" x14ac:dyDescent="0.2">
      <c r="A7" s="6" t="s">
        <v>50</v>
      </c>
      <c r="B7" s="7">
        <v>45387</v>
      </c>
      <c r="C7" s="4"/>
      <c r="E7" s="4"/>
      <c r="F7" s="4"/>
      <c r="G7" s="33">
        <f t="shared" si="0"/>
        <v>0</v>
      </c>
      <c r="I7" s="44" t="s">
        <v>27</v>
      </c>
      <c r="J7" s="48">
        <v>0</v>
      </c>
    </row>
    <row r="8" spans="1:10" x14ac:dyDescent="0.2">
      <c r="A8" s="6" t="s">
        <v>51</v>
      </c>
      <c r="B8" s="7">
        <v>45401</v>
      </c>
      <c r="C8" s="4"/>
      <c r="E8" s="4"/>
      <c r="F8" s="4"/>
      <c r="G8" s="33">
        <f t="shared" si="0"/>
        <v>0</v>
      </c>
      <c r="I8" s="47" t="s">
        <v>23</v>
      </c>
      <c r="J8" s="41">
        <v>0</v>
      </c>
    </row>
    <row r="9" spans="1:10" x14ac:dyDescent="0.2">
      <c r="A9" s="6" t="s">
        <v>47</v>
      </c>
      <c r="B9" s="7">
        <v>45415</v>
      </c>
      <c r="C9" s="4"/>
      <c r="E9" s="4"/>
      <c r="F9" s="4"/>
      <c r="G9" s="33">
        <f t="shared" si="0"/>
        <v>0</v>
      </c>
      <c r="I9" s="47" t="s">
        <v>23</v>
      </c>
      <c r="J9" s="41">
        <v>0</v>
      </c>
    </row>
    <row r="10" spans="1:10" ht="17" thickBot="1" x14ac:dyDescent="0.25">
      <c r="A10" s="20" t="s">
        <v>14</v>
      </c>
      <c r="B10" s="20"/>
      <c r="C10" s="35">
        <f>SUM(C4:C9)</f>
        <v>12</v>
      </c>
      <c r="D10" s="20">
        <f>SUM(D4:D9)</f>
        <v>61</v>
      </c>
      <c r="E10" s="21">
        <f>SUM(E4:E9)</f>
        <v>2970</v>
      </c>
      <c r="F10" s="21">
        <f>SUM(F4:F9)</f>
        <v>2609</v>
      </c>
      <c r="G10" s="21">
        <f>E10+F10</f>
        <v>5579</v>
      </c>
      <c r="I10" s="40" t="s">
        <v>14</v>
      </c>
      <c r="J10" s="46">
        <f>SUM(J5:J9)</f>
        <v>12000</v>
      </c>
    </row>
    <row r="11" spans="1:10" ht="18" thickTop="1" thickBot="1" x14ac:dyDescent="0.25">
      <c r="A11" s="20"/>
      <c r="B11" s="20"/>
      <c r="C11" s="35"/>
      <c r="D11" s="20"/>
      <c r="E11" s="20"/>
      <c r="F11" s="20"/>
      <c r="G11" s="21"/>
    </row>
    <row r="12" spans="1:10" ht="17" thickTop="1" x14ac:dyDescent="0.2"/>
    <row r="14" spans="1:10" x14ac:dyDescent="0.2">
      <c r="B14" s="54" t="s">
        <v>53</v>
      </c>
      <c r="C14" s="55"/>
      <c r="D14" s="60"/>
    </row>
    <row r="15" spans="1:10" x14ac:dyDescent="0.2">
      <c r="B15" s="22" t="s">
        <v>38</v>
      </c>
      <c r="C15" s="22" t="s">
        <v>39</v>
      </c>
      <c r="D15" s="22" t="s">
        <v>17</v>
      </c>
    </row>
    <row r="16" spans="1:10" x14ac:dyDescent="0.2">
      <c r="A16" s="50" t="s">
        <v>40</v>
      </c>
      <c r="B16" s="23">
        <v>5</v>
      </c>
      <c r="C16">
        <v>1</v>
      </c>
      <c r="D16" s="24">
        <f>B16*110</f>
        <v>550</v>
      </c>
    </row>
    <row r="17" spans="1:4" x14ac:dyDescent="0.2">
      <c r="A17" s="50" t="s">
        <v>41</v>
      </c>
      <c r="B17" s="23">
        <v>4</v>
      </c>
      <c r="C17">
        <v>5</v>
      </c>
      <c r="D17" s="24">
        <f>B17*139</f>
        <v>556</v>
      </c>
    </row>
    <row r="18" spans="1:4" x14ac:dyDescent="0.2">
      <c r="A18" s="50" t="s">
        <v>42</v>
      </c>
      <c r="B18" s="23">
        <v>4</v>
      </c>
      <c r="C18">
        <v>10</v>
      </c>
      <c r="D18" s="24">
        <f>B18*129</f>
        <v>516</v>
      </c>
    </row>
    <row r="19" spans="1:4" x14ac:dyDescent="0.2">
      <c r="A19" s="50" t="s">
        <v>54</v>
      </c>
      <c r="B19" s="23">
        <v>3</v>
      </c>
      <c r="C19">
        <v>12</v>
      </c>
      <c r="D19" s="24">
        <f>B19*129</f>
        <v>387</v>
      </c>
    </row>
    <row r="20" spans="1:4" x14ac:dyDescent="0.2">
      <c r="A20" s="50" t="s">
        <v>44</v>
      </c>
      <c r="B20" s="23">
        <v>4</v>
      </c>
      <c r="C20" s="25">
        <v>24</v>
      </c>
      <c r="D20" s="24">
        <f>B20*150</f>
        <v>600</v>
      </c>
    </row>
    <row r="21" spans="1:4" ht="17" thickBot="1" x14ac:dyDescent="0.25">
      <c r="A21" s="31" t="s">
        <v>18</v>
      </c>
      <c r="B21" s="29">
        <f>SUM(B16:B20)</f>
        <v>20</v>
      </c>
      <c r="C21" s="30"/>
      <c r="D21" s="31">
        <f>SUM(D16:D20)</f>
        <v>2609</v>
      </c>
    </row>
    <row r="22" spans="1:4" ht="17" thickTop="1" x14ac:dyDescent="0.2"/>
    <row r="25" spans="1:4" x14ac:dyDescent="0.2">
      <c r="A25" s="36" t="s">
        <v>55</v>
      </c>
    </row>
    <row r="26" spans="1:4" x14ac:dyDescent="0.2">
      <c r="A26">
        <v>26786171</v>
      </c>
    </row>
  </sheetData>
  <mergeCells count="4">
    <mergeCell ref="A1:G2"/>
    <mergeCell ref="I3:J3"/>
    <mergeCell ref="I4:J4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2024-02-25T15:13:23Z</dcterms:modified>
</cp:coreProperties>
</file>