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kat.github.io/budget/"/>
    </mc:Choice>
  </mc:AlternateContent>
  <xr:revisionPtr revIDLastSave="0" documentId="13_ncr:1_{1740AB04-0AD1-DD41-B2D7-7F093DFE2495}" xr6:coauthVersionLast="47" xr6:coauthVersionMax="47" xr10:uidLastSave="{00000000-0000-0000-0000-000000000000}"/>
  <bookViews>
    <workbookView xWindow="5940" yWindow="500" windowWidth="22860" windowHeight="980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G10" i="3" s="1"/>
  <c r="I20" i="3"/>
  <c r="I18" i="3"/>
  <c r="I17" i="3"/>
  <c r="I16" i="3"/>
  <c r="I21" i="3" s="1"/>
  <c r="D20" i="3"/>
  <c r="I19" i="3"/>
  <c r="G21" i="3"/>
  <c r="B21" i="3"/>
  <c r="D16" i="3"/>
  <c r="E4" i="2"/>
  <c r="G5" i="3"/>
  <c r="G7" i="3"/>
  <c r="G4" i="3"/>
  <c r="F10" i="3"/>
  <c r="E10" i="3"/>
  <c r="D19" i="3"/>
  <c r="D18" i="3"/>
  <c r="D17" i="3"/>
  <c r="D10" i="3"/>
  <c r="J10" i="3"/>
  <c r="C10" i="3"/>
  <c r="L21" i="2"/>
  <c r="L19" i="2"/>
  <c r="D21" i="3" l="1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<sst xmlns="http://schemas.openxmlformats.org/spreadsheetml/2006/main" count="131" uniqueCount="58">
  <si>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</si>
  <si>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</si>
  <si>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</si>
  <si>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</si>
  <si>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</si>
  <si>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</si>
  <si>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</si>
  <si>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</si>
  <si>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</si>
  <si>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</si>
  <si>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</si>
  <si>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</si>
  <si>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</si>
  <si>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</si>
  <si>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</si>
  <si>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</si>
  <si>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</si>
  <si>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</si>
  <si>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</si>
  <si>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</si>
  <si>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</si>
  <si>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</si>
  <si>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</si>
  <si>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</si>
  <si>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</si>
  <si>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</si>
  <si>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</si>
  <si>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</si>
  <si>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</si>
  <si>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</si>
  <si>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</si>
  <si>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</si>
  <si>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</si>
  <si>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</si>
  <si>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</si>
  <si>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</si>
  <si>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</si>
  <si>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</si>
  <si>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</si>
  <si>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</si>
  <si>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</si>
  <si>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</si>
  <si>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</si>
  <si>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</si>
  <si>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</si>
  <si>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</si>
  <si>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</si>
  <si>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</si>
  <si>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</si>
  <si>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</si>
  <si>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</si>
  <si>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</si>
  <si>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</si>
  <si>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nr til besilling</t>
  </si>
  <si>
    <t>penge på pizza</t>
  </si>
  <si>
    <t>Lillekat2024-03 Novo sponsoreret</t>
  </si>
  <si>
    <t>Lillekat2024 D-Pop</t>
  </si>
  <si>
    <t xml:space="preserve">det blev faktisk kun 1670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</si>
</sst>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2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4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62" t="s">
        <v>0</v>
      </c>
      <c r="B1" s="62"/>
      <c r="C1" s="62"/>
      <c r="D1" s="62"/>
      <c r="E1" s="62"/>
      <c r="F1" s="62"/>
      <c r="G1" s="62"/>
      <c r="H1" s="62"/>
    </row>
    <row r="2" spans="1:8" x14ac:dyDescent="0.2">
      <c r="A2" s="63"/>
      <c r="B2" s="63"/>
      <c r="C2" s="63"/>
      <c r="D2" s="63"/>
      <c r="E2" s="63"/>
      <c r="F2" s="63"/>
      <c r="G2" s="63"/>
      <c r="H2" s="6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64" t="s">
        <v>7</v>
      </c>
      <c r="C11" s="6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64" t="s">
        <v>9</v>
      </c>
      <c r="C24" s="6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E4" sqref="E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62" t="s">
        <v>19</v>
      </c>
      <c r="B1" s="62"/>
      <c r="C1" s="62"/>
      <c r="D1" s="62"/>
      <c r="E1" s="62"/>
      <c r="F1" s="62"/>
      <c r="G1" s="62"/>
      <c r="H1" s="62"/>
    </row>
    <row r="2" spans="1:12" x14ac:dyDescent="0.2">
      <c r="A2" s="63"/>
      <c r="B2" s="63"/>
      <c r="C2" s="63"/>
      <c r="D2" s="63"/>
      <c r="E2" s="63"/>
      <c r="F2" s="63"/>
      <c r="G2" s="63"/>
      <c r="H2" s="6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68" t="s">
        <v>37</v>
      </c>
      <c r="L3" s="6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66" t="s">
        <v>25</v>
      </c>
      <c r="L4" s="6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66" t="s">
        <v>22</v>
      </c>
      <c r="L12" s="67"/>
    </row>
    <row r="13" spans="1:12" x14ac:dyDescent="0.2">
      <c r="B13" s="64" t="s">
        <v>28</v>
      </c>
      <c r="C13" s="65"/>
      <c r="D13" s="7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J26"/>
  <sheetViews>
    <sheetView tabSelected="1" topLeftCell="A11" zoomScale="116" zoomScaleNormal="116" workbookViewId="0">
      <selection activeCell="H12" sqref="H12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</cols>
  <sheetData>
    <row r="1" spans="1:10" x14ac:dyDescent="0.2">
      <c r="A1" s="62" t="s">
        <v>46</v>
      </c>
      <c r="B1" s="62"/>
      <c r="C1" s="62"/>
      <c r="D1" s="62"/>
      <c r="E1" s="62"/>
      <c r="F1" s="62"/>
      <c r="G1" s="62"/>
    </row>
    <row r="2" spans="1:10" x14ac:dyDescent="0.2">
      <c r="A2" s="63"/>
      <c r="B2" s="63"/>
      <c r="C2" s="63"/>
      <c r="D2" s="63"/>
      <c r="E2" s="63"/>
      <c r="F2" s="63"/>
      <c r="G2" s="63"/>
    </row>
    <row r="3" spans="1:1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50</v>
      </c>
      <c r="F3" s="49" t="s">
        <v>54</v>
      </c>
      <c r="G3" s="17" t="s">
        <v>18</v>
      </c>
      <c r="I3" s="68" t="s">
        <v>37</v>
      </c>
      <c r="J3" s="69"/>
    </row>
    <row r="4" spans="1:10" x14ac:dyDescent="0.2">
      <c r="A4" s="1" t="s">
        <v>47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66" t="s">
        <v>25</v>
      </c>
      <c r="J4" s="67"/>
    </row>
    <row r="5" spans="1:10" x14ac:dyDescent="0.2">
      <c r="A5" s="6" t="s">
        <v>51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9" si="0">F5+E5</f>
        <v>4104</v>
      </c>
      <c r="I5" s="44" t="s">
        <v>24</v>
      </c>
      <c r="J5" s="48">
        <v>12000</v>
      </c>
    </row>
    <row r="6" spans="1:10" x14ac:dyDescent="0.2">
      <c r="A6" s="6" t="s">
        <v>55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4" t="s">
        <v>27</v>
      </c>
      <c r="J6" s="48">
        <v>0</v>
      </c>
    </row>
    <row r="7" spans="1:10" x14ac:dyDescent="0.2">
      <c r="A7" s="6" t="s">
        <v>48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I7" s="44" t="s">
        <v>27</v>
      </c>
      <c r="J7" s="48">
        <v>0</v>
      </c>
    </row>
    <row r="8" spans="1:10" x14ac:dyDescent="0.2">
      <c r="A8" s="6" t="s">
        <v>56</v>
      </c>
      <c r="B8" s="7">
        <v>45401</v>
      </c>
      <c r="C8" s="4"/>
      <c r="E8" s="4" t="s">
        <v>11</v>
      </c>
      <c r="F8" s="4" t="s">
        <v>11</v>
      </c>
      <c r="G8" s="33"/>
      <c r="I8" s="47" t="s">
        <v>23</v>
      </c>
      <c r="J8" s="41">
        <v>0</v>
      </c>
    </row>
    <row r="9" spans="1:10" x14ac:dyDescent="0.2">
      <c r="A9" s="6" t="s">
        <v>49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7" t="s">
        <v>23</v>
      </c>
      <c r="J9" s="41">
        <v>0</v>
      </c>
    </row>
    <row r="10" spans="1:10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0" t="s">
        <v>14</v>
      </c>
      <c r="J10" s="46">
        <f>SUM(J5:J9)</f>
        <v>12000</v>
      </c>
    </row>
    <row r="11" spans="1:10" ht="18" thickTop="1" thickBot="1" x14ac:dyDescent="0.25">
      <c r="A11" s="20"/>
      <c r="B11" s="20"/>
      <c r="C11" s="35"/>
      <c r="D11" s="20"/>
      <c r="E11" s="20"/>
      <c r="F11" s="20"/>
      <c r="G11" s="21"/>
    </row>
    <row r="12" spans="1:10" ht="17" thickTop="1" x14ac:dyDescent="0.2"/>
    <row r="14" spans="1:10" x14ac:dyDescent="0.2">
      <c r="B14" s="64" t="s">
        <v>51</v>
      </c>
      <c r="C14" s="65"/>
      <c r="D14" s="70"/>
      <c r="F14" s="52"/>
      <c r="G14" s="71" t="s">
        <v>49</v>
      </c>
      <c r="H14" s="72"/>
      <c r="I14" s="73"/>
    </row>
    <row r="15" spans="1:10" x14ac:dyDescent="0.2">
      <c r="B15" s="22" t="s">
        <v>38</v>
      </c>
      <c r="C15" s="22" t="s">
        <v>39</v>
      </c>
      <c r="D15" s="22" t="s">
        <v>17</v>
      </c>
      <c r="F15" s="52"/>
      <c r="G15" s="53" t="s">
        <v>38</v>
      </c>
      <c r="H15" s="54" t="s">
        <v>39</v>
      </c>
      <c r="I15" s="54" t="s">
        <v>17</v>
      </c>
    </row>
    <row r="16" spans="1:10" x14ac:dyDescent="0.2">
      <c r="A16" s="50" t="s">
        <v>40</v>
      </c>
      <c r="B16" s="23">
        <v>5</v>
      </c>
      <c r="C16">
        <v>1</v>
      </c>
      <c r="D16" s="24">
        <f>B16*110</f>
        <v>550</v>
      </c>
      <c r="F16" s="55" t="s">
        <v>40</v>
      </c>
      <c r="G16" s="52">
        <v>4</v>
      </c>
      <c r="H16" s="52">
        <v>1</v>
      </c>
      <c r="I16" s="56">
        <f>G16*110</f>
        <v>440</v>
      </c>
    </row>
    <row r="17" spans="1:9" x14ac:dyDescent="0.2">
      <c r="A17" s="50" t="s">
        <v>41</v>
      </c>
      <c r="B17" s="23">
        <v>4</v>
      </c>
      <c r="C17">
        <v>5</v>
      </c>
      <c r="D17" s="24">
        <f>B17*139</f>
        <v>556</v>
      </c>
      <c r="F17" s="57" t="s">
        <v>41</v>
      </c>
      <c r="G17" s="52">
        <v>5</v>
      </c>
      <c r="H17" s="52">
        <v>5</v>
      </c>
      <c r="I17" s="56">
        <f>G17*139</f>
        <v>695</v>
      </c>
    </row>
    <row r="18" spans="1:9" x14ac:dyDescent="0.2">
      <c r="A18" s="50" t="s">
        <v>42</v>
      </c>
      <c r="B18" s="23">
        <v>4</v>
      </c>
      <c r="C18">
        <v>10</v>
      </c>
      <c r="D18" s="24">
        <f>B18*129</f>
        <v>516</v>
      </c>
      <c r="F18" s="57" t="s">
        <v>42</v>
      </c>
      <c r="G18" s="52">
        <v>5</v>
      </c>
      <c r="H18" s="52">
        <v>10</v>
      </c>
      <c r="I18" s="56">
        <f>G18*129</f>
        <v>645</v>
      </c>
    </row>
    <row r="19" spans="1:9" x14ac:dyDescent="0.2">
      <c r="A19" s="50" t="s">
        <v>52</v>
      </c>
      <c r="B19" s="23">
        <v>3</v>
      </c>
      <c r="C19">
        <v>12</v>
      </c>
      <c r="D19" s="24">
        <f>B19*129</f>
        <v>387</v>
      </c>
      <c r="F19" s="57" t="s">
        <v>52</v>
      </c>
      <c r="G19" s="52">
        <v>4</v>
      </c>
      <c r="H19" s="52">
        <v>12</v>
      </c>
      <c r="I19" s="56">
        <f>G19*129</f>
        <v>516</v>
      </c>
    </row>
    <row r="20" spans="1:9" x14ac:dyDescent="0.2">
      <c r="A20" s="50" t="s">
        <v>44</v>
      </c>
      <c r="B20" s="23">
        <v>4</v>
      </c>
      <c r="C20" s="25">
        <v>24</v>
      </c>
      <c r="D20" s="24">
        <f>B20*150</f>
        <v>600</v>
      </c>
      <c r="F20" s="57" t="s">
        <v>44</v>
      </c>
      <c r="G20" s="52">
        <v>4</v>
      </c>
      <c r="H20" s="58">
        <v>24</v>
      </c>
      <c r="I20" s="56">
        <f>G20*150</f>
        <v>600</v>
      </c>
    </row>
    <row r="21" spans="1:9" ht="17" thickBot="1" x14ac:dyDescent="0.25">
      <c r="A21" s="31" t="s">
        <v>18</v>
      </c>
      <c r="B21" s="29">
        <f>SUM(B16:B20)</f>
        <v>20</v>
      </c>
      <c r="C21" s="30"/>
      <c r="D21" s="31">
        <f>SUM(D16:D20)</f>
        <v>2609</v>
      </c>
      <c r="F21" s="59" t="s">
        <v>18</v>
      </c>
      <c r="G21" s="60">
        <f>SUM(G16:G20)</f>
        <v>22</v>
      </c>
      <c r="H21" s="60"/>
      <c r="I21" s="61">
        <f>SUM(I16:I20)</f>
        <v>2896</v>
      </c>
    </row>
    <row r="22" spans="1:9" ht="17" thickTop="1" x14ac:dyDescent="0.2">
      <c r="I22" t="s">
        <v>57</v>
      </c>
    </row>
    <row r="25" spans="1:9" x14ac:dyDescent="0.2">
      <c r="A25" s="36" t="s">
        <v>53</v>
      </c>
    </row>
    <row r="26" spans="1:9" x14ac:dyDescent="0.2">
      <c r="A26">
        <v>26786171</v>
      </c>
    </row>
  </sheetData>
  <mergeCells count="5">
    <mergeCell ref="A1:G2"/>
    <mergeCell ref="I3:J3"/>
    <mergeCell ref="I4:J4"/>
    <mergeCell ref="B14:D14"/>
    <mergeCell ref="G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2024-05-03T17:13:47Z</dcterms:modified>
</cp:coreProperties>
</file>