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13_ncr:1_{FE4CF50A-0C6F-1847-9DAC-1AE12C61E54B}" xr6:coauthVersionLast="47" xr6:coauthVersionMax="47" xr10:uidLastSave="{00000000-0000-0000-0000-000000000000}"/>
  <bookViews>
    <workbookView xWindow="2400" yWindow="940" windowWidth="26100" windowHeight="117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D20" i="3"/>
  <c r="D19" i="3"/>
  <c r="D18" i="3"/>
  <c r="D17" i="3"/>
  <c r="D16" i="3"/>
  <c r="B31" i="3"/>
  <c r="D30" i="3"/>
  <c r="D29" i="3"/>
  <c r="D28" i="3"/>
  <c r="D27" i="3"/>
  <c r="D26" i="3"/>
  <c r="B21" i="3"/>
  <c r="E10" i="3"/>
  <c r="D10" i="3"/>
  <c r="E4" i="2"/>
  <c r="K10" i="3"/>
  <c r="C10" i="3"/>
  <c r="H10" i="3"/>
  <c r="L21" i="2"/>
  <c r="L19" i="2"/>
  <c r="D31" i="3" l="1"/>
  <c r="D21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<sst xmlns="http://schemas.openxmlformats.org/spreadsheetml/2006/main" count="129" uniqueCount="57">
  <si>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</si>
  <si>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</si>
  <si>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</si>
  <si>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</si>
  <si>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</si>
  <si>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</si>
  <si>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</si>
  <si>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</si>
  <si>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</si>
  <si>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</si>
  <si>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</si>
  <si>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</si>
  <si>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</si>
  <si>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</si>
  <si>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</si>
  <si>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</si>
  <si>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</si>
  <si>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</si>
  <si>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</si>
  <si>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</si>
  <si>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</si>
  <si>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</si>
  <si>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</si>
  <si>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</si>
  <si>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</si>
  <si>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</si>
  <si>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</si>
  <si>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</si>
  <si>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</si>
  <si>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</si>
  <si>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</si>
  <si>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</si>
  <si>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</si>
  <si>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</si>
  <si>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</si>
  <si>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</si>
  <si>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</si>
  <si>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</si>
  <si>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</si>
  <si>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</si>
  <si>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</si>
  <si>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</si>
  <si>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</si>
  <si>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</si>
  <si>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</si>
  <si>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</si>
  <si>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</si>
  <si>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Lillekat2024-06</t>
  </si>
  <si>
    <t>Lillekat2024-01</t>
  </si>
  <si>
    <t>Lillekat2024-03</t>
  </si>
  <si>
    <t>Lillekat2024-04</t>
  </si>
  <si>
    <t>Lillekat2024-05</t>
  </si>
  <si>
    <t>penge på snacks</t>
  </si>
  <si>
    <t>Lillekat2024-02</t>
  </si>
  <si>
    <t xml:space="preserve">Skinke </t>
  </si>
  <si>
    <t xml:space="preserve">Alternatively: </t>
  </si>
  <si>
    <t>nr til besilling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</si>
</sst>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2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6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2">
      <c r="A2" s="53"/>
      <c r="B2" s="53"/>
      <c r="C2" s="53"/>
      <c r="D2" s="53"/>
      <c r="E2" s="53"/>
      <c r="F2" s="53"/>
      <c r="G2" s="53"/>
      <c r="H2" s="5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4" t="s">
        <v>7</v>
      </c>
      <c r="C11" s="5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4" t="s">
        <v>9</v>
      </c>
      <c r="C24" s="5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5" zoomScale="114" zoomScaleNormal="116" workbookViewId="0">
      <selection activeCell="G19" sqref="G19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2" t="s">
        <v>19</v>
      </c>
      <c r="B1" s="52"/>
      <c r="C1" s="52"/>
      <c r="D1" s="52"/>
      <c r="E1" s="52"/>
      <c r="F1" s="52"/>
      <c r="G1" s="52"/>
      <c r="H1" s="52"/>
    </row>
    <row r="2" spans="1:12" x14ac:dyDescent="0.2">
      <c r="A2" s="53"/>
      <c r="B2" s="53"/>
      <c r="C2" s="53"/>
      <c r="D2" s="53"/>
      <c r="E2" s="53"/>
      <c r="F2" s="53"/>
      <c r="G2" s="53"/>
      <c r="H2" s="53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8" t="s">
        <v>37</v>
      </c>
      <c r="L3" s="59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6" t="s">
        <v>25</v>
      </c>
      <c r="L4" s="57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6" t="s">
        <v>22</v>
      </c>
      <c r="L12" s="57"/>
    </row>
    <row r="13" spans="1:12" x14ac:dyDescent="0.2">
      <c r="B13" s="54" t="s">
        <v>28</v>
      </c>
      <c r="C13" s="55"/>
      <c r="D13" s="60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K34"/>
  <sheetViews>
    <sheetView tabSelected="1" topLeftCell="A17" zoomScale="125" workbookViewId="0">
      <selection activeCell="F5" sqref="F5"/>
    </sheetView>
  </sheetViews>
  <sheetFormatPr baseColWidth="10" defaultRowHeight="16" x14ac:dyDescent="0.2"/>
  <cols>
    <col min="1" max="1" width="16.1640625" customWidth="1"/>
    <col min="2" max="2" width="12.1640625" customWidth="1"/>
    <col min="4" max="4" width="16.83203125" customWidth="1"/>
    <col min="5" max="5" width="14.5" bestFit="1" customWidth="1"/>
    <col min="10" max="10" width="14" customWidth="1"/>
  </cols>
  <sheetData>
    <row r="1" spans="1:11" x14ac:dyDescent="0.2">
      <c r="A1" s="52" t="s">
        <v>46</v>
      </c>
      <c r="B1" s="52"/>
      <c r="C1" s="52"/>
      <c r="D1" s="52"/>
      <c r="E1" s="52"/>
      <c r="F1" s="52"/>
      <c r="G1" s="52"/>
      <c r="H1" s="52"/>
    </row>
    <row r="2" spans="1:11" x14ac:dyDescent="0.2">
      <c r="A2" s="53"/>
      <c r="B2" s="53"/>
      <c r="C2" s="53"/>
      <c r="D2" s="53"/>
      <c r="E2" s="53"/>
      <c r="F2" s="53"/>
      <c r="G2" s="53"/>
      <c r="H2" s="53"/>
    </row>
    <row r="3" spans="1:11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52</v>
      </c>
      <c r="F3" s="17" t="s">
        <v>13</v>
      </c>
      <c r="G3" s="17" t="s">
        <v>15</v>
      </c>
      <c r="H3" s="19" t="s">
        <v>4</v>
      </c>
      <c r="J3" s="58" t="s">
        <v>37</v>
      </c>
      <c r="K3" s="59"/>
    </row>
    <row r="4" spans="1:11" x14ac:dyDescent="0.2">
      <c r="A4" s="1" t="s">
        <v>48</v>
      </c>
      <c r="B4" s="2">
        <v>45331</v>
      </c>
      <c r="C4" s="4">
        <v>12</v>
      </c>
      <c r="D4">
        <v>61</v>
      </c>
      <c r="E4" s="51">
        <v>1475</v>
      </c>
      <c r="F4" s="32"/>
      <c r="G4" s="33"/>
      <c r="H4" s="34"/>
      <c r="J4" s="56" t="s">
        <v>25</v>
      </c>
      <c r="K4" s="57"/>
    </row>
    <row r="5" spans="1:11" x14ac:dyDescent="0.2">
      <c r="A5" s="6" t="s">
        <v>7</v>
      </c>
      <c r="B5" s="7">
        <v>45345</v>
      </c>
      <c r="C5" s="4"/>
      <c r="E5" s="4">
        <v>1495</v>
      </c>
      <c r="F5" s="32">
        <f>D21</f>
        <v>2609</v>
      </c>
      <c r="G5" s="33">
        <v>50</v>
      </c>
      <c r="H5" s="34"/>
      <c r="J5" s="44" t="s">
        <v>24</v>
      </c>
      <c r="K5" s="48">
        <v>12000</v>
      </c>
    </row>
    <row r="6" spans="1:11" x14ac:dyDescent="0.2">
      <c r="A6" s="6" t="s">
        <v>49</v>
      </c>
      <c r="B6" s="7">
        <v>45366</v>
      </c>
      <c r="C6" s="4"/>
      <c r="E6" s="4"/>
      <c r="F6" s="32"/>
      <c r="G6" s="33"/>
      <c r="H6" s="34"/>
      <c r="J6" s="44" t="s">
        <v>27</v>
      </c>
      <c r="K6" s="48">
        <v>0</v>
      </c>
    </row>
    <row r="7" spans="1:11" x14ac:dyDescent="0.2">
      <c r="A7" s="6" t="s">
        <v>50</v>
      </c>
      <c r="B7" s="7">
        <v>45387</v>
      </c>
      <c r="C7" s="4"/>
      <c r="E7" s="4"/>
      <c r="F7" s="32"/>
      <c r="G7" s="33"/>
      <c r="H7" s="34"/>
      <c r="J7" s="44" t="s">
        <v>27</v>
      </c>
      <c r="K7" s="48">
        <v>0</v>
      </c>
    </row>
    <row r="8" spans="1:11" x14ac:dyDescent="0.2">
      <c r="A8" s="6" t="s">
        <v>51</v>
      </c>
      <c r="B8" s="7">
        <v>45401</v>
      </c>
      <c r="C8" s="4"/>
      <c r="E8" s="4"/>
      <c r="F8" s="32"/>
      <c r="G8" s="33"/>
      <c r="H8" s="34"/>
      <c r="J8" s="47" t="s">
        <v>23</v>
      </c>
      <c r="K8" s="41">
        <v>0</v>
      </c>
    </row>
    <row r="9" spans="1:11" x14ac:dyDescent="0.2">
      <c r="A9" s="6" t="s">
        <v>47</v>
      </c>
      <c r="B9" s="7">
        <v>45415</v>
      </c>
      <c r="C9" s="4"/>
      <c r="E9" s="4"/>
      <c r="F9" s="32"/>
      <c r="G9" s="33"/>
      <c r="H9" s="34"/>
      <c r="J9" s="47" t="s">
        <v>23</v>
      </c>
      <c r="K9" s="41">
        <v>0</v>
      </c>
    </row>
    <row r="10" spans="1:11" ht="17" thickBot="1" x14ac:dyDescent="0.25">
      <c r="A10" s="20" t="s">
        <v>14</v>
      </c>
      <c r="B10" s="20"/>
      <c r="C10" s="35">
        <f>SUM(C4:C9)</f>
        <v>12</v>
      </c>
      <c r="D10" s="20">
        <f>SUM(D4:D9)</f>
        <v>61</v>
      </c>
      <c r="E10" s="21">
        <f>SUM(E4:E9)</f>
        <v>2970</v>
      </c>
      <c r="F10" s="21"/>
      <c r="G10" s="21"/>
      <c r="H10" s="21">
        <f>SUM(H4:H9)</f>
        <v>0</v>
      </c>
      <c r="J10" s="40" t="s">
        <v>14</v>
      </c>
      <c r="K10" s="46">
        <f>SUM(K5:K9)</f>
        <v>12000</v>
      </c>
    </row>
    <row r="11" spans="1:11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/>
    </row>
    <row r="12" spans="1:11" ht="17" thickTop="1" x14ac:dyDescent="0.2"/>
    <row r="14" spans="1:11" x14ac:dyDescent="0.2">
      <c r="B14" s="54" t="s">
        <v>53</v>
      </c>
      <c r="C14" s="55"/>
      <c r="D14" s="60"/>
    </row>
    <row r="15" spans="1:11" x14ac:dyDescent="0.2">
      <c r="B15" s="22" t="s">
        <v>38</v>
      </c>
      <c r="C15" s="22" t="s">
        <v>39</v>
      </c>
      <c r="D15" s="22" t="s">
        <v>17</v>
      </c>
      <c r="F15" s="3"/>
    </row>
    <row r="16" spans="1:11" x14ac:dyDescent="0.2">
      <c r="A16" s="50" t="s">
        <v>40</v>
      </c>
      <c r="B16" s="23">
        <v>5</v>
      </c>
      <c r="C16">
        <v>1</v>
      </c>
      <c r="D16" s="24">
        <f>B16*110</f>
        <v>550</v>
      </c>
    </row>
    <row r="17" spans="1:4" x14ac:dyDescent="0.2">
      <c r="A17" s="50" t="s">
        <v>41</v>
      </c>
      <c r="B17" s="23">
        <v>4</v>
      </c>
      <c r="C17">
        <v>5</v>
      </c>
      <c r="D17" s="24">
        <f>B17*139</f>
        <v>556</v>
      </c>
    </row>
    <row r="18" spans="1:4" x14ac:dyDescent="0.2">
      <c r="A18" s="50" t="s">
        <v>42</v>
      </c>
      <c r="B18" s="23">
        <v>4</v>
      </c>
      <c r="C18">
        <v>10</v>
      </c>
      <c r="D18" s="24">
        <f>B18*129</f>
        <v>516</v>
      </c>
    </row>
    <row r="19" spans="1:4" x14ac:dyDescent="0.2">
      <c r="A19" s="50" t="s">
        <v>54</v>
      </c>
      <c r="B19" s="23">
        <v>3</v>
      </c>
      <c r="C19">
        <v>12</v>
      </c>
      <c r="D19" s="24">
        <f>B19*129</f>
        <v>387</v>
      </c>
    </row>
    <row r="20" spans="1:4" x14ac:dyDescent="0.2">
      <c r="A20" s="50" t="s">
        <v>44</v>
      </c>
      <c r="B20" s="23">
        <v>4</v>
      </c>
      <c r="C20" s="25">
        <v>24</v>
      </c>
      <c r="D20" s="24">
        <f>B20*150</f>
        <v>600</v>
      </c>
    </row>
    <row r="21" spans="1:4" ht="17" thickBot="1" x14ac:dyDescent="0.25">
      <c r="A21" s="31" t="s">
        <v>18</v>
      </c>
      <c r="B21" s="29">
        <f>SUM(B16:B20)</f>
        <v>20</v>
      </c>
      <c r="C21" s="30"/>
      <c r="D21" s="31">
        <f>SUM(D16:D20)</f>
        <v>2609</v>
      </c>
    </row>
    <row r="22" spans="1:4" ht="17" thickTop="1" x14ac:dyDescent="0.2"/>
    <row r="24" spans="1:4" x14ac:dyDescent="0.2">
      <c r="A24" t="s">
        <v>55</v>
      </c>
      <c r="B24" s="54" t="s">
        <v>53</v>
      </c>
      <c r="C24" s="55"/>
      <c r="D24" s="60"/>
    </row>
    <row r="25" spans="1:4" x14ac:dyDescent="0.2">
      <c r="B25" s="22" t="s">
        <v>38</v>
      </c>
      <c r="C25" s="22" t="s">
        <v>39</v>
      </c>
      <c r="D25" s="22" t="s">
        <v>17</v>
      </c>
    </row>
    <row r="26" spans="1:4" x14ac:dyDescent="0.2">
      <c r="A26" s="50" t="s">
        <v>40</v>
      </c>
      <c r="B26" s="23">
        <v>5</v>
      </c>
      <c r="C26">
        <v>1</v>
      </c>
      <c r="D26" s="24">
        <f>B26*65</f>
        <v>325</v>
      </c>
    </row>
    <row r="27" spans="1:4" x14ac:dyDescent="0.2">
      <c r="A27" s="50" t="s">
        <v>41</v>
      </c>
      <c r="B27" s="23">
        <v>5</v>
      </c>
      <c r="C27">
        <v>5</v>
      </c>
      <c r="D27" s="24">
        <f>B27*79</f>
        <v>395</v>
      </c>
    </row>
    <row r="28" spans="1:4" x14ac:dyDescent="0.2">
      <c r="A28" s="50" t="s">
        <v>42</v>
      </c>
      <c r="B28" s="23">
        <v>5</v>
      </c>
      <c r="C28">
        <v>10</v>
      </c>
      <c r="D28" s="24">
        <f>B28*75</f>
        <v>375</v>
      </c>
    </row>
    <row r="29" spans="1:4" x14ac:dyDescent="0.2">
      <c r="A29" s="50" t="s">
        <v>54</v>
      </c>
      <c r="B29" s="23">
        <v>5</v>
      </c>
      <c r="C29">
        <v>12</v>
      </c>
      <c r="D29" s="24">
        <f>B29*75</f>
        <v>375</v>
      </c>
    </row>
    <row r="30" spans="1:4" x14ac:dyDescent="0.2">
      <c r="A30" s="50" t="s">
        <v>44</v>
      </c>
      <c r="B30" s="23">
        <v>5</v>
      </c>
      <c r="C30" s="25">
        <v>24</v>
      </c>
      <c r="D30" s="24">
        <f>B30*85</f>
        <v>425</v>
      </c>
    </row>
    <row r="31" spans="1:4" ht="17" thickBot="1" x14ac:dyDescent="0.25">
      <c r="A31" s="31" t="s">
        <v>18</v>
      </c>
      <c r="B31" s="29">
        <f>SUM(B26:B30)</f>
        <v>25</v>
      </c>
      <c r="C31" s="30"/>
      <c r="D31" s="31">
        <f>SUM(D26:D30)</f>
        <v>1895</v>
      </c>
    </row>
    <row r="32" spans="1:4" ht="17" thickTop="1" x14ac:dyDescent="0.2"/>
    <row r="33" spans="1:1" x14ac:dyDescent="0.2">
      <c r="A33" s="61" t="s">
        <v>56</v>
      </c>
    </row>
    <row r="34" spans="1:1" x14ac:dyDescent="0.2">
      <c r="A34">
        <v>26786171</v>
      </c>
    </row>
  </sheetData>
  <mergeCells count="5">
    <mergeCell ref="A1:H2"/>
    <mergeCell ref="J3:K3"/>
    <mergeCell ref="J4:K4"/>
    <mergeCell ref="B14:D14"/>
    <mergeCell ref="B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2024-02-21T18:53:37Z</dcterms:modified>
</cp:coreProperties>
</file>