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hvaarv, pindala" sheetId="1" state="visible" r:id="rId2"/>
    <sheet name="Eluruumi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<sst xmlns="http://schemas.openxmlformats.org/spreadsheetml/2006/main" count="330" uniqueCount="250">
  <si>
    <t xml:space="preserve">Koht</t>
  </si>
  <si>
    <t xml:space="preserve">Rahvaarv</t>
  </si>
  <si>
    <t xml:space="preserve">Pindala, m²</t>
  </si>
  <si>
    <t xml:space="preserve">Pind/elanik</t>
  </si>
  <si>
    <t xml:space="preserve">Anija vald</t>
  </si>
  <si>
    <t xml:space="preserve">Harku vald</t>
  </si>
  <si>
    <t xml:space="preserve">Jõelähtme vald</t>
  </si>
  <si>
    <t xml:space="preserve">Keila linn</t>
  </si>
  <si>
    <t xml:space="preserve">Kiili vald</t>
  </si>
  <si>
    <t xml:space="preserve">Kose vald</t>
  </si>
  <si>
    <t xml:space="preserve">Kuusalu vald</t>
  </si>
  <si>
    <t xml:space="preserve">Loksa linn</t>
  </si>
  <si>
    <t xml:space="preserve">Lääne-Harju vald</t>
  </si>
  <si>
    <t xml:space="preserve">Maardu linn</t>
  </si>
  <si>
    <t xml:space="preserve">Raasiku vald</t>
  </si>
  <si>
    <t xml:space="preserve">Rae vald</t>
  </si>
  <si>
    <t xml:space="preserve">Saku vald</t>
  </si>
  <si>
    <t xml:space="preserve">Saue vald</t>
  </si>
  <si>
    <t xml:space="preserve">Tallinn</t>
  </si>
  <si>
    <t xml:space="preserve">Viimsi vald</t>
  </si>
  <si>
    <t xml:space="preserve">Hiiumaa vald</t>
  </si>
  <si>
    <t xml:space="preserve">Alutaguse vald</t>
  </si>
  <si>
    <t xml:space="preserve">Jõhvi vald</t>
  </si>
  <si>
    <t xml:space="preserve">Kohtla-Järve linn</t>
  </si>
  <si>
    <t xml:space="preserve">Lüganuse vald</t>
  </si>
  <si>
    <t xml:space="preserve">Narva linn</t>
  </si>
  <si>
    <t xml:space="preserve">Narva-Jõesuu linn</t>
  </si>
  <si>
    <t xml:space="preserve">Sillamäe linn</t>
  </si>
  <si>
    <t xml:space="preserve">Toila vald</t>
  </si>
  <si>
    <t xml:space="preserve">Jõgeva vald</t>
  </si>
  <si>
    <t xml:space="preserve">Mustvee vald</t>
  </si>
  <si>
    <t xml:space="preserve">Põltsamaa vald</t>
  </si>
  <si>
    <t xml:space="preserve">Järva vald</t>
  </si>
  <si>
    <t xml:space="preserve">Paide linn</t>
  </si>
  <si>
    <t xml:space="preserve">Türi vald</t>
  </si>
  <si>
    <t xml:space="preserve">Haapsalu linn</t>
  </si>
  <si>
    <t xml:space="preserve">Lääne-Nigula vald</t>
  </si>
  <si>
    <t xml:space="preserve">Vormsi vald</t>
  </si>
  <si>
    <t xml:space="preserve">Haljala vald</t>
  </si>
  <si>
    <t xml:space="preserve">Kadrina vald</t>
  </si>
  <si>
    <t xml:space="preserve">Rakvere linn</t>
  </si>
  <si>
    <t xml:space="preserve">Rakvere vald</t>
  </si>
  <si>
    <t xml:space="preserve">Tapa vald</t>
  </si>
  <si>
    <t xml:space="preserve">Vinni vald</t>
  </si>
  <si>
    <t xml:space="preserve">Viru-Nigula vald</t>
  </si>
  <si>
    <t xml:space="preserve">Väike-Maarja vald</t>
  </si>
  <si>
    <t xml:space="preserve">Kanepi vald</t>
  </si>
  <si>
    <t xml:space="preserve">Põlva vald</t>
  </si>
  <si>
    <t xml:space="preserve">Räpina vald</t>
  </si>
  <si>
    <t xml:space="preserve">Häädemeeste vald</t>
  </si>
  <si>
    <t xml:space="preserve">Kihnu vald</t>
  </si>
  <si>
    <t xml:space="preserve">Lääneranna vald</t>
  </si>
  <si>
    <t xml:space="preserve">Põhja-Pärnumaa vald</t>
  </si>
  <si>
    <t xml:space="preserve">Pärnu linn</t>
  </si>
  <si>
    <t xml:space="preserve">Saarde vald</t>
  </si>
  <si>
    <t xml:space="preserve">Tori vald</t>
  </si>
  <si>
    <t xml:space="preserve">Kehtna vald</t>
  </si>
  <si>
    <t xml:space="preserve">Kohila vald</t>
  </si>
  <si>
    <t xml:space="preserve">Märjamaa vald</t>
  </si>
  <si>
    <t xml:space="preserve">Rapla vald</t>
  </si>
  <si>
    <t xml:space="preserve">Muhu vald</t>
  </si>
  <si>
    <t xml:space="preserve">Ruhnu vald</t>
  </si>
  <si>
    <t xml:space="preserve">Saaremaa vald</t>
  </si>
  <si>
    <t xml:space="preserve">Elva vald</t>
  </si>
  <si>
    <t xml:space="preserve">Kambja vald</t>
  </si>
  <si>
    <t xml:space="preserve">Kastre vald</t>
  </si>
  <si>
    <t xml:space="preserve">Luunja vald</t>
  </si>
  <si>
    <t xml:space="preserve">Nõo vald</t>
  </si>
  <si>
    <t xml:space="preserve">Peipsiääre vald</t>
  </si>
  <si>
    <t xml:space="preserve">Tartu linn</t>
  </si>
  <si>
    <t xml:space="preserve">Tartu vald</t>
  </si>
  <si>
    <t xml:space="preserve">Otepää vald</t>
  </si>
  <si>
    <t xml:space="preserve">Tõrva vald</t>
  </si>
  <si>
    <t xml:space="preserve">Valga vald</t>
  </si>
  <si>
    <t xml:space="preserve">Mulgi vald</t>
  </si>
  <si>
    <t xml:space="preserve">Põhja-Sakala vald</t>
  </si>
  <si>
    <t xml:space="preserve">Viljandi linn</t>
  </si>
  <si>
    <t xml:space="preserve">Viljandi vald</t>
  </si>
  <si>
    <t xml:space="preserve">Antsla vald</t>
  </si>
  <si>
    <t xml:space="preserve">Rõuge vald</t>
  </si>
  <si>
    <t xml:space="preserve">Setomaa vald</t>
  </si>
  <si>
    <t xml:space="preserve">Võru linn</t>
  </si>
  <si>
    <t xml:space="preserve">Võru vald</t>
  </si>
  <si>
    <t xml:space="preserve">Eluruumide pind, m²</t>
  </si>
  <si>
    <t xml:space="preserve">Kogu Eesti</t>
  </si>
  <si>
    <t xml:space="preserve">Linnaline asustuspiirkond</t>
  </si>
  <si>
    <t xml:space="preserve">Väikelinnaline asustuspiirkond</t>
  </si>
  <si>
    <t xml:space="preserve">Maaline asustuspiirkond</t>
  </si>
  <si>
    <t xml:space="preserve">Põhja-Eesti</t>
  </si>
  <si>
    <t xml:space="preserve">Põhja-Eesti linnaline asustuspiirkond</t>
  </si>
  <si>
    <t xml:space="preserve">Põhja-Eesti väikelinnaline asustuspiirkond</t>
  </si>
  <si>
    <t xml:space="preserve">Põhja-Eesti maaline asustuspiirkond</t>
  </si>
  <si>
    <t xml:space="preserve">Kesk-Eesti</t>
  </si>
  <si>
    <t xml:space="preserve">Kesk-Eesti linnaline asustuspiirkond</t>
  </si>
  <si>
    <t xml:space="preserve">Kesk-Eesti väikelinnaline asustuspiirkond</t>
  </si>
  <si>
    <t xml:space="preserve">Kesk-Eesti maaline asustuspiirkond</t>
  </si>
  <si>
    <t xml:space="preserve">Kirde-Eesti</t>
  </si>
  <si>
    <t xml:space="preserve">Kirde-Eesti linnaline asustuspiirkond</t>
  </si>
  <si>
    <t xml:space="preserve">Kirde-Eesti väikelinnaline asustuspiirkond</t>
  </si>
  <si>
    <t xml:space="preserve">Kirde-Eesti maaline asustuspiirkond</t>
  </si>
  <si>
    <t xml:space="preserve">Lõuna-Eesti</t>
  </si>
  <si>
    <t xml:space="preserve">Lõuna-Eesti linnaline asustuspiirkond</t>
  </si>
  <si>
    <t xml:space="preserve">Lõuna-Eesti väikelinnaline asustuspiirkond</t>
  </si>
  <si>
    <t xml:space="preserve">Lõuna-Eesti maaline asustuspiirkond</t>
  </si>
  <si>
    <t xml:space="preserve">Lääne-Eesti</t>
  </si>
  <si>
    <t xml:space="preserve">Lääne-Eesti linnaline asustuspiirkond</t>
  </si>
  <si>
    <t xml:space="preserve">Lääne-Eesti väikelinnaline asustuspiirkond</t>
  </si>
  <si>
    <t xml:space="preserve">Lääne-Eesti maaline asustuspiirkond</t>
  </si>
  <si>
    <t xml:space="preserve">HARJU MAAKOND</t>
  </si>
  <si>
    <t xml:space="preserve">Harju maakond: linnaline asustuspiirkond</t>
  </si>
  <si>
    <t xml:space="preserve">Harju maakond: väikelinnaline asustuspiirkond</t>
  </si>
  <si>
    <t xml:space="preserve">Harju maakond: maaline asustuspiirkond</t>
  </si>
  <si>
    <t xml:space="preserve">Haabersti linnaosa</t>
  </si>
  <si>
    <t xml:space="preserve">Kesklinna linnaosa</t>
  </si>
  <si>
    <t xml:space="preserve">Kristiine linnaosa</t>
  </si>
  <si>
    <t xml:space="preserve">Lasnamäe linnaosa</t>
  </si>
  <si>
    <t xml:space="preserve">Mustamäe linnaosa</t>
  </si>
  <si>
    <t xml:space="preserve">Nõmme linnaosa</t>
  </si>
  <si>
    <t xml:space="preserve">Pirita linnaosa</t>
  </si>
  <si>
    <t xml:space="preserve">Põhja-Tallinna linnaosa</t>
  </si>
  <si>
    <t xml:space="preserve">Kehra linn asustusüksusena</t>
  </si>
  <si>
    <t xml:space="preserve">Anija vald, v.a Kehra linn asustusüksusena</t>
  </si>
  <si>
    <t xml:space="preserve">Paldiski linn asustusüksusena</t>
  </si>
  <si>
    <t xml:space="preserve">Lääne-Harju vald, v.a Paldiski linn asustusüksusena</t>
  </si>
  <si>
    <t xml:space="preserve">Saue linn asustusüksusena</t>
  </si>
  <si>
    <t xml:space="preserve">Saue vald, v.a Saue linn asustusüksusena</t>
  </si>
  <si>
    <t xml:space="preserve">HIIU MAAKOND</t>
  </si>
  <si>
    <t xml:space="preserve">Hiiu maakond: linnaline asustuspiirkond</t>
  </si>
  <si>
    <t xml:space="preserve">Hiiu maakond: väikelinnaline asustuspiirkond</t>
  </si>
  <si>
    <t xml:space="preserve">Hiiu maakond: maaline asustuspiirkond</t>
  </si>
  <si>
    <t xml:space="preserve">Kärdla linn asustusüksusena</t>
  </si>
  <si>
    <t xml:space="preserve">Hiiumaa vald, v.a Kärdla linn asustusüksusena</t>
  </si>
  <si>
    <t xml:space="preserve">IDA-VIRU MAAKOND</t>
  </si>
  <si>
    <t xml:space="preserve">Ida-Viru maakond: linnaline asustuspiirkond</t>
  </si>
  <si>
    <t xml:space="preserve">Ida-Viru maakond: väikelinnaline asustuspiirkond</t>
  </si>
  <si>
    <t xml:space="preserve">Ida-Viru maakond: maaline asustuspiirkond</t>
  </si>
  <si>
    <t xml:space="preserve">Jõhvi linn asustusüksusena</t>
  </si>
  <si>
    <t xml:space="preserve">Jõhvi vald, v.a Jõhvi linn asustusüksusena</t>
  </si>
  <si>
    <t xml:space="preserve">Ahtme linnaosa</t>
  </si>
  <si>
    <t xml:space="preserve">Järve linnaosa</t>
  </si>
  <si>
    <t xml:space="preserve">Kukruse linnaosa</t>
  </si>
  <si>
    <t xml:space="preserve">Oru linnaosa</t>
  </si>
  <si>
    <t xml:space="preserve">Sompa linnaosa</t>
  </si>
  <si>
    <t xml:space="preserve">Kiviõli linn asustusüksusena</t>
  </si>
  <si>
    <t xml:space="preserve">Püssi linn asustusüksusena</t>
  </si>
  <si>
    <t xml:space="preserve">Lüganuse vald, v.a Kiviõli ja Püssi linn asustusüksusena</t>
  </si>
  <si>
    <t xml:space="preserve">Narva-Jõesuu linn asustusüksusena</t>
  </si>
  <si>
    <t xml:space="preserve">Narva-Jõesuu linn, v.a Narva-Jõesuu linn asustusüksusena</t>
  </si>
  <si>
    <t xml:space="preserve">JÕGEVA MAAKOND</t>
  </si>
  <si>
    <t xml:space="preserve">Jõgeva maakond: linnaline asustuspiirkond</t>
  </si>
  <si>
    <t xml:space="preserve">Jõgeva maakond: väikelinnaline asustuspiirkond</t>
  </si>
  <si>
    <t xml:space="preserve">Jõgeva maakond: maaline asustuspiirkond</t>
  </si>
  <si>
    <t xml:space="preserve">Jõgeva linn asustusüksusena</t>
  </si>
  <si>
    <t xml:space="preserve">Jõgeva vald, v.a Jõgeva linn asustusüksusena</t>
  </si>
  <si>
    <t xml:space="preserve">Mustvee linn asustusüksusena</t>
  </si>
  <si>
    <t xml:space="preserve">Mustvee vald, v.a Mustvee linn asustusüksusena</t>
  </si>
  <si>
    <t xml:space="preserve">Põltsamaa linn asustusüksusena</t>
  </si>
  <si>
    <t xml:space="preserve">Põltsamaa vald, v.a Põltsamaa linn asustusüksusena</t>
  </si>
  <si>
    <t xml:space="preserve">JÄRVA MAAKOND</t>
  </si>
  <si>
    <t xml:space="preserve">Järva maakond: linnaline asustuspiirkond</t>
  </si>
  <si>
    <t xml:space="preserve">Järva maakond: väikelinnaline asustuspiirkond</t>
  </si>
  <si>
    <t xml:space="preserve">Järva maakond: maaline asustuspiirkond</t>
  </si>
  <si>
    <t xml:space="preserve">Paide linn asustusüksusena</t>
  </si>
  <si>
    <t xml:space="preserve">Paide linn, v.a Paide linn asustusüksusena</t>
  </si>
  <si>
    <t xml:space="preserve">Türi linn asustusüksusena</t>
  </si>
  <si>
    <t xml:space="preserve">Türi vald, v.a Türi linn asustusüksusena</t>
  </si>
  <si>
    <t xml:space="preserve">LÄÄNE MAAKOND</t>
  </si>
  <si>
    <t xml:space="preserve">Lääne maakond: linnaline asustuspiirkond</t>
  </si>
  <si>
    <t xml:space="preserve">Lääne maakond: väikelinnaline asustuspiirkond</t>
  </si>
  <si>
    <t xml:space="preserve">Lääne maakond: maaline asustuspiirkond</t>
  </si>
  <si>
    <t xml:space="preserve">Haapsalu linn asustusüksusena</t>
  </si>
  <si>
    <t xml:space="preserve">Haapsalu linn, v.a Haapsalu linn asustusüksusena</t>
  </si>
  <si>
    <t xml:space="preserve">LÄÄNE-VIRU MAAKOND</t>
  </si>
  <si>
    <t xml:space="preserve">Lääne-Viru maakond: linnaline asustuspiirkond</t>
  </si>
  <si>
    <t xml:space="preserve">Lääne-Viru maakond: väikelinnaline asustuspiirkond</t>
  </si>
  <si>
    <t xml:space="preserve">Lääne-Viru maakond: maaline asustuspiirkond</t>
  </si>
  <si>
    <t xml:space="preserve">Tamsalu linn asustusüksusena</t>
  </si>
  <si>
    <t xml:space="preserve">Tapa linn asustusüksusena</t>
  </si>
  <si>
    <t xml:space="preserve">Tapa vald, v.a Tamsalu ja Tapa linn asustusüksusena</t>
  </si>
  <si>
    <t xml:space="preserve">Kunda linn asustusüksusena</t>
  </si>
  <si>
    <t xml:space="preserve">Viru-Nigula vald, v.a Kunda linn asustusüksusena</t>
  </si>
  <si>
    <t xml:space="preserve">PÕLVA MAAKOND</t>
  </si>
  <si>
    <t xml:space="preserve">Põlva maakond: linnaline asustuspiirkond</t>
  </si>
  <si>
    <t xml:space="preserve">Põlva maakond: väikelinnaline asustuspiirkond</t>
  </si>
  <si>
    <t xml:space="preserve">Põlva maakond: maaline asustuspiirkond</t>
  </si>
  <si>
    <t xml:space="preserve">Põlva linn asustusüksusena</t>
  </si>
  <si>
    <t xml:space="preserve">Põlva vald, v.a Põlva linn asustusüksusena</t>
  </si>
  <si>
    <t xml:space="preserve">Räpina linn asustusüksusena</t>
  </si>
  <si>
    <t xml:space="preserve">Räpina vald, v.a Räpina linn asustusüksusena</t>
  </si>
  <si>
    <t xml:space="preserve">PÄRNU MAAKOND</t>
  </si>
  <si>
    <t xml:space="preserve">Pärnu maakond: linnaline asustuspiirkond</t>
  </si>
  <si>
    <t xml:space="preserve">Pärnu maakond: väikelinnaline asustuspiirkond</t>
  </si>
  <si>
    <t xml:space="preserve">Pärnu maakond: maaline asustuspiirkond</t>
  </si>
  <si>
    <t xml:space="preserve">Lihula linn asustusüksusena</t>
  </si>
  <si>
    <t xml:space="preserve">Lääneranna vald, v.a Lihula linn asustusüksusena</t>
  </si>
  <si>
    <t xml:space="preserve">Pärnu linn asustusüksusena</t>
  </si>
  <si>
    <t xml:space="preserve">Pärnu linn, v.a Pärnu linn asustusüksusena</t>
  </si>
  <si>
    <t xml:space="preserve">Kilingi-Nõmme linn asustusüksusena</t>
  </si>
  <si>
    <t xml:space="preserve">Saarde vald, v.a Kilingi-Nõmme linn asustusüksusena</t>
  </si>
  <si>
    <t xml:space="preserve">Sindi linn asustusüksusena</t>
  </si>
  <si>
    <t xml:space="preserve">Tori vald, v.a Sindi linn asustusüksusena</t>
  </si>
  <si>
    <t xml:space="preserve">RAPLA MAAKOND</t>
  </si>
  <si>
    <t xml:space="preserve">Rapla maakond: linnaline asustuspiirkond</t>
  </si>
  <si>
    <t xml:space="preserve">Rapla maakond: väikelinnaline asustuspiirkond</t>
  </si>
  <si>
    <t xml:space="preserve">Rapla maakond: maaline asustuspiirkond</t>
  </si>
  <si>
    <t xml:space="preserve">Rapla linn asustusüksusena</t>
  </si>
  <si>
    <t xml:space="preserve">Rapla vald, v.a Rapla linn asustusüksusena</t>
  </si>
  <si>
    <t xml:space="preserve">SAARE MAAKOND</t>
  </si>
  <si>
    <t xml:space="preserve">Saare maakond: linnaline asustuspiirkond</t>
  </si>
  <si>
    <t xml:space="preserve">Saare maakond: väikelinnaline asustuspiirkond</t>
  </si>
  <si>
    <t xml:space="preserve">Saare maakond: maaline asustuspiirkond</t>
  </si>
  <si>
    <t xml:space="preserve">Kuressaare linn asustusüksusena</t>
  </si>
  <si>
    <t xml:space="preserve">Saaremaa vald, v.a Kuressaare linn asustusüksusena</t>
  </si>
  <si>
    <t xml:space="preserve">TARTU MAAKOND</t>
  </si>
  <si>
    <t xml:space="preserve">Tartu maakond: linnaline asustuspiirkond</t>
  </si>
  <si>
    <t xml:space="preserve">Tartu maakond: väikelinnaline asustuspiirkond</t>
  </si>
  <si>
    <t xml:space="preserve">Tartu maakond: maaline asustuspiirkond</t>
  </si>
  <si>
    <t xml:space="preserve">Elva linn asustusüksusena</t>
  </si>
  <si>
    <t xml:space="preserve">Elva vald, v.a Elva linn asustusüksusena</t>
  </si>
  <si>
    <t xml:space="preserve">Kallaste linn asustusüksusena</t>
  </si>
  <si>
    <t xml:space="preserve">Peipsiääre vald, v.a Kallaste linn asustusüksusena</t>
  </si>
  <si>
    <t xml:space="preserve">Tartu linn asustusüksusena</t>
  </si>
  <si>
    <t xml:space="preserve">Tartu linn, v.a Tartu linn asustusüksusena</t>
  </si>
  <si>
    <t xml:space="preserve">VALGA MAAKOND</t>
  </si>
  <si>
    <t xml:space="preserve">Valga maakond: linnaline asustuspiirkond</t>
  </si>
  <si>
    <t xml:space="preserve">Valga maakond: väikelinnaline asustuspiirkond</t>
  </si>
  <si>
    <t xml:space="preserve">Valga maakond: maaline asustuspiirkond</t>
  </si>
  <si>
    <t xml:space="preserve">Otepää linn asustusüksusena</t>
  </si>
  <si>
    <t xml:space="preserve">Otepää vald, v.a Otepää linn asustusüksusena</t>
  </si>
  <si>
    <t xml:space="preserve">Tõrva linn asustusüksusena</t>
  </si>
  <si>
    <t xml:space="preserve">Tõrva vald, v.a Tõrva linn asustusüksusena</t>
  </si>
  <si>
    <t xml:space="preserve">Valga linn asustusüksusena</t>
  </si>
  <si>
    <t xml:space="preserve">Valga vald, v.a Valga linn asustusüksusena</t>
  </si>
  <si>
    <t xml:space="preserve">VILJANDI MAAKOND</t>
  </si>
  <si>
    <t xml:space="preserve">Viljandi maakond: linnaline asustuspiirkond</t>
  </si>
  <si>
    <t xml:space="preserve">Viljandi maakond: väikelinnaline asustuspiirkond</t>
  </si>
  <si>
    <t xml:space="preserve">Viljandi maakond: maaline asustuspiirkond</t>
  </si>
  <si>
    <t xml:space="preserve">Abja-Paluoja linn asustusüksusena</t>
  </si>
  <si>
    <t xml:space="preserve">Karksi-Nuia linn asustusüksusena</t>
  </si>
  <si>
    <t xml:space="preserve">Mõisaküla linn asustusüksusena</t>
  </si>
  <si>
    <t xml:space="preserve">Mulgi vald, v.a Abja-Paluoja, Karksi-Nuia, Mõisaküla linn asustusüksusena</t>
  </si>
  <si>
    <t xml:space="preserve">Suure-Jaani linn asustusüksusena</t>
  </si>
  <si>
    <t xml:space="preserve">Võhma linn asustusüksusena</t>
  </si>
  <si>
    <t xml:space="preserve">Põhja-Sakala vald, v.a Suure-Jaani ja Võhma linn asustusüksusena</t>
  </si>
  <si>
    <t xml:space="preserve">VÕRU MAAKOND</t>
  </si>
  <si>
    <t xml:space="preserve">Võru maakond: linnaline asustuspiirkond</t>
  </si>
  <si>
    <t xml:space="preserve">Võru maakond: väikelinnaline asustuspiirkond</t>
  </si>
  <si>
    <t xml:space="preserve">Võru maakond: maaline asustuspiirkond</t>
  </si>
  <si>
    <t xml:space="preserve">Antsla linn asustusüksusena</t>
  </si>
  <si>
    <t xml:space="preserve">Antsla vald, v.a Antsla linn asustusüksusena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</si>
</sst>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0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E84" activeCellId="0" sqref="E84"/>
    </sheetView>
  </sheetViews>
  <sheetFormatPr defaultColWidth="10.6953125" defaultRowHeight="15" zeroHeight="false" outlineLevelRow="0" outlineLevelCol="0"/>
  <cols>
    <col collapsed="false" customWidth="true" hidden="false" outlineLevel="0" max="1" min="1" style="0" width="25.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tr">
        <f aca="false">Eluruumid!B1</f>
        <v>Eluruumide pind, m²</v>
      </c>
      <c r="E1" s="0" t="s">
        <v>3</v>
      </c>
    </row>
    <row r="2" customFormat="false" ht="13.8" hidden="false" customHeight="false" outlineLevel="0" collapsed="false">
      <c r="A2" s="0" t="s">
        <v>4</v>
      </c>
      <c r="B2" s="0" t="n">
        <v>6263</v>
      </c>
      <c r="C2" s="0" t="n">
        <v>532.97</v>
      </c>
      <c r="D2" s="0" t="n">
        <f aca="false">VLOOKUP(A2,Eluruumid!A:B,2,0)</f>
        <v>264145</v>
      </c>
      <c r="E2" s="0" t="n">
        <f aca="false">B2/C2</f>
        <v>11.7511304576243</v>
      </c>
    </row>
    <row r="3" customFormat="false" ht="13.8" hidden="false" customHeight="false" outlineLevel="0" collapsed="false">
      <c r="A3" s="0" t="s">
        <v>5</v>
      </c>
      <c r="B3" s="0" t="n">
        <v>16379</v>
      </c>
      <c r="C3" s="0" t="n">
        <v>159.04</v>
      </c>
      <c r="D3" s="0" t="n">
        <f aca="false">VLOOKUP(A3,Eluruumid!A:B,2,0)</f>
        <v>766285</v>
      </c>
      <c r="E3" s="0" t="n">
        <f aca="false">B3/C3</f>
        <v>102.986670020121</v>
      </c>
    </row>
    <row r="4" customFormat="false" ht="13.8" hidden="false" customHeight="false" outlineLevel="0" collapsed="false">
      <c r="A4" s="0" t="s">
        <v>6</v>
      </c>
      <c r="B4" s="0" t="n">
        <v>6969</v>
      </c>
      <c r="C4" s="0" t="n">
        <v>211.4</v>
      </c>
      <c r="D4" s="0" t="n">
        <f aca="false">VLOOKUP(A4,Eluruumid!A:B,2,0)</f>
        <v>352883</v>
      </c>
      <c r="E4" s="0" t="n">
        <f aca="false">B4/C4</f>
        <v>32.9659413434248</v>
      </c>
    </row>
    <row r="5" customFormat="false" ht="13.8" hidden="false" customHeight="false" outlineLevel="0" collapsed="false">
      <c r="A5" s="0" t="s">
        <v>7</v>
      </c>
      <c r="B5" s="0" t="n">
        <v>10499</v>
      </c>
      <c r="C5" s="0" t="n">
        <v>11.22</v>
      </c>
      <c r="D5" s="0" t="n">
        <f aca="false">VLOOKUP(A5,Eluruumid!A:B,2,0)</f>
        <v>318366</v>
      </c>
      <c r="E5" s="0" t="n">
        <f aca="false">B5/C5</f>
        <v>935.739750445633</v>
      </c>
    </row>
    <row r="6" customFormat="false" ht="13.8" hidden="false" customHeight="false" outlineLevel="0" collapsed="false">
      <c r="A6" s="0" t="s">
        <v>8</v>
      </c>
      <c r="B6" s="0" t="n">
        <v>6165</v>
      </c>
      <c r="C6" s="0" t="n">
        <v>100.88</v>
      </c>
      <c r="D6" s="0" t="n">
        <f aca="false">VLOOKUP(A6,Eluruumid!A:B,2,0)</f>
        <v>277328</v>
      </c>
      <c r="E6" s="0" t="n">
        <f aca="false">B6/C6</f>
        <v>61.1122125297383</v>
      </c>
    </row>
    <row r="7" customFormat="false" ht="13.8" hidden="false" customHeight="false" outlineLevel="0" collapsed="false">
      <c r="A7" s="0" t="s">
        <v>9</v>
      </c>
      <c r="B7" s="0" t="n">
        <v>7451</v>
      </c>
      <c r="C7" s="0" t="n">
        <v>532.81</v>
      </c>
      <c r="D7" s="0" t="n">
        <f aca="false">VLOOKUP(A7,Eluruumid!A:B,2,0)</f>
        <v>316116</v>
      </c>
      <c r="E7" s="0" t="n">
        <f aca="false">B7/C7</f>
        <v>13.9843471406317</v>
      </c>
    </row>
    <row r="8" customFormat="false" ht="13.8" hidden="false" customHeight="false" outlineLevel="0" collapsed="false">
      <c r="A8" s="0" t="s">
        <v>10</v>
      </c>
      <c r="B8" s="0" t="n">
        <v>6242</v>
      </c>
      <c r="C8" s="0" t="n">
        <v>709.52</v>
      </c>
      <c r="D8" s="0" t="n">
        <f aca="false">VLOOKUP(A8,Eluruumid!A:B,2,0)</f>
        <v>330883</v>
      </c>
      <c r="E8" s="0" t="n">
        <f aca="false">B8/C8</f>
        <v>8.79749689931221</v>
      </c>
    </row>
    <row r="9" customFormat="false" ht="13.8" hidden="false" customHeight="false" outlineLevel="0" collapsed="false">
      <c r="A9" s="0" t="s">
        <v>11</v>
      </c>
      <c r="B9" s="0" t="n">
        <v>2615</v>
      </c>
      <c r="C9" s="0" t="n">
        <v>3.82</v>
      </c>
      <c r="D9" s="0" t="n">
        <f aca="false">VLOOKUP(A9,Eluruumid!A:B,2,0)</f>
        <v>94120</v>
      </c>
      <c r="E9" s="0" t="n">
        <f aca="false">B9/C9</f>
        <v>684.55497382199</v>
      </c>
    </row>
    <row r="10" customFormat="false" ht="13.8" hidden="false" customHeight="false" outlineLevel="0" collapsed="false">
      <c r="A10" s="0" t="s">
        <v>12</v>
      </c>
      <c r="B10" s="0" t="n">
        <v>12997</v>
      </c>
      <c r="C10" s="0" t="n">
        <v>645.74</v>
      </c>
      <c r="D10" s="0" t="n">
        <f aca="false">VLOOKUP(A10,Eluruumid!A:B,2,0)</f>
        <v>581192</v>
      </c>
      <c r="E10" s="0" t="n">
        <f aca="false">B10/C10</f>
        <v>20.1272958156534</v>
      </c>
    </row>
    <row r="11" customFormat="false" ht="13.8" hidden="false" customHeight="false" outlineLevel="0" collapsed="false">
      <c r="A11" s="0" t="s">
        <v>13</v>
      </c>
      <c r="B11" s="0" t="n">
        <v>16171</v>
      </c>
      <c r="C11" s="0" t="n">
        <v>23.44</v>
      </c>
      <c r="D11" s="0" t="n">
        <f aca="false">VLOOKUP(A11,Eluruumid!A:B,2,0)</f>
        <v>519023</v>
      </c>
      <c r="E11" s="0" t="n">
        <f aca="false">B11/C11</f>
        <v>689.889078498293</v>
      </c>
    </row>
    <row r="12" customFormat="false" ht="13.8" hidden="false" customHeight="false" outlineLevel="0" collapsed="false">
      <c r="A12" s="0" t="s">
        <v>14</v>
      </c>
      <c r="B12" s="0" t="n">
        <v>5114</v>
      </c>
      <c r="C12" s="0" t="n">
        <v>158.96</v>
      </c>
      <c r="D12" s="0" t="n">
        <f aca="false">VLOOKUP(A12,Eluruumid!A:B,2,0)</f>
        <v>213375</v>
      </c>
      <c r="E12" s="0" t="n">
        <f aca="false">B12/C12</f>
        <v>32.1716155007549</v>
      </c>
    </row>
    <row r="13" customFormat="false" ht="13.8" hidden="false" customHeight="false" outlineLevel="0" collapsed="false">
      <c r="A13" s="0" t="s">
        <v>15</v>
      </c>
      <c r="B13" s="0" t="n">
        <v>22901</v>
      </c>
      <c r="C13" s="0" t="n">
        <v>206.77</v>
      </c>
      <c r="D13" s="0" t="n">
        <f aca="false">VLOOKUP(A13,Eluruumid!A:B,2,0)</f>
        <v>912079</v>
      </c>
      <c r="E13" s="0" t="n">
        <f aca="false">B13/C13</f>
        <v>110.755912366397</v>
      </c>
    </row>
    <row r="14" customFormat="false" ht="13.8" hidden="false" customHeight="false" outlineLevel="0" collapsed="false">
      <c r="A14" s="0" t="s">
        <v>16</v>
      </c>
      <c r="B14" s="0" t="n">
        <v>11002</v>
      </c>
      <c r="C14" s="0" t="n">
        <v>169.96</v>
      </c>
      <c r="D14" s="0" t="n">
        <f aca="false">VLOOKUP(A14,Eluruumid!A:B,2,0)</f>
        <v>456704</v>
      </c>
      <c r="E14" s="0" t="n">
        <f aca="false">B14/C14</f>
        <v>64.7328783243116</v>
      </c>
    </row>
    <row r="15" customFormat="false" ht="13.8" hidden="false" customHeight="false" outlineLevel="0" collapsed="false">
      <c r="A15" s="0" t="s">
        <v>17</v>
      </c>
      <c r="B15" s="0" t="n">
        <v>24110</v>
      </c>
      <c r="C15" s="0" t="n">
        <v>628.46</v>
      </c>
      <c r="D15" s="0" t="n">
        <f aca="false">VLOOKUP(A15,Eluruumid!A:B,2,0)</f>
        <v>1013049</v>
      </c>
      <c r="E15" s="0" t="n">
        <f aca="false">B15/C15</f>
        <v>38.3636190051873</v>
      </c>
    </row>
    <row r="16" customFormat="false" ht="13.8" hidden="false" customHeight="false" outlineLevel="0" collapsed="false">
      <c r="A16" s="0" t="s">
        <v>18</v>
      </c>
      <c r="B16" s="0" t="n">
        <v>437811</v>
      </c>
      <c r="C16" s="0" t="n">
        <v>159.39</v>
      </c>
      <c r="D16" s="0" t="n">
        <f aca="false">VLOOKUP(A16,Eluruumid!A:B,2,0)</f>
        <v>12904618</v>
      </c>
      <c r="E16" s="0" t="n">
        <f aca="false">B16/C16</f>
        <v>2746.79089026915</v>
      </c>
    </row>
    <row r="17" customFormat="false" ht="13.8" hidden="false" customHeight="false" outlineLevel="0" collapsed="false">
      <c r="A17" s="0" t="s">
        <v>19</v>
      </c>
      <c r="B17" s="0" t="n">
        <v>21872</v>
      </c>
      <c r="C17" s="0" t="n">
        <v>73.26</v>
      </c>
      <c r="D17" s="0" t="n">
        <f aca="false">VLOOKUP(A17,Eluruumid!A:B,2,0)</f>
        <v>1072418</v>
      </c>
      <c r="E17" s="0" t="n">
        <f aca="false">B17/C17</f>
        <v>298.553098553099</v>
      </c>
    </row>
    <row r="18" customFormat="false" ht="13.8" hidden="false" customHeight="false" outlineLevel="0" collapsed="false">
      <c r="A18" s="0" t="s">
        <v>20</v>
      </c>
      <c r="B18" s="0" t="n">
        <v>8497</v>
      </c>
      <c r="C18" s="0" t="n">
        <v>1032.45</v>
      </c>
      <c r="D18" s="0" t="n">
        <f aca="false">VLOOKUP(A18,Eluruumid!A:B,2,0)</f>
        <v>443593</v>
      </c>
      <c r="E18" s="0" t="n">
        <f aca="false">B18/C18</f>
        <v>8.22993849581093</v>
      </c>
    </row>
    <row r="19" customFormat="false" ht="13.8" hidden="false" customHeight="false" outlineLevel="0" collapsed="false">
      <c r="A19" s="0" t="s">
        <v>21</v>
      </c>
      <c r="B19" s="0" t="n">
        <v>4167</v>
      </c>
      <c r="C19" s="0" t="n">
        <v>1458.71</v>
      </c>
      <c r="D19" s="0" t="n">
        <f aca="false">VLOOKUP(A19,Eluruumid!A:B,2,0)</f>
        <v>251238</v>
      </c>
      <c r="E19" s="0" t="n">
        <f aca="false">B19/C19</f>
        <v>2.85663360092136</v>
      </c>
    </row>
    <row r="20" customFormat="false" ht="13.8" hidden="false" customHeight="false" outlineLevel="0" collapsed="false">
      <c r="A20" s="0" t="s">
        <v>22</v>
      </c>
      <c r="B20" s="0" t="n">
        <v>11947</v>
      </c>
      <c r="C20" s="0" t="n">
        <v>123.91</v>
      </c>
      <c r="D20" s="0" t="n">
        <f aca="false">VLOOKUP(A20,Eluruumid!A:B,2,0)</f>
        <v>410405</v>
      </c>
      <c r="E20" s="0" t="n">
        <f aca="false">B20/C20</f>
        <v>96.4167540957146</v>
      </c>
    </row>
    <row r="21" customFormat="false" ht="13.8" hidden="false" customHeight="false" outlineLevel="0" collapsed="false">
      <c r="A21" s="0" t="s">
        <v>23</v>
      </c>
      <c r="B21" s="0" t="n">
        <v>33498</v>
      </c>
      <c r="C21" s="0" t="n">
        <v>39.35</v>
      </c>
      <c r="D21" s="0" t="n">
        <f aca="false">VLOOKUP(A21,Eluruumid!A:B,2,0)</f>
        <v>1096055</v>
      </c>
      <c r="E21" s="0" t="n">
        <f aca="false">B21/C21</f>
        <v>851.283354510801</v>
      </c>
    </row>
    <row r="22" customFormat="false" ht="13.8" hidden="false" customHeight="false" outlineLevel="0" collapsed="false">
      <c r="A22" s="0" t="s">
        <v>24</v>
      </c>
      <c r="B22" s="0" t="n">
        <v>8223</v>
      </c>
      <c r="C22" s="0" t="n">
        <v>598.61</v>
      </c>
      <c r="D22" s="0" t="n">
        <f aca="false">VLOOKUP(A22,Eluruumid!A:B,2,0)</f>
        <v>380430</v>
      </c>
      <c r="E22" s="0" t="n">
        <f aca="false">B22/C22</f>
        <v>13.736823641436</v>
      </c>
    </row>
    <row r="23" customFormat="false" ht="13.8" hidden="false" customHeight="false" outlineLevel="0" collapsed="false">
      <c r="A23" s="0" t="s">
        <v>25</v>
      </c>
      <c r="B23" s="0" t="n">
        <v>53953</v>
      </c>
      <c r="C23" s="0" t="n">
        <v>68.71</v>
      </c>
      <c r="D23" s="0" t="n">
        <f aca="false">VLOOKUP(A23,Eluruumid!A:B,2,0)</f>
        <v>1455335</v>
      </c>
      <c r="E23" s="0" t="n">
        <f aca="false">B23/C23</f>
        <v>785.227768883714</v>
      </c>
    </row>
    <row r="24" customFormat="false" ht="13.8" hidden="false" customHeight="false" outlineLevel="0" collapsed="false">
      <c r="A24" s="0" t="s">
        <v>26</v>
      </c>
      <c r="B24" s="0" t="n">
        <v>4175</v>
      </c>
      <c r="C24" s="0" t="n">
        <v>404.63</v>
      </c>
      <c r="D24" s="0" t="n">
        <f aca="false">VLOOKUP(A24,Eluruumid!A:B,2,0)</f>
        <v>240676</v>
      </c>
      <c r="E24" s="0" t="n">
        <f aca="false">B24/C24</f>
        <v>10.3180683587475</v>
      </c>
    </row>
    <row r="25" customFormat="false" ht="13.8" hidden="false" customHeight="false" outlineLevel="0" collapsed="false">
      <c r="A25" s="0" t="s">
        <v>27</v>
      </c>
      <c r="B25" s="0" t="n">
        <v>12438</v>
      </c>
      <c r="C25" s="0" t="n">
        <v>12.11</v>
      </c>
      <c r="D25" s="0" t="n">
        <f aca="false">VLOOKUP(A25,Eluruumid!A:B,2,0)</f>
        <v>376988</v>
      </c>
      <c r="E25" s="0" t="n">
        <f aca="false">B25/C25</f>
        <v>1027.08505367465</v>
      </c>
    </row>
    <row r="26" customFormat="false" ht="13.8" hidden="false" customHeight="false" outlineLevel="0" collapsed="false">
      <c r="A26" s="0" t="s">
        <v>28</v>
      </c>
      <c r="B26" s="0" t="n">
        <v>4335</v>
      </c>
      <c r="C26" s="0" t="n">
        <v>265.78</v>
      </c>
      <c r="D26" s="0" t="n">
        <f aca="false">VLOOKUP(A26,Eluruumid!A:B,2,0)</f>
        <v>214128</v>
      </c>
      <c r="E26" s="0" t="n">
        <f aca="false">B26/C26</f>
        <v>16.3104823538265</v>
      </c>
    </row>
    <row r="27" customFormat="false" ht="13.8" hidden="false" customHeight="false" outlineLevel="0" collapsed="false">
      <c r="A27" s="0" t="s">
        <v>29</v>
      </c>
      <c r="B27" s="0" t="n">
        <v>13185</v>
      </c>
      <c r="C27" s="0" t="n">
        <v>1039.69</v>
      </c>
      <c r="D27" s="0" t="n">
        <f aca="false">VLOOKUP(A27,Eluruumid!A:B,2,0)</f>
        <v>583447</v>
      </c>
      <c r="E27" s="0" t="n">
        <f aca="false">B27/C27</f>
        <v>12.6816647269859</v>
      </c>
    </row>
    <row r="28" customFormat="false" ht="13.8" hidden="false" customHeight="false" outlineLevel="0" collapsed="false">
      <c r="A28" s="0" t="s">
        <v>30</v>
      </c>
      <c r="B28" s="0" t="n">
        <v>4982</v>
      </c>
      <c r="C28" s="0" t="n">
        <v>615.68</v>
      </c>
      <c r="D28" s="0" t="n">
        <f aca="false">VLOOKUP(A28,Eluruumid!A:B,2,0)</f>
        <v>311148</v>
      </c>
      <c r="E28" s="0" t="n">
        <f aca="false">B28/C28</f>
        <v>8.09186590436591</v>
      </c>
    </row>
    <row r="29" customFormat="false" ht="13.8" hidden="false" customHeight="false" outlineLevel="0" collapsed="false">
      <c r="A29" s="0" t="s">
        <v>31</v>
      </c>
      <c r="B29" s="0" t="n">
        <v>9690</v>
      </c>
      <c r="C29" s="0" t="n">
        <v>889.59</v>
      </c>
      <c r="D29" s="0" t="n">
        <f aca="false">VLOOKUP(A29,Eluruumid!A:B,2,0)</f>
        <v>409736</v>
      </c>
      <c r="E29" s="0" t="n">
        <f aca="false">B29/C29</f>
        <v>10.8926584156746</v>
      </c>
    </row>
    <row r="30" customFormat="false" ht="13.8" hidden="false" customHeight="false" outlineLevel="0" collapsed="false">
      <c r="A30" s="0" t="s">
        <v>32</v>
      </c>
      <c r="B30" s="0" t="n">
        <v>8632</v>
      </c>
      <c r="C30" s="0" t="n">
        <v>1222.82</v>
      </c>
      <c r="D30" s="0" t="n">
        <f aca="false">VLOOKUP(A30,Eluruumid!A:B,2,0)</f>
        <v>453469</v>
      </c>
      <c r="E30" s="0" t="n">
        <f aca="false">B30/C30</f>
        <v>7.05909291637363</v>
      </c>
    </row>
    <row r="31" customFormat="false" ht="13.8" hidden="false" customHeight="false" outlineLevel="0" collapsed="false">
      <c r="A31" s="0" t="s">
        <v>33</v>
      </c>
      <c r="B31" s="0" t="n">
        <v>10438</v>
      </c>
      <c r="C31" s="0" t="n">
        <v>442.89</v>
      </c>
      <c r="D31" s="0" t="n">
        <f aca="false">VLOOKUP(A31,Eluruumid!A:B,2,0)</f>
        <v>416054</v>
      </c>
      <c r="E31" s="0" t="n">
        <f aca="false">B31/C31</f>
        <v>23.5679288310867</v>
      </c>
    </row>
    <row r="32" customFormat="false" ht="13.8" hidden="false" customHeight="false" outlineLevel="0" collapsed="false">
      <c r="A32" s="0" t="s">
        <v>34</v>
      </c>
      <c r="B32" s="0" t="n">
        <v>10623</v>
      </c>
      <c r="C32" s="0" t="n">
        <v>1008.39</v>
      </c>
      <c r="D32" s="0" t="n">
        <f aca="false">VLOOKUP(A32,Eluruumid!A:B,2,0)</f>
        <v>482196</v>
      </c>
      <c r="E32" s="0" t="n">
        <f aca="false">B32/C32</f>
        <v>10.5346145836432</v>
      </c>
    </row>
    <row r="33" customFormat="false" ht="13.8" hidden="false" customHeight="false" outlineLevel="0" collapsed="false">
      <c r="A33" s="0" t="s">
        <v>35</v>
      </c>
      <c r="B33" s="0" t="n">
        <v>13132</v>
      </c>
      <c r="C33" s="0" t="n">
        <v>271.83</v>
      </c>
      <c r="D33" s="0" t="n">
        <f aca="false">VLOOKUP(A33,Eluruumid!A:B,2,0)</f>
        <v>543393</v>
      </c>
      <c r="E33" s="0" t="n">
        <f aca="false">B33/C33</f>
        <v>48.3096052679984</v>
      </c>
    </row>
    <row r="34" customFormat="false" ht="13.8" hidden="false" customHeight="false" outlineLevel="0" collapsed="false">
      <c r="A34" s="0" t="s">
        <v>36</v>
      </c>
      <c r="B34" s="0" t="n">
        <v>6794</v>
      </c>
      <c r="C34" s="0" t="n">
        <v>1448.78</v>
      </c>
      <c r="D34" s="0" t="n">
        <f aca="false">VLOOKUP(A34,Eluruumid!A:B,2,0)</f>
        <v>374105</v>
      </c>
      <c r="E34" s="0" t="n">
        <f aca="false">B34/C34</f>
        <v>4.689462858405</v>
      </c>
    </row>
    <row r="35" customFormat="false" ht="13.8" hidden="false" customHeight="false" outlineLevel="0" collapsed="false">
      <c r="A35" s="0" t="s">
        <v>37</v>
      </c>
      <c r="B35" s="0" t="n">
        <v>301</v>
      </c>
      <c r="C35" s="0" t="n">
        <v>94.98</v>
      </c>
      <c r="D35" s="0" t="n">
        <f aca="false">VLOOKUP(A35,Eluruumid!A:B,2,0)</f>
        <v>21491</v>
      </c>
      <c r="E35" s="0" t="n">
        <f aca="false">B35/C35</f>
        <v>3.16908822910086</v>
      </c>
    </row>
    <row r="36" customFormat="false" ht="13.8" hidden="false" customHeight="false" outlineLevel="0" collapsed="false">
      <c r="A36" s="0" t="s">
        <v>38</v>
      </c>
      <c r="B36" s="0" t="n">
        <v>4089</v>
      </c>
      <c r="C36" s="0" t="n">
        <v>549.05</v>
      </c>
      <c r="D36" s="0" t="n">
        <f aca="false">VLOOKUP(A36,Eluruumid!A:B,2,0)</f>
        <v>258435</v>
      </c>
      <c r="E36" s="0" t="n">
        <f aca="false">B36/C36</f>
        <v>7.44740916127857</v>
      </c>
    </row>
    <row r="37" customFormat="false" ht="13.8" hidden="false" customHeight="false" outlineLevel="0" collapsed="false">
      <c r="A37" s="0" t="s">
        <v>39</v>
      </c>
      <c r="B37" s="0" t="n">
        <v>4838</v>
      </c>
      <c r="C37" s="0" t="n">
        <v>353.88</v>
      </c>
      <c r="D37" s="0" t="n">
        <f aca="false">VLOOKUP(A37,Eluruumid!A:B,2,0)</f>
        <v>199586</v>
      </c>
      <c r="E37" s="0" t="n">
        <f aca="false">B37/C37</f>
        <v>13.6713010059907</v>
      </c>
    </row>
    <row r="38" customFormat="false" ht="13.8" hidden="false" customHeight="false" outlineLevel="0" collapsed="false">
      <c r="A38" s="0" t="s">
        <v>40</v>
      </c>
      <c r="B38" s="0" t="n">
        <v>15141</v>
      </c>
      <c r="C38" s="0" t="n">
        <v>10.75</v>
      </c>
      <c r="D38" s="0" t="n">
        <f aca="false">VLOOKUP(A38,Eluruumid!A:B,2,0)</f>
        <v>540963</v>
      </c>
      <c r="E38" s="0" t="n">
        <f aca="false">B38/C38</f>
        <v>1408.46511627907</v>
      </c>
    </row>
    <row r="39" customFormat="false" ht="13.8" hidden="false" customHeight="false" outlineLevel="0" collapsed="false">
      <c r="A39" s="0" t="s">
        <v>41</v>
      </c>
      <c r="B39" s="0" t="n">
        <v>5745</v>
      </c>
      <c r="C39" s="0" t="n">
        <v>294.69</v>
      </c>
      <c r="D39" s="0" t="n">
        <f aca="false">VLOOKUP(A39,Eluruumid!A:B,2,0)</f>
        <v>240497</v>
      </c>
      <c r="E39" s="0" t="n">
        <f aca="false">B39/C39</f>
        <v>19.4950626081645</v>
      </c>
    </row>
    <row r="40" customFormat="false" ht="13.8" hidden="false" customHeight="false" outlineLevel="0" collapsed="false">
      <c r="A40" s="0" t="s">
        <v>42</v>
      </c>
      <c r="B40" s="0" t="n">
        <v>10902</v>
      </c>
      <c r="C40" s="0" t="n">
        <v>479.7</v>
      </c>
      <c r="D40" s="0" t="n">
        <f aca="false">VLOOKUP(A40,Eluruumid!A:B,2,0)</f>
        <v>467591</v>
      </c>
      <c r="E40" s="0" t="n">
        <f aca="false">B40/C40</f>
        <v>22.7267041901188</v>
      </c>
    </row>
    <row r="41" customFormat="false" ht="13.8" hidden="false" customHeight="false" outlineLevel="0" collapsed="false">
      <c r="A41" s="0" t="s">
        <v>43</v>
      </c>
      <c r="B41" s="0" t="n">
        <v>6683</v>
      </c>
      <c r="C41" s="0" t="n">
        <v>1012.93</v>
      </c>
      <c r="D41" s="0" t="n">
        <f aca="false">VLOOKUP(A41,Eluruumid!A:B,2,0)</f>
        <v>352003</v>
      </c>
      <c r="E41" s="0" t="n">
        <f aca="false">B41/C41</f>
        <v>6.59769184445125</v>
      </c>
    </row>
    <row r="42" customFormat="false" ht="13.8" hidden="false" customHeight="false" outlineLevel="0" collapsed="false">
      <c r="A42" s="0" t="s">
        <v>44</v>
      </c>
      <c r="B42" s="0" t="n">
        <v>5647</v>
      </c>
      <c r="C42" s="0" t="n">
        <v>312.22</v>
      </c>
      <c r="D42" s="0" t="n">
        <f aca="false">VLOOKUP(A42,Eluruumid!A:B,2,0)</f>
        <v>249189</v>
      </c>
      <c r="E42" s="0" t="n">
        <f aca="false">B42/C42</f>
        <v>18.0866055986164</v>
      </c>
    </row>
    <row r="43" customFormat="false" ht="13.8" hidden="false" customHeight="false" outlineLevel="0" collapsed="false">
      <c r="A43" s="0" t="s">
        <v>45</v>
      </c>
      <c r="B43" s="0" t="n">
        <v>5664</v>
      </c>
      <c r="C43" s="0" t="n">
        <v>682.47</v>
      </c>
      <c r="D43" s="0" t="n">
        <f aca="false">VLOOKUP(A43,Eluruumid!A:B,2,0)</f>
        <v>283181</v>
      </c>
      <c r="E43" s="0" t="n">
        <f aca="false">B43/C43</f>
        <v>8.29926590179788</v>
      </c>
    </row>
    <row r="44" customFormat="false" ht="13.8" hidden="false" customHeight="false" outlineLevel="0" collapsed="false">
      <c r="A44" s="0" t="s">
        <v>46</v>
      </c>
      <c r="B44" s="0" t="n">
        <v>4480</v>
      </c>
      <c r="C44" s="0" t="n">
        <v>524.66</v>
      </c>
      <c r="D44" s="0" t="n">
        <f aca="false">VLOOKUP(A44,Eluruumid!A:B,2,0)</f>
        <v>236482</v>
      </c>
      <c r="E44" s="0" t="n">
        <f aca="false">B44/C44</f>
        <v>8.538863263828</v>
      </c>
    </row>
    <row r="45" customFormat="false" ht="13.8" hidden="false" customHeight="false" outlineLevel="0" collapsed="false">
      <c r="A45" s="0" t="s">
        <v>47</v>
      </c>
      <c r="B45" s="0" t="n">
        <v>13394</v>
      </c>
      <c r="C45" s="0" t="n">
        <v>705.98</v>
      </c>
      <c r="D45" s="0" t="n">
        <f aca="false">VLOOKUP(A45,Eluruumid!A:B,2,0)</f>
        <v>564051</v>
      </c>
      <c r="E45" s="0" t="n">
        <f aca="false">B45/C45</f>
        <v>18.9722088444432</v>
      </c>
    </row>
    <row r="46" customFormat="false" ht="13.8" hidden="false" customHeight="false" outlineLevel="0" collapsed="false">
      <c r="A46" s="0" t="s">
        <v>48</v>
      </c>
      <c r="B46" s="0" t="n">
        <v>6115</v>
      </c>
      <c r="C46" s="0" t="n">
        <v>592.78</v>
      </c>
      <c r="D46" s="0" t="n">
        <f aca="false">VLOOKUP(A46,Eluruumid!A:B,2,0)</f>
        <v>293485</v>
      </c>
      <c r="E46" s="0" t="n">
        <f aca="false">B46/C46</f>
        <v>10.3158001282095</v>
      </c>
    </row>
    <row r="47" customFormat="false" ht="13.8" hidden="false" customHeight="false" outlineLevel="0" collapsed="false">
      <c r="A47" s="0" t="s">
        <v>49</v>
      </c>
      <c r="B47" s="0" t="n">
        <v>4616</v>
      </c>
      <c r="C47" s="0" t="n">
        <v>494.36</v>
      </c>
      <c r="D47" s="0" t="n">
        <f aca="false">VLOOKUP(A47,Eluruumid!A:B,2,0)</f>
        <v>242072</v>
      </c>
      <c r="E47" s="0" t="n">
        <f aca="false">B47/C47</f>
        <v>9.33732502629663</v>
      </c>
    </row>
    <row r="48" customFormat="false" ht="13.8" hidden="false" customHeight="false" outlineLevel="0" collapsed="false">
      <c r="A48" s="0" t="s">
        <v>50</v>
      </c>
      <c r="B48" s="0" t="n">
        <v>551</v>
      </c>
      <c r="C48" s="0" t="n">
        <v>17.33</v>
      </c>
      <c r="D48" s="0" t="n">
        <f aca="false">VLOOKUP(A48,Eluruumid!A:B,2,0)</f>
        <v>22207</v>
      </c>
      <c r="E48" s="0" t="n">
        <f aca="false">B48/C48</f>
        <v>31.7945758799769</v>
      </c>
    </row>
    <row r="49" customFormat="false" ht="13.8" hidden="false" customHeight="false" outlineLevel="0" collapsed="false">
      <c r="A49" s="0" t="s">
        <v>51</v>
      </c>
      <c r="B49" s="0" t="n">
        <v>5074</v>
      </c>
      <c r="C49" s="0" t="n">
        <v>1362.72</v>
      </c>
      <c r="D49" s="0" t="n">
        <f aca="false">VLOOKUP(A49,Eluruumid!A:B,2,0)</f>
        <v>322126</v>
      </c>
      <c r="E49" s="0" t="n">
        <f aca="false">B49/C49</f>
        <v>3.72343548197722</v>
      </c>
    </row>
    <row r="50" customFormat="false" ht="13.8" hidden="false" customHeight="false" outlineLevel="0" collapsed="false">
      <c r="A50" s="0" t="s">
        <v>52</v>
      </c>
      <c r="B50" s="0" t="n">
        <v>8046</v>
      </c>
      <c r="C50" s="0" t="n">
        <v>1010.61</v>
      </c>
      <c r="D50" s="0" t="n">
        <f aca="false">VLOOKUP(A50,Eluruumid!A:B,2,0)</f>
        <v>369295</v>
      </c>
      <c r="E50" s="0" t="n">
        <f aca="false">B50/C50</f>
        <v>7.9615281859471</v>
      </c>
    </row>
    <row r="51" customFormat="false" ht="13.8" hidden="false" customHeight="false" outlineLevel="0" collapsed="false">
      <c r="A51" s="0" t="s">
        <v>53</v>
      </c>
      <c r="B51" s="0" t="n">
        <v>51209</v>
      </c>
      <c r="C51" s="0" t="n">
        <v>857.91</v>
      </c>
      <c r="D51" s="0" t="n">
        <f aca="false">VLOOKUP(A51,Eluruumid!A:B,2,0)</f>
        <v>1942752</v>
      </c>
      <c r="E51" s="0" t="n">
        <f aca="false">B51/C51</f>
        <v>59.690410416011</v>
      </c>
    </row>
    <row r="52" customFormat="false" ht="13.8" hidden="false" customHeight="false" outlineLevel="0" collapsed="false">
      <c r="A52" s="0" t="s">
        <v>54</v>
      </c>
      <c r="B52" s="0" t="n">
        <v>4349</v>
      </c>
      <c r="C52" s="0" t="n">
        <v>1064.84</v>
      </c>
      <c r="D52" s="0" t="n">
        <f aca="false">VLOOKUP(A52,Eluruumid!A:B,2,0)</f>
        <v>221288</v>
      </c>
      <c r="E52" s="0" t="n">
        <f aca="false">B52/C52</f>
        <v>4.08418166109462</v>
      </c>
    </row>
    <row r="53" customFormat="false" ht="13.8" hidden="false" customHeight="false" outlineLevel="0" collapsed="false">
      <c r="A53" s="0" t="s">
        <v>55</v>
      </c>
      <c r="B53" s="0" t="n">
        <v>11860</v>
      </c>
      <c r="C53" s="0" t="n">
        <v>611.13</v>
      </c>
      <c r="D53" s="0" t="n">
        <f aca="false">VLOOKUP(A53,Eluruumid!A:B,2,0)</f>
        <v>527319</v>
      </c>
      <c r="E53" s="0" t="n">
        <f aca="false">B53/C53</f>
        <v>19.4066728846563</v>
      </c>
    </row>
    <row r="54" customFormat="false" ht="13.8" hidden="false" customHeight="false" outlineLevel="0" collapsed="false">
      <c r="A54" s="0" t="s">
        <v>56</v>
      </c>
      <c r="B54" s="0" t="n">
        <v>5407</v>
      </c>
      <c r="C54" s="0" t="n">
        <v>511.95</v>
      </c>
      <c r="D54" s="0" t="n">
        <f aca="false">VLOOKUP(A54,Eluruumid!A:B,2,0)</f>
        <v>238363</v>
      </c>
      <c r="E54" s="0" t="n">
        <f aca="false">B54/C54</f>
        <v>10.5615782791288</v>
      </c>
    </row>
    <row r="55" customFormat="false" ht="13.8" hidden="false" customHeight="false" outlineLevel="0" collapsed="false">
      <c r="A55" s="0" t="s">
        <v>57</v>
      </c>
      <c r="B55" s="0" t="n">
        <v>7525</v>
      </c>
      <c r="C55" s="0" t="n">
        <v>230.14</v>
      </c>
      <c r="D55" s="0" t="n">
        <f aca="false">VLOOKUP(A55,Eluruumid!A:B,2,0)</f>
        <v>290984</v>
      </c>
      <c r="E55" s="0" t="n">
        <f aca="false">B55/C55</f>
        <v>32.6974884852698</v>
      </c>
    </row>
    <row r="56" customFormat="false" ht="13.8" hidden="false" customHeight="false" outlineLevel="0" collapsed="false">
      <c r="A56" s="0" t="s">
        <v>58</v>
      </c>
      <c r="B56" s="0" t="n">
        <v>7368</v>
      </c>
      <c r="C56" s="0" t="n">
        <v>1162.74</v>
      </c>
      <c r="D56" s="0" t="n">
        <f aca="false">VLOOKUP(A56,Eluruumid!A:B,2,0)</f>
        <v>394776</v>
      </c>
      <c r="E56" s="0" t="n">
        <f aca="false">B56/C56</f>
        <v>6.33675628257392</v>
      </c>
    </row>
    <row r="57" customFormat="false" ht="13.8" hidden="false" customHeight="false" outlineLevel="0" collapsed="false">
      <c r="A57" s="0" t="s">
        <v>59</v>
      </c>
      <c r="B57" s="0" t="n">
        <v>13229</v>
      </c>
      <c r="C57" s="0" t="n">
        <v>859.47</v>
      </c>
      <c r="D57" s="0" t="n">
        <f aca="false">VLOOKUP(A57,Eluruumid!A:B,2,0)</f>
        <v>547585</v>
      </c>
      <c r="E57" s="0" t="n">
        <f aca="false">B57/C57</f>
        <v>15.3920439340524</v>
      </c>
    </row>
    <row r="58" customFormat="false" ht="13.8" hidden="false" customHeight="false" outlineLevel="0" collapsed="false">
      <c r="A58" s="0" t="s">
        <v>60</v>
      </c>
      <c r="B58" s="0" t="n">
        <v>1646</v>
      </c>
      <c r="C58" s="0" t="n">
        <v>207.91</v>
      </c>
      <c r="D58" s="0" t="n">
        <f aca="false">VLOOKUP(A58,Eluruumid!A:B,2,0)</f>
        <v>95776</v>
      </c>
      <c r="E58" s="0" t="n">
        <f aca="false">B58/C58</f>
        <v>7.9168871146169</v>
      </c>
    </row>
    <row r="59" customFormat="false" ht="13.8" hidden="false" customHeight="false" outlineLevel="0" collapsed="false">
      <c r="A59" s="0" t="s">
        <v>61</v>
      </c>
      <c r="B59" s="0" t="n">
        <v>89</v>
      </c>
      <c r="C59" s="0" t="n">
        <v>11.9</v>
      </c>
      <c r="D59" s="0" t="n">
        <f aca="false">VLOOKUP(A59,Eluruumid!A:B,2,0)</f>
        <v>4271</v>
      </c>
      <c r="E59" s="0" t="n">
        <f aca="false">B59/C59</f>
        <v>7.47899159663866</v>
      </c>
    </row>
    <row r="60" customFormat="false" ht="13.8" hidden="false" customHeight="false" outlineLevel="0" collapsed="false">
      <c r="A60" s="0" t="s">
        <v>62</v>
      </c>
      <c r="B60" s="0" t="n">
        <v>29557</v>
      </c>
      <c r="C60" s="0" t="n">
        <v>2717.82</v>
      </c>
      <c r="D60" s="0" t="n">
        <f aca="false">VLOOKUP(A60,Eluruumid!A:B,2,0)</f>
        <v>1319415</v>
      </c>
      <c r="E60" s="0" t="n">
        <f aca="false">B60/C60</f>
        <v>10.8752603189321</v>
      </c>
    </row>
    <row r="61" customFormat="false" ht="13.8" hidden="false" customHeight="false" outlineLevel="0" collapsed="false">
      <c r="A61" s="0" t="s">
        <v>63</v>
      </c>
      <c r="B61" s="0" t="n">
        <v>14706</v>
      </c>
      <c r="C61" s="0" t="n">
        <v>732.31</v>
      </c>
      <c r="D61" s="0" t="n">
        <f aca="false">VLOOKUP(A61,Eluruumid!A:B,2,0)</f>
        <v>612292</v>
      </c>
      <c r="E61" s="0" t="n">
        <f aca="false">B61/C61</f>
        <v>20.0816594065355</v>
      </c>
    </row>
    <row r="62" customFormat="false" ht="13.8" hidden="false" customHeight="false" outlineLevel="0" collapsed="false">
      <c r="A62" s="0" t="s">
        <v>64</v>
      </c>
      <c r="B62" s="0" t="n">
        <v>12858</v>
      </c>
      <c r="C62" s="0" t="n">
        <v>275.11</v>
      </c>
      <c r="D62" s="0" t="n">
        <f aca="false">VLOOKUP(A62,Eluruumid!A:B,2,0)</f>
        <v>581387</v>
      </c>
      <c r="E62" s="0" t="n">
        <f aca="false">B62/C62</f>
        <v>46.7376685689361</v>
      </c>
    </row>
    <row r="63" customFormat="false" ht="13.8" hidden="false" customHeight="false" outlineLevel="0" collapsed="false">
      <c r="A63" s="0" t="s">
        <v>65</v>
      </c>
      <c r="B63" s="0" t="n">
        <v>5401</v>
      </c>
      <c r="C63" s="0" t="n">
        <v>492.8</v>
      </c>
      <c r="D63" s="0" t="n">
        <f aca="false">VLOOKUP(A63,Eluruumid!A:B,2,0)</f>
        <v>261317</v>
      </c>
      <c r="E63" s="0" t="n">
        <f aca="false">B63/C63</f>
        <v>10.9598214285714</v>
      </c>
    </row>
    <row r="64" customFormat="false" ht="13.8" hidden="false" customHeight="false" outlineLevel="0" collapsed="false">
      <c r="A64" s="0" t="s">
        <v>66</v>
      </c>
      <c r="B64" s="0" t="n">
        <v>5378</v>
      </c>
      <c r="C64" s="0" t="n">
        <v>131.75</v>
      </c>
      <c r="D64" s="0" t="n">
        <f aca="false">VLOOKUP(A64,Eluruumid!A:B,2,0)</f>
        <v>234683</v>
      </c>
      <c r="E64" s="0" t="n">
        <f aca="false">B64/C64</f>
        <v>40.819734345351</v>
      </c>
    </row>
    <row r="65" customFormat="false" ht="13.8" hidden="false" customHeight="false" outlineLevel="0" collapsed="false">
      <c r="A65" s="0" t="s">
        <v>67</v>
      </c>
      <c r="B65" s="0" t="n">
        <v>4266</v>
      </c>
      <c r="C65" s="0" t="n">
        <v>169.06</v>
      </c>
      <c r="D65" s="0" t="n">
        <f aca="false">VLOOKUP(A65,Eluruumid!A:B,2,0)</f>
        <v>165119</v>
      </c>
      <c r="E65" s="0" t="n">
        <f aca="false">B65/C65</f>
        <v>25.2336448598131</v>
      </c>
    </row>
    <row r="66" customFormat="false" ht="13.8" hidden="false" customHeight="false" outlineLevel="0" collapsed="false">
      <c r="A66" s="0" t="s">
        <v>68</v>
      </c>
      <c r="B66" s="0" t="n">
        <v>5108</v>
      </c>
      <c r="C66" s="0" t="n">
        <v>652.24</v>
      </c>
      <c r="D66" s="0" t="n">
        <f aca="false">VLOOKUP(A66,Eluruumid!A:B,2,0)</f>
        <v>286720</v>
      </c>
      <c r="E66" s="0" t="n">
        <f aca="false">B66/C66</f>
        <v>7.83147307739482</v>
      </c>
    </row>
    <row r="67" customFormat="false" ht="13.8" hidden="false" customHeight="false" outlineLevel="0" collapsed="false">
      <c r="A67" s="0" t="s">
        <v>69</v>
      </c>
      <c r="B67" s="0" t="n">
        <v>98312</v>
      </c>
      <c r="C67" s="0" t="n">
        <v>154.04</v>
      </c>
      <c r="D67" s="0" t="n">
        <f aca="false">VLOOKUP(A67,Eluruumid!A:B,2,0)</f>
        <v>3134800</v>
      </c>
      <c r="E67" s="0" t="n">
        <f aca="false">B67/C67</f>
        <v>638.223837964165</v>
      </c>
    </row>
    <row r="68" customFormat="false" ht="13.8" hidden="false" customHeight="false" outlineLevel="0" collapsed="false">
      <c r="A68" s="0" t="s">
        <v>70</v>
      </c>
      <c r="B68" s="0" t="n">
        <v>11729</v>
      </c>
      <c r="C68" s="0" t="n">
        <v>742.11</v>
      </c>
      <c r="D68" s="0" t="n">
        <f aca="false">VLOOKUP(A68,Eluruumid!A:B,2,0)</f>
        <v>524108</v>
      </c>
      <c r="E68" s="0" t="n">
        <f aca="false">B68/C68</f>
        <v>15.8049345784318</v>
      </c>
    </row>
    <row r="69" customFormat="false" ht="13.8" hidden="false" customHeight="false" outlineLevel="0" collapsed="false">
      <c r="A69" s="0" t="s">
        <v>71</v>
      </c>
      <c r="B69" s="0" t="n">
        <v>6238</v>
      </c>
      <c r="C69" s="0" t="n">
        <v>520.19</v>
      </c>
      <c r="D69" s="0" t="n">
        <f aca="false">VLOOKUP(A69,Eluruumid!A:B,2,0)</f>
        <v>349481</v>
      </c>
      <c r="E69" s="0" t="n">
        <f aca="false">B69/C69</f>
        <v>11.9917722370672</v>
      </c>
    </row>
    <row r="70" customFormat="false" ht="13.8" hidden="false" customHeight="false" outlineLevel="0" collapsed="false">
      <c r="A70" s="0" t="s">
        <v>72</v>
      </c>
      <c r="B70" s="0" t="n">
        <v>5872</v>
      </c>
      <c r="C70" s="0" t="n">
        <v>647.23</v>
      </c>
      <c r="D70" s="0" t="n">
        <f aca="false">VLOOKUP(A70,Eluruumid!A:B,2,0)</f>
        <v>263233</v>
      </c>
      <c r="E70" s="0" t="n">
        <f aca="false">B70/C70</f>
        <v>9.07250899989185</v>
      </c>
    </row>
    <row r="71" customFormat="false" ht="13.8" hidden="false" customHeight="false" outlineLevel="0" collapsed="false">
      <c r="A71" s="0" t="s">
        <v>73</v>
      </c>
      <c r="B71" s="0" t="n">
        <v>15540</v>
      </c>
      <c r="C71" s="0" t="n">
        <v>749.64</v>
      </c>
      <c r="D71" s="0" t="n">
        <f aca="false">VLOOKUP(A71,Eluruumid!A:B,2,0)</f>
        <v>591491</v>
      </c>
      <c r="E71" s="0" t="n">
        <f aca="false">B71/C71</f>
        <v>20.7299503761806</v>
      </c>
    </row>
    <row r="72" customFormat="false" ht="13.8" hidden="false" customHeight="false" outlineLevel="0" collapsed="false">
      <c r="A72" s="0" t="s">
        <v>74</v>
      </c>
      <c r="B72" s="0" t="n">
        <v>7026</v>
      </c>
      <c r="C72" s="0" t="n">
        <v>880.66</v>
      </c>
      <c r="D72" s="0" t="n">
        <f aca="false">VLOOKUP(A72,Eluruumid!A:B,2,0)</f>
        <v>376593</v>
      </c>
      <c r="E72" s="0" t="n">
        <f aca="false">B72/C72</f>
        <v>7.97810732859446</v>
      </c>
    </row>
    <row r="73" customFormat="false" ht="13.8" hidden="false" customHeight="false" outlineLevel="0" collapsed="false">
      <c r="A73" s="0" t="s">
        <v>75</v>
      </c>
      <c r="B73" s="0" t="n">
        <v>7734</v>
      </c>
      <c r="C73" s="0" t="n">
        <v>1153.02</v>
      </c>
      <c r="D73" s="0" t="n">
        <f aca="false">VLOOKUP(A73,Eluruumid!A:B,2,0)</f>
        <v>376812</v>
      </c>
      <c r="E73" s="0" t="n">
        <f aca="false">B73/C73</f>
        <v>6.70760264349274</v>
      </c>
    </row>
    <row r="74" customFormat="false" ht="13.8" hidden="false" customHeight="false" outlineLevel="0" collapsed="false">
      <c r="A74" s="0" t="s">
        <v>76</v>
      </c>
      <c r="B74" s="0" t="n">
        <v>17244</v>
      </c>
      <c r="C74" s="0" t="n">
        <v>14.67</v>
      </c>
      <c r="D74" s="0" t="n">
        <f aca="false">VLOOKUP(A74,Eluruumid!A:B,2,0)</f>
        <v>632028</v>
      </c>
      <c r="E74" s="0" t="n">
        <f aca="false">B74/C74</f>
        <v>1175.46012269939</v>
      </c>
    </row>
    <row r="75" customFormat="false" ht="13.8" hidden="false" customHeight="false" outlineLevel="0" collapsed="false">
      <c r="A75" s="0" t="s">
        <v>77</v>
      </c>
      <c r="B75" s="0" t="n">
        <v>13407</v>
      </c>
      <c r="C75" s="0" t="n">
        <v>1371.75</v>
      </c>
      <c r="D75" s="0" t="n">
        <f aca="false">VLOOKUP(A75,Eluruumid!A:B,2,0)</f>
        <v>661043</v>
      </c>
      <c r="E75" s="0" t="n">
        <f aca="false">B75/C75</f>
        <v>9.77364680153089</v>
      </c>
    </row>
    <row r="76" customFormat="false" ht="13.8" hidden="false" customHeight="false" outlineLevel="0" collapsed="false">
      <c r="A76" s="0" t="s">
        <v>78</v>
      </c>
      <c r="B76" s="0" t="n">
        <v>4222</v>
      </c>
      <c r="C76" s="0" t="n">
        <v>410.55</v>
      </c>
      <c r="D76" s="0" t="n">
        <f aca="false">VLOOKUP(A76,Eluruumid!A:B,2,0)</f>
        <v>199049</v>
      </c>
      <c r="E76" s="0" t="n">
        <f aca="false">B76/C76</f>
        <v>10.2837656801851</v>
      </c>
    </row>
    <row r="77" customFormat="false" ht="13.8" hidden="false" customHeight="false" outlineLevel="0" collapsed="false">
      <c r="A77" s="0" t="s">
        <v>79</v>
      </c>
      <c r="B77" s="0" t="n">
        <v>4877</v>
      </c>
      <c r="C77" s="0" t="n">
        <v>933.18</v>
      </c>
      <c r="D77" s="0" t="n">
        <f aca="false">VLOOKUP(A77,Eluruumid!A:B,2,0)</f>
        <v>264616</v>
      </c>
      <c r="E77" s="0" t="n">
        <f aca="false">B77/C77</f>
        <v>5.22621573544225</v>
      </c>
    </row>
    <row r="78" customFormat="false" ht="13.8" hidden="false" customHeight="false" outlineLevel="0" collapsed="false">
      <c r="A78" s="0" t="s">
        <v>80</v>
      </c>
      <c r="B78" s="0" t="n">
        <v>2849</v>
      </c>
      <c r="C78" s="0" t="n">
        <v>463.13</v>
      </c>
      <c r="D78" s="0" t="n">
        <f aca="false">VLOOKUP(A78,Eluruumid!A:B,2,0)</f>
        <v>157978</v>
      </c>
      <c r="E78" s="0" t="n">
        <f aca="false">B78/C78</f>
        <v>6.15162049532529</v>
      </c>
    </row>
    <row r="79" customFormat="false" ht="13.8" hidden="false" customHeight="false" outlineLevel="0" collapsed="false">
      <c r="A79" s="0" t="s">
        <v>81</v>
      </c>
      <c r="B79" s="0" t="n">
        <v>11867</v>
      </c>
      <c r="C79" s="0" t="n">
        <v>14.02</v>
      </c>
      <c r="D79" s="0" t="n">
        <f aca="false">VLOOKUP(A79,Eluruumid!A:B,2,0)</f>
        <v>423736</v>
      </c>
      <c r="E79" s="0" t="n">
        <f aca="false">B79/C79</f>
        <v>846.433666191156</v>
      </c>
    </row>
    <row r="80" customFormat="false" ht="13.8" hidden="false" customHeight="false" outlineLevel="0" collapsed="false">
      <c r="A80" s="0" t="s">
        <v>82</v>
      </c>
      <c r="B80" s="0" t="n">
        <v>10367</v>
      </c>
      <c r="C80" s="0" t="n">
        <v>952.22</v>
      </c>
      <c r="D80" s="0" t="n">
        <f aca="false">VLOOKUP(A80,Eluruumid!A:B,2,0)</f>
        <v>484078</v>
      </c>
      <c r="E80" s="0" t="n">
        <f aca="false">B80/C80</f>
        <v>10.887189935099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6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1" activeCellId="0" sqref="A1"/>
    </sheetView>
  </sheetViews>
  <sheetFormatPr defaultColWidth="10.6953125" defaultRowHeight="15" zeroHeight="false" outlineLevelRow="0" outlineLevelCol="0"/>
  <cols>
    <col collapsed="false" customWidth="true" hidden="false" outlineLevel="0" max="1" min="1" style="0" width="38.45"/>
  </cols>
  <sheetData>
    <row r="1" customFormat="false" ht="15" hidden="false" customHeight="false" outlineLevel="0" collapsed="false">
      <c r="A1" s="0" t="s">
        <v>0</v>
      </c>
      <c r="B1" s="0" t="s">
        <v>83</v>
      </c>
    </row>
    <row r="2" customFormat="false" ht="15" hidden="false" customHeight="false" outlineLevel="0" collapsed="false">
      <c r="A2" s="0" t="s">
        <v>84</v>
      </c>
      <c r="B2" s="0" t="n">
        <v>49660721</v>
      </c>
    </row>
    <row r="3" customFormat="false" ht="15" hidden="false" customHeight="false" outlineLevel="0" collapsed="false">
      <c r="A3" s="0" t="s">
        <v>85</v>
      </c>
      <c r="B3" s="0" t="n">
        <v>25312868</v>
      </c>
    </row>
    <row r="4" customFormat="false" ht="15" hidden="false" customHeight="false" outlineLevel="0" collapsed="false">
      <c r="A4" s="0" t="s">
        <v>86</v>
      </c>
      <c r="B4" s="0" t="n">
        <v>5110441</v>
      </c>
    </row>
    <row r="5" customFormat="false" ht="15" hidden="false" customHeight="false" outlineLevel="0" collapsed="false">
      <c r="A5" s="0" t="s">
        <v>87</v>
      </c>
      <c r="B5" s="0" t="n">
        <v>19237412</v>
      </c>
    </row>
    <row r="6" customFormat="false" ht="15" hidden="false" customHeight="false" outlineLevel="0" collapsed="false">
      <c r="A6" s="0" t="s">
        <v>88</v>
      </c>
      <c r="B6" s="0" t="n">
        <v>20392583</v>
      </c>
    </row>
    <row r="7" customFormat="false" ht="15" hidden="false" customHeight="false" outlineLevel="0" collapsed="false">
      <c r="A7" s="0" t="s">
        <v>89</v>
      </c>
      <c r="B7" s="0" t="n">
        <v>14486841</v>
      </c>
    </row>
    <row r="8" customFormat="false" ht="15" hidden="false" customHeight="false" outlineLevel="0" collapsed="false">
      <c r="A8" s="0" t="s">
        <v>90</v>
      </c>
      <c r="B8" s="0" t="n">
        <v>2558513</v>
      </c>
    </row>
    <row r="9" customFormat="false" ht="15" hidden="false" customHeight="false" outlineLevel="0" collapsed="false">
      <c r="A9" s="0" t="s">
        <v>91</v>
      </c>
      <c r="B9" s="0" t="n">
        <v>3347229</v>
      </c>
    </row>
    <row r="10" customFormat="false" ht="15" hidden="false" customHeight="false" outlineLevel="0" collapsed="false">
      <c r="A10" s="0" t="s">
        <v>92</v>
      </c>
      <c r="B10" s="0" t="n">
        <v>5414870</v>
      </c>
    </row>
    <row r="11" customFormat="false" ht="15" hidden="false" customHeight="false" outlineLevel="0" collapsed="false">
      <c r="A11" s="0" t="s">
        <v>93</v>
      </c>
      <c r="B11" s="0" t="n">
        <v>820142</v>
      </c>
    </row>
    <row r="12" customFormat="false" ht="15" hidden="false" customHeight="false" outlineLevel="0" collapsed="false">
      <c r="A12" s="0" t="s">
        <v>94</v>
      </c>
      <c r="B12" s="0" t="n">
        <v>718492</v>
      </c>
    </row>
    <row r="13" customFormat="false" ht="15" hidden="false" customHeight="false" outlineLevel="0" collapsed="false">
      <c r="A13" s="0" t="s">
        <v>95</v>
      </c>
      <c r="B13" s="0" t="n">
        <v>3876236</v>
      </c>
    </row>
    <row r="14" customFormat="false" ht="15" hidden="false" customHeight="false" outlineLevel="0" collapsed="false">
      <c r="A14" s="0" t="s">
        <v>96</v>
      </c>
      <c r="B14" s="0" t="n">
        <v>4425254</v>
      </c>
    </row>
    <row r="15" customFormat="false" ht="15" hidden="false" customHeight="false" outlineLevel="0" collapsed="false">
      <c r="A15" s="0" t="s">
        <v>97</v>
      </c>
      <c r="B15" s="0" t="n">
        <v>3206837</v>
      </c>
    </row>
    <row r="16" customFormat="false" ht="15" hidden="false" customHeight="false" outlineLevel="0" collapsed="false">
      <c r="A16" s="0" t="s">
        <v>98</v>
      </c>
      <c r="B16" s="0" t="n">
        <v>11524</v>
      </c>
    </row>
    <row r="17" customFormat="false" ht="15" hidden="false" customHeight="false" outlineLevel="0" collapsed="false">
      <c r="A17" s="0" t="s">
        <v>99</v>
      </c>
      <c r="B17" s="0" t="n">
        <v>1206893</v>
      </c>
    </row>
    <row r="18" customFormat="false" ht="15" hidden="false" customHeight="false" outlineLevel="0" collapsed="false">
      <c r="A18" s="0" t="s">
        <v>100</v>
      </c>
      <c r="B18" s="0" t="n">
        <v>12978911</v>
      </c>
    </row>
    <row r="19" customFormat="false" ht="15" hidden="false" customHeight="false" outlineLevel="0" collapsed="false">
      <c r="A19" s="0" t="s">
        <v>101</v>
      </c>
      <c r="B19" s="0" t="n">
        <v>4471663</v>
      </c>
    </row>
    <row r="20" customFormat="false" ht="15" hidden="false" customHeight="false" outlineLevel="0" collapsed="false">
      <c r="A20" s="0" t="s">
        <v>102</v>
      </c>
      <c r="B20" s="0" t="n">
        <v>1343449</v>
      </c>
    </row>
    <row r="21" customFormat="false" ht="15" hidden="false" customHeight="false" outlineLevel="0" collapsed="false">
      <c r="A21" s="0" t="s">
        <v>103</v>
      </c>
      <c r="B21" s="0" t="n">
        <v>7163799</v>
      </c>
    </row>
    <row r="22" customFormat="false" ht="15" hidden="false" customHeight="false" outlineLevel="0" collapsed="false">
      <c r="A22" s="0" t="s">
        <v>104</v>
      </c>
      <c r="B22" s="0" t="n">
        <v>6449103</v>
      </c>
    </row>
    <row r="23" customFormat="false" ht="15" hidden="false" customHeight="false" outlineLevel="0" collapsed="false">
      <c r="A23" s="0" t="s">
        <v>105</v>
      </c>
      <c r="B23" s="0" t="n">
        <v>2327384</v>
      </c>
    </row>
    <row r="24" customFormat="false" ht="15" hidden="false" customHeight="false" outlineLevel="0" collapsed="false">
      <c r="A24" s="0" t="s">
        <v>106</v>
      </c>
      <c r="B24" s="0" t="n">
        <v>478464</v>
      </c>
    </row>
    <row r="25" customFormat="false" ht="15" hidden="false" customHeight="false" outlineLevel="0" collapsed="false">
      <c r="A25" s="0" t="s">
        <v>107</v>
      </c>
      <c r="B25" s="0" t="n">
        <v>3643255</v>
      </c>
    </row>
    <row r="26" customFormat="false" ht="15" hidden="false" customHeight="false" outlineLevel="0" collapsed="false">
      <c r="A26" s="0" t="s">
        <v>108</v>
      </c>
      <c r="B26" s="0" t="n">
        <v>20392583</v>
      </c>
    </row>
    <row r="27" customFormat="false" ht="15" hidden="false" customHeight="false" outlineLevel="0" collapsed="false">
      <c r="A27" s="0" t="s">
        <v>109</v>
      </c>
      <c r="B27" s="0" t="n">
        <v>14486841</v>
      </c>
    </row>
    <row r="28" customFormat="false" ht="15" hidden="false" customHeight="false" outlineLevel="0" collapsed="false">
      <c r="A28" s="0" t="s">
        <v>110</v>
      </c>
      <c r="B28" s="0" t="n">
        <v>2558513</v>
      </c>
    </row>
    <row r="29" customFormat="false" ht="15" hidden="false" customHeight="false" outlineLevel="0" collapsed="false">
      <c r="A29" s="0" t="s">
        <v>111</v>
      </c>
      <c r="B29" s="0" t="n">
        <v>3347229</v>
      </c>
    </row>
    <row r="30" customFormat="false" ht="15" hidden="false" customHeight="false" outlineLevel="0" collapsed="false">
      <c r="A30" s="0" t="s">
        <v>18</v>
      </c>
      <c r="B30" s="0" t="n">
        <v>12904618</v>
      </c>
    </row>
    <row r="31" customFormat="false" ht="15" hidden="false" customHeight="false" outlineLevel="0" collapsed="false">
      <c r="A31" s="0" t="s">
        <v>112</v>
      </c>
      <c r="B31" s="0" t="n">
        <v>1611297</v>
      </c>
    </row>
    <row r="32" customFormat="false" ht="15" hidden="false" customHeight="false" outlineLevel="0" collapsed="false">
      <c r="A32" s="0" t="s">
        <v>113</v>
      </c>
      <c r="B32" s="0" t="n">
        <v>2118838</v>
      </c>
    </row>
    <row r="33" customFormat="false" ht="15" hidden="false" customHeight="false" outlineLevel="0" collapsed="false">
      <c r="A33" s="0" t="s">
        <v>114</v>
      </c>
      <c r="B33" s="0" t="n">
        <v>978625</v>
      </c>
    </row>
    <row r="34" customFormat="false" ht="15" hidden="false" customHeight="false" outlineLevel="0" collapsed="false">
      <c r="A34" s="0" t="s">
        <v>115</v>
      </c>
      <c r="B34" s="0" t="n">
        <v>2925087</v>
      </c>
    </row>
    <row r="35" customFormat="false" ht="15" hidden="false" customHeight="false" outlineLevel="0" collapsed="false">
      <c r="A35" s="0" t="s">
        <v>116</v>
      </c>
      <c r="B35" s="0" t="n">
        <v>1703790</v>
      </c>
    </row>
    <row r="36" customFormat="false" ht="15" hidden="false" customHeight="false" outlineLevel="0" collapsed="false">
      <c r="A36" s="0" t="s">
        <v>117</v>
      </c>
      <c r="B36" s="0" t="n">
        <v>1188469</v>
      </c>
    </row>
    <row r="37" customFormat="false" ht="15" hidden="false" customHeight="false" outlineLevel="0" collapsed="false">
      <c r="A37" s="0" t="s">
        <v>118</v>
      </c>
      <c r="B37" s="0" t="n">
        <v>817686</v>
      </c>
    </row>
    <row r="38" customFormat="false" ht="15" hidden="false" customHeight="false" outlineLevel="0" collapsed="false">
      <c r="A38" s="0" t="s">
        <v>119</v>
      </c>
      <c r="B38" s="0" t="n">
        <v>1560827</v>
      </c>
    </row>
    <row r="39" customFormat="false" ht="15" hidden="false" customHeight="false" outlineLevel="0" collapsed="false">
      <c r="A39" s="0" t="s">
        <v>4</v>
      </c>
      <c r="B39" s="0" t="n">
        <v>264145</v>
      </c>
    </row>
    <row r="40" customFormat="false" ht="15" hidden="false" customHeight="false" outlineLevel="0" collapsed="false">
      <c r="A40" s="0" t="s">
        <v>120</v>
      </c>
      <c r="B40" s="0" t="n">
        <v>88167</v>
      </c>
    </row>
    <row r="41" customFormat="false" ht="15" hidden="false" customHeight="false" outlineLevel="0" collapsed="false">
      <c r="A41" s="0" t="s">
        <v>121</v>
      </c>
      <c r="B41" s="0" t="n">
        <v>175978</v>
      </c>
    </row>
    <row r="42" customFormat="false" ht="15" hidden="false" customHeight="false" outlineLevel="0" collapsed="false">
      <c r="A42" s="0" t="s">
        <v>5</v>
      </c>
      <c r="B42" s="0" t="n">
        <v>766285</v>
      </c>
    </row>
    <row r="43" customFormat="false" ht="15" hidden="false" customHeight="false" outlineLevel="0" collapsed="false">
      <c r="A43" s="0" t="s">
        <v>6</v>
      </c>
      <c r="B43" s="0" t="n">
        <v>352883</v>
      </c>
    </row>
    <row r="44" customFormat="false" ht="15" hidden="false" customHeight="false" outlineLevel="0" collapsed="false">
      <c r="A44" s="0" t="s">
        <v>7</v>
      </c>
      <c r="B44" s="0" t="n">
        <v>318366</v>
      </c>
    </row>
    <row r="45" customFormat="false" ht="15" hidden="false" customHeight="false" outlineLevel="0" collapsed="false">
      <c r="A45" s="0" t="s">
        <v>8</v>
      </c>
      <c r="B45" s="0" t="n">
        <v>277328</v>
      </c>
    </row>
    <row r="46" customFormat="false" ht="15" hidden="false" customHeight="false" outlineLevel="0" collapsed="false">
      <c r="A46" s="0" t="s">
        <v>9</v>
      </c>
      <c r="B46" s="0" t="n">
        <v>316116</v>
      </c>
    </row>
    <row r="47" customFormat="false" ht="15" hidden="false" customHeight="false" outlineLevel="0" collapsed="false">
      <c r="A47" s="0" t="s">
        <v>10</v>
      </c>
      <c r="B47" s="0" t="n">
        <v>330883</v>
      </c>
    </row>
    <row r="48" customFormat="false" ht="15" hidden="false" customHeight="false" outlineLevel="0" collapsed="false">
      <c r="A48" s="0" t="s">
        <v>11</v>
      </c>
      <c r="B48" s="0" t="n">
        <v>94120</v>
      </c>
    </row>
    <row r="49" customFormat="false" ht="15" hidden="false" customHeight="false" outlineLevel="0" collapsed="false">
      <c r="A49" s="0" t="s">
        <v>12</v>
      </c>
      <c r="B49" s="0" t="n">
        <v>581192</v>
      </c>
    </row>
    <row r="50" customFormat="false" ht="15" hidden="false" customHeight="false" outlineLevel="0" collapsed="false">
      <c r="A50" s="0" t="s">
        <v>122</v>
      </c>
      <c r="B50" s="0" t="n">
        <v>125725</v>
      </c>
    </row>
    <row r="51" customFormat="false" ht="15" hidden="false" customHeight="false" outlineLevel="0" collapsed="false">
      <c r="A51" s="0" t="s">
        <v>123</v>
      </c>
      <c r="B51" s="0" t="n">
        <v>455467</v>
      </c>
    </row>
    <row r="52" customFormat="false" ht="15" hidden="false" customHeight="false" outlineLevel="0" collapsed="false">
      <c r="A52" s="0" t="s">
        <v>13</v>
      </c>
      <c r="B52" s="0" t="n">
        <v>519023</v>
      </c>
    </row>
    <row r="53" customFormat="false" ht="15" hidden="false" customHeight="false" outlineLevel="0" collapsed="false">
      <c r="A53" s="0" t="s">
        <v>14</v>
      </c>
      <c r="B53" s="0" t="n">
        <v>213375</v>
      </c>
    </row>
    <row r="54" customFormat="false" ht="15" hidden="false" customHeight="false" outlineLevel="0" collapsed="false">
      <c r="A54" s="0" t="s">
        <v>15</v>
      </c>
      <c r="B54" s="0" t="n">
        <v>912079</v>
      </c>
    </row>
    <row r="55" customFormat="false" ht="15" hidden="false" customHeight="false" outlineLevel="0" collapsed="false">
      <c r="A55" s="0" t="s">
        <v>16</v>
      </c>
      <c r="B55" s="0" t="n">
        <v>456704</v>
      </c>
    </row>
    <row r="56" customFormat="false" ht="15" hidden="false" customHeight="false" outlineLevel="0" collapsed="false">
      <c r="A56" s="0" t="s">
        <v>17</v>
      </c>
      <c r="B56" s="0" t="n">
        <v>1013049</v>
      </c>
    </row>
    <row r="57" customFormat="false" ht="15" hidden="false" customHeight="false" outlineLevel="0" collapsed="false">
      <c r="A57" s="0" t="s">
        <v>124</v>
      </c>
      <c r="B57" s="0" t="n">
        <v>215566</v>
      </c>
    </row>
    <row r="58" customFormat="false" ht="15" hidden="false" customHeight="false" outlineLevel="0" collapsed="false">
      <c r="A58" s="0" t="s">
        <v>125</v>
      </c>
      <c r="B58" s="0" t="n">
        <v>797483</v>
      </c>
    </row>
    <row r="59" customFormat="false" ht="15" hidden="false" customHeight="false" outlineLevel="0" collapsed="false">
      <c r="A59" s="0" t="s">
        <v>19</v>
      </c>
      <c r="B59" s="0" t="n">
        <v>1072418</v>
      </c>
    </row>
    <row r="60" customFormat="false" ht="15" hidden="false" customHeight="false" outlineLevel="0" collapsed="false">
      <c r="A60" s="0" t="s">
        <v>126</v>
      </c>
      <c r="B60" s="0" t="n">
        <v>443593</v>
      </c>
    </row>
    <row r="61" customFormat="false" ht="15" hidden="false" customHeight="false" outlineLevel="0" collapsed="false">
      <c r="A61" s="0" t="s">
        <v>127</v>
      </c>
      <c r="B61" s="0" t="n">
        <v>0</v>
      </c>
    </row>
    <row r="62" customFormat="false" ht="15" hidden="false" customHeight="false" outlineLevel="0" collapsed="false">
      <c r="A62" s="0" t="s">
        <v>128</v>
      </c>
      <c r="B62" s="0" t="n">
        <v>0</v>
      </c>
    </row>
    <row r="63" customFormat="false" ht="15" hidden="false" customHeight="false" outlineLevel="0" collapsed="false">
      <c r="A63" s="0" t="s">
        <v>129</v>
      </c>
      <c r="B63" s="0" t="n">
        <v>443593</v>
      </c>
    </row>
    <row r="64" customFormat="false" ht="15" hidden="false" customHeight="false" outlineLevel="0" collapsed="false">
      <c r="A64" s="0" t="s">
        <v>20</v>
      </c>
      <c r="B64" s="0" t="n">
        <v>443593</v>
      </c>
    </row>
    <row r="65" customFormat="false" ht="15" hidden="false" customHeight="false" outlineLevel="0" collapsed="false">
      <c r="A65" s="0" t="s">
        <v>130</v>
      </c>
      <c r="B65" s="0" t="n">
        <v>129740</v>
      </c>
    </row>
    <row r="66" customFormat="false" ht="15" hidden="false" customHeight="false" outlineLevel="0" collapsed="false">
      <c r="A66" s="0" t="s">
        <v>131</v>
      </c>
      <c r="B66" s="0" t="n">
        <v>313853</v>
      </c>
    </row>
    <row r="67" customFormat="false" ht="15" hidden="false" customHeight="false" outlineLevel="0" collapsed="false">
      <c r="A67" s="0" t="s">
        <v>132</v>
      </c>
      <c r="B67" s="0" t="n">
        <v>4425254</v>
      </c>
    </row>
    <row r="68" customFormat="false" ht="15" hidden="false" customHeight="false" outlineLevel="0" collapsed="false">
      <c r="A68" s="0" t="s">
        <v>133</v>
      </c>
      <c r="B68" s="0" t="n">
        <v>3206837</v>
      </c>
    </row>
    <row r="69" customFormat="false" ht="15" hidden="false" customHeight="false" outlineLevel="0" collapsed="false">
      <c r="A69" s="0" t="s">
        <v>134</v>
      </c>
      <c r="B69" s="0" t="n">
        <v>11524</v>
      </c>
    </row>
    <row r="70" customFormat="false" ht="15" hidden="false" customHeight="false" outlineLevel="0" collapsed="false">
      <c r="A70" s="0" t="s">
        <v>135</v>
      </c>
      <c r="B70" s="0" t="n">
        <v>1206893</v>
      </c>
    </row>
    <row r="71" customFormat="false" ht="15" hidden="false" customHeight="false" outlineLevel="0" collapsed="false">
      <c r="A71" s="0" t="s">
        <v>21</v>
      </c>
      <c r="B71" s="0" t="n">
        <v>251238</v>
      </c>
    </row>
    <row r="72" customFormat="false" ht="15" hidden="false" customHeight="false" outlineLevel="0" collapsed="false">
      <c r="A72" s="0" t="s">
        <v>22</v>
      </c>
      <c r="B72" s="0" t="n">
        <v>410405</v>
      </c>
    </row>
    <row r="73" customFormat="false" ht="15" hidden="false" customHeight="false" outlineLevel="0" collapsed="false">
      <c r="A73" s="0" t="s">
        <v>136</v>
      </c>
      <c r="B73" s="0" t="n">
        <v>349199</v>
      </c>
    </row>
    <row r="74" customFormat="false" ht="15" hidden="false" customHeight="false" outlineLevel="0" collapsed="false">
      <c r="A74" s="0" t="s">
        <v>137</v>
      </c>
      <c r="B74" s="0" t="n">
        <v>61206</v>
      </c>
    </row>
    <row r="75" customFormat="false" ht="15" hidden="false" customHeight="false" outlineLevel="0" collapsed="false">
      <c r="A75" s="0" t="s">
        <v>23</v>
      </c>
      <c r="B75" s="0" t="n">
        <v>1096055</v>
      </c>
    </row>
    <row r="76" customFormat="false" ht="15" hidden="false" customHeight="false" outlineLevel="0" collapsed="false">
      <c r="A76" s="0" t="s">
        <v>138</v>
      </c>
      <c r="B76" s="0" t="n">
        <v>493387</v>
      </c>
    </row>
    <row r="77" customFormat="false" ht="15" hidden="false" customHeight="false" outlineLevel="0" collapsed="false">
      <c r="A77" s="0" t="s">
        <v>139</v>
      </c>
      <c r="B77" s="0" t="n">
        <v>505054</v>
      </c>
    </row>
    <row r="78" customFormat="false" ht="15" hidden="false" customHeight="false" outlineLevel="0" collapsed="false">
      <c r="A78" s="0" t="s">
        <v>140</v>
      </c>
      <c r="B78" s="0" t="n">
        <v>20767</v>
      </c>
    </row>
    <row r="79" customFormat="false" ht="15" hidden="false" customHeight="false" outlineLevel="0" collapsed="false">
      <c r="A79" s="0" t="s">
        <v>141</v>
      </c>
      <c r="B79" s="0" t="n">
        <v>35427</v>
      </c>
    </row>
    <row r="80" customFormat="false" ht="15" hidden="false" customHeight="false" outlineLevel="0" collapsed="false">
      <c r="A80" s="0" t="s">
        <v>142</v>
      </c>
      <c r="B80" s="0" t="n">
        <v>41420</v>
      </c>
    </row>
    <row r="81" customFormat="false" ht="15" hidden="false" customHeight="false" outlineLevel="0" collapsed="false">
      <c r="A81" s="0" t="s">
        <v>24</v>
      </c>
      <c r="B81" s="0" t="n">
        <v>380430</v>
      </c>
    </row>
    <row r="82" customFormat="false" ht="15" hidden="false" customHeight="false" outlineLevel="0" collapsed="false">
      <c r="A82" s="0" t="s">
        <v>143</v>
      </c>
      <c r="B82" s="0" t="n">
        <v>190331</v>
      </c>
    </row>
    <row r="83" customFormat="false" ht="15" hidden="false" customHeight="false" outlineLevel="0" collapsed="false">
      <c r="A83" s="0" t="s">
        <v>144</v>
      </c>
      <c r="B83" s="0" t="n">
        <v>45705</v>
      </c>
    </row>
    <row r="84" customFormat="false" ht="15" hidden="false" customHeight="false" outlineLevel="0" collapsed="false">
      <c r="A84" s="0" t="s">
        <v>145</v>
      </c>
      <c r="B84" s="0" t="n">
        <v>144394</v>
      </c>
    </row>
    <row r="85" customFormat="false" ht="15" hidden="false" customHeight="false" outlineLevel="0" collapsed="false">
      <c r="A85" s="0" t="s">
        <v>25</v>
      </c>
      <c r="B85" s="0" t="n">
        <v>1455335</v>
      </c>
    </row>
    <row r="86" customFormat="false" ht="15" hidden="false" customHeight="false" outlineLevel="0" collapsed="false">
      <c r="A86" s="0" t="s">
        <v>26</v>
      </c>
      <c r="B86" s="0" t="n">
        <v>240676</v>
      </c>
    </row>
    <row r="87" customFormat="false" ht="15" hidden="false" customHeight="false" outlineLevel="0" collapsed="false">
      <c r="A87" s="0" t="s">
        <v>146</v>
      </c>
      <c r="B87" s="0" t="n">
        <v>152961</v>
      </c>
    </row>
    <row r="88" customFormat="false" ht="15" hidden="false" customHeight="false" outlineLevel="0" collapsed="false">
      <c r="A88" s="0" t="s">
        <v>147</v>
      </c>
      <c r="B88" s="0" t="n">
        <v>87715</v>
      </c>
    </row>
    <row r="89" customFormat="false" ht="15" hidden="false" customHeight="false" outlineLevel="0" collapsed="false">
      <c r="A89" s="0" t="s">
        <v>27</v>
      </c>
      <c r="B89" s="0" t="n">
        <v>376988</v>
      </c>
    </row>
    <row r="90" customFormat="false" ht="15" hidden="false" customHeight="false" outlineLevel="0" collapsed="false">
      <c r="A90" s="0" t="s">
        <v>28</v>
      </c>
      <c r="B90" s="0" t="n">
        <v>214128</v>
      </c>
    </row>
    <row r="91" customFormat="false" ht="15" hidden="false" customHeight="false" outlineLevel="0" collapsed="false">
      <c r="A91" s="0" t="s">
        <v>148</v>
      </c>
      <c r="B91" s="0" t="n">
        <v>1304331</v>
      </c>
    </row>
    <row r="92" customFormat="false" ht="15" hidden="false" customHeight="false" outlineLevel="0" collapsed="false">
      <c r="A92" s="0" t="s">
        <v>149</v>
      </c>
      <c r="B92" s="0" t="n">
        <v>0</v>
      </c>
    </row>
    <row r="93" customFormat="false" ht="15" hidden="false" customHeight="false" outlineLevel="0" collapsed="false">
      <c r="A93" s="0" t="s">
        <v>150</v>
      </c>
      <c r="B93" s="0" t="n">
        <v>193877</v>
      </c>
    </row>
    <row r="94" customFormat="false" ht="15" hidden="false" customHeight="false" outlineLevel="0" collapsed="false">
      <c r="A94" s="0" t="s">
        <v>151</v>
      </c>
      <c r="B94" s="0" t="n">
        <v>1110454</v>
      </c>
    </row>
    <row r="95" customFormat="false" ht="15" hidden="false" customHeight="false" outlineLevel="0" collapsed="false">
      <c r="A95" s="0" t="s">
        <v>29</v>
      </c>
      <c r="B95" s="0" t="n">
        <v>583447</v>
      </c>
    </row>
    <row r="96" customFormat="false" ht="15" hidden="false" customHeight="false" outlineLevel="0" collapsed="false">
      <c r="A96" s="0" t="s">
        <v>152</v>
      </c>
      <c r="B96" s="0" t="n">
        <v>176351</v>
      </c>
    </row>
    <row r="97" customFormat="false" ht="15" hidden="false" customHeight="false" outlineLevel="0" collapsed="false">
      <c r="A97" s="0" t="s">
        <v>153</v>
      </c>
      <c r="B97" s="0" t="n">
        <v>407096</v>
      </c>
    </row>
    <row r="98" customFormat="false" ht="15" hidden="false" customHeight="false" outlineLevel="0" collapsed="false">
      <c r="A98" s="0" t="s">
        <v>30</v>
      </c>
      <c r="B98" s="0" t="n">
        <v>311148</v>
      </c>
    </row>
    <row r="99" customFormat="false" ht="15" hidden="false" customHeight="false" outlineLevel="0" collapsed="false">
      <c r="A99" s="0" t="s">
        <v>154</v>
      </c>
      <c r="B99" s="0" t="n">
        <v>62210</v>
      </c>
    </row>
    <row r="100" customFormat="false" ht="15" hidden="false" customHeight="false" outlineLevel="0" collapsed="false">
      <c r="A100" s="0" t="s">
        <v>155</v>
      </c>
      <c r="B100" s="0" t="n">
        <v>248938</v>
      </c>
    </row>
    <row r="101" customFormat="false" ht="15" hidden="false" customHeight="false" outlineLevel="0" collapsed="false">
      <c r="A101" s="0" t="s">
        <v>31</v>
      </c>
      <c r="B101" s="0" t="n">
        <v>409736</v>
      </c>
    </row>
    <row r="102" customFormat="false" ht="15" hidden="false" customHeight="false" outlineLevel="0" collapsed="false">
      <c r="A102" s="0" t="s">
        <v>156</v>
      </c>
      <c r="B102" s="0" t="n">
        <v>153407</v>
      </c>
    </row>
    <row r="103" customFormat="false" ht="15" hidden="false" customHeight="false" outlineLevel="0" collapsed="false">
      <c r="A103" s="0" t="s">
        <v>157</v>
      </c>
      <c r="B103" s="0" t="n">
        <v>256330</v>
      </c>
    </row>
    <row r="104" customFormat="false" ht="15" hidden="false" customHeight="false" outlineLevel="0" collapsed="false">
      <c r="A104" s="0" t="s">
        <v>158</v>
      </c>
      <c r="B104" s="0" t="n">
        <v>1351720</v>
      </c>
    </row>
    <row r="105" customFormat="false" ht="15" hidden="false" customHeight="false" outlineLevel="0" collapsed="false">
      <c r="A105" s="0" t="s">
        <v>159</v>
      </c>
      <c r="B105" s="0" t="n">
        <v>279179</v>
      </c>
    </row>
    <row r="106" customFormat="false" ht="15" hidden="false" customHeight="false" outlineLevel="0" collapsed="false">
      <c r="A106" s="0" t="s">
        <v>160</v>
      </c>
      <c r="B106" s="0" t="n">
        <v>241844</v>
      </c>
    </row>
    <row r="107" customFormat="false" ht="15" hidden="false" customHeight="false" outlineLevel="0" collapsed="false">
      <c r="A107" s="0" t="s">
        <v>161</v>
      </c>
      <c r="B107" s="0" t="n">
        <v>830696</v>
      </c>
    </row>
    <row r="108" customFormat="false" ht="15" hidden="false" customHeight="false" outlineLevel="0" collapsed="false">
      <c r="A108" s="0" t="s">
        <v>32</v>
      </c>
      <c r="B108" s="0" t="n">
        <v>453469</v>
      </c>
    </row>
    <row r="109" customFormat="false" ht="15" hidden="false" customHeight="false" outlineLevel="0" collapsed="false">
      <c r="A109" s="0" t="s">
        <v>33</v>
      </c>
      <c r="B109" s="0" t="n">
        <v>416054</v>
      </c>
    </row>
    <row r="110" customFormat="false" ht="15" hidden="false" customHeight="false" outlineLevel="0" collapsed="false">
      <c r="A110" s="0" t="s">
        <v>162</v>
      </c>
      <c r="B110" s="0" t="n">
        <v>279179</v>
      </c>
    </row>
    <row r="111" customFormat="false" ht="15" hidden="false" customHeight="false" outlineLevel="0" collapsed="false">
      <c r="A111" s="0" t="s">
        <v>163</v>
      </c>
      <c r="B111" s="0" t="n">
        <v>136875</v>
      </c>
    </row>
    <row r="112" customFormat="false" ht="15" hidden="false" customHeight="false" outlineLevel="0" collapsed="false">
      <c r="A112" s="0" t="s">
        <v>34</v>
      </c>
      <c r="B112" s="0" t="n">
        <v>482196</v>
      </c>
    </row>
    <row r="113" customFormat="false" ht="15" hidden="false" customHeight="false" outlineLevel="0" collapsed="false">
      <c r="A113" s="0" t="s">
        <v>164</v>
      </c>
      <c r="B113" s="0" t="n">
        <v>203310</v>
      </c>
    </row>
    <row r="114" customFormat="false" ht="15" hidden="false" customHeight="false" outlineLevel="0" collapsed="false">
      <c r="A114" s="0" t="s">
        <v>165</v>
      </c>
      <c r="B114" s="0" t="n">
        <v>278886</v>
      </c>
    </row>
    <row r="115" customFormat="false" ht="15" hidden="false" customHeight="false" outlineLevel="0" collapsed="false">
      <c r="A115" s="0" t="s">
        <v>166</v>
      </c>
      <c r="B115" s="0" t="n">
        <v>938989</v>
      </c>
    </row>
    <row r="116" customFormat="false" ht="15" hidden="false" customHeight="false" outlineLevel="0" collapsed="false">
      <c r="A116" s="0" t="s">
        <v>167</v>
      </c>
      <c r="B116" s="0" t="n">
        <v>377891</v>
      </c>
    </row>
    <row r="117" customFormat="false" ht="15" hidden="false" customHeight="false" outlineLevel="0" collapsed="false">
      <c r="A117" s="0" t="s">
        <v>168</v>
      </c>
      <c r="B117" s="0" t="n">
        <v>60689</v>
      </c>
    </row>
    <row r="118" customFormat="false" ht="15" hidden="false" customHeight="false" outlineLevel="0" collapsed="false">
      <c r="A118" s="0" t="s">
        <v>169</v>
      </c>
      <c r="B118" s="0" t="n">
        <v>500409</v>
      </c>
    </row>
    <row r="119" customFormat="false" ht="15" hidden="false" customHeight="false" outlineLevel="0" collapsed="false">
      <c r="A119" s="0" t="s">
        <v>35</v>
      </c>
      <c r="B119" s="0" t="n">
        <v>543393</v>
      </c>
    </row>
    <row r="120" customFormat="false" ht="15" hidden="false" customHeight="false" outlineLevel="0" collapsed="false">
      <c r="A120" s="0" t="s">
        <v>170</v>
      </c>
      <c r="B120" s="0" t="n">
        <v>377891</v>
      </c>
    </row>
    <row r="121" customFormat="false" ht="15" hidden="false" customHeight="false" outlineLevel="0" collapsed="false">
      <c r="A121" s="0" t="s">
        <v>171</v>
      </c>
      <c r="B121" s="0" t="n">
        <v>165502</v>
      </c>
    </row>
    <row r="122" customFormat="false" ht="15" hidden="false" customHeight="false" outlineLevel="0" collapsed="false">
      <c r="A122" s="0" t="s">
        <v>36</v>
      </c>
      <c r="B122" s="0" t="n">
        <v>374105</v>
      </c>
    </row>
    <row r="123" customFormat="false" ht="15" hidden="false" customHeight="false" outlineLevel="0" collapsed="false">
      <c r="A123" s="0" t="s">
        <v>37</v>
      </c>
      <c r="B123" s="0" t="n">
        <v>21491</v>
      </c>
    </row>
    <row r="124" customFormat="false" ht="15" hidden="false" customHeight="false" outlineLevel="0" collapsed="false">
      <c r="A124" s="0" t="s">
        <v>172</v>
      </c>
      <c r="B124" s="0" t="n">
        <v>2591443</v>
      </c>
    </row>
    <row r="125" customFormat="false" ht="15" hidden="false" customHeight="false" outlineLevel="0" collapsed="false">
      <c r="A125" s="0" t="s">
        <v>173</v>
      </c>
      <c r="B125" s="0" t="n">
        <v>540963</v>
      </c>
    </row>
    <row r="126" customFormat="false" ht="15" hidden="false" customHeight="false" outlineLevel="0" collapsed="false">
      <c r="A126" s="0" t="s">
        <v>174</v>
      </c>
      <c r="B126" s="0" t="n">
        <v>276693</v>
      </c>
    </row>
    <row r="127" customFormat="false" ht="15" hidden="false" customHeight="false" outlineLevel="0" collapsed="false">
      <c r="A127" s="0" t="s">
        <v>175</v>
      </c>
      <c r="B127" s="0" t="n">
        <v>1773788</v>
      </c>
    </row>
    <row r="128" customFormat="false" ht="15" hidden="false" customHeight="false" outlineLevel="0" collapsed="false">
      <c r="A128" s="0" t="s">
        <v>38</v>
      </c>
      <c r="B128" s="0" t="n">
        <v>258435</v>
      </c>
    </row>
    <row r="129" customFormat="false" ht="15" hidden="false" customHeight="false" outlineLevel="0" collapsed="false">
      <c r="A129" s="0" t="s">
        <v>39</v>
      </c>
      <c r="B129" s="0" t="n">
        <v>199586</v>
      </c>
    </row>
    <row r="130" customFormat="false" ht="15" hidden="false" customHeight="false" outlineLevel="0" collapsed="false">
      <c r="A130" s="0" t="s">
        <v>40</v>
      </c>
      <c r="B130" s="0" t="n">
        <v>540963</v>
      </c>
    </row>
    <row r="131" customFormat="false" ht="15" hidden="false" customHeight="false" outlineLevel="0" collapsed="false">
      <c r="A131" s="0" t="s">
        <v>41</v>
      </c>
      <c r="B131" s="0" t="n">
        <v>240497</v>
      </c>
    </row>
    <row r="132" customFormat="false" ht="15" hidden="false" customHeight="false" outlineLevel="0" collapsed="false">
      <c r="A132" s="0" t="s">
        <v>42</v>
      </c>
      <c r="B132" s="0" t="n">
        <v>467591</v>
      </c>
    </row>
    <row r="133" customFormat="false" ht="15" hidden="false" customHeight="false" outlineLevel="0" collapsed="false">
      <c r="A133" s="0" t="s">
        <v>176</v>
      </c>
      <c r="B133" s="0" t="n">
        <v>95151</v>
      </c>
    </row>
    <row r="134" customFormat="false" ht="15" hidden="false" customHeight="false" outlineLevel="0" collapsed="false">
      <c r="A134" s="0" t="s">
        <v>177</v>
      </c>
      <c r="B134" s="0" t="n">
        <v>200651</v>
      </c>
    </row>
    <row r="135" customFormat="false" ht="15" hidden="false" customHeight="false" outlineLevel="0" collapsed="false">
      <c r="A135" s="0" t="s">
        <v>178</v>
      </c>
      <c r="B135" s="0" t="n">
        <v>171789</v>
      </c>
    </row>
    <row r="136" customFormat="false" ht="15" hidden="false" customHeight="false" outlineLevel="0" collapsed="false">
      <c r="A136" s="0" t="s">
        <v>43</v>
      </c>
      <c r="B136" s="0" t="n">
        <v>352003</v>
      </c>
    </row>
    <row r="137" customFormat="false" ht="15" hidden="false" customHeight="false" outlineLevel="0" collapsed="false">
      <c r="A137" s="0" t="s">
        <v>44</v>
      </c>
      <c r="B137" s="0" t="n">
        <v>249189</v>
      </c>
    </row>
    <row r="138" customFormat="false" ht="15" hidden="false" customHeight="false" outlineLevel="0" collapsed="false">
      <c r="A138" s="0" t="s">
        <v>179</v>
      </c>
      <c r="B138" s="0" t="n">
        <v>110350</v>
      </c>
    </row>
    <row r="139" customFormat="false" ht="15" hidden="false" customHeight="false" outlineLevel="0" collapsed="false">
      <c r="A139" s="0" t="s">
        <v>180</v>
      </c>
      <c r="B139" s="0" t="n">
        <v>138839</v>
      </c>
    </row>
    <row r="140" customFormat="false" ht="15" hidden="false" customHeight="false" outlineLevel="0" collapsed="false">
      <c r="A140" s="0" t="s">
        <v>45</v>
      </c>
      <c r="B140" s="0" t="n">
        <v>283181</v>
      </c>
    </row>
    <row r="141" customFormat="false" ht="15" hidden="false" customHeight="false" outlineLevel="0" collapsed="false">
      <c r="A141" s="0" t="s">
        <v>181</v>
      </c>
      <c r="B141" s="0" t="n">
        <v>1094018</v>
      </c>
    </row>
    <row r="142" customFormat="false" ht="15" hidden="false" customHeight="false" outlineLevel="0" collapsed="false">
      <c r="A142" s="0" t="s">
        <v>182</v>
      </c>
      <c r="B142" s="0" t="n">
        <v>0</v>
      </c>
    </row>
    <row r="143" customFormat="false" ht="15" hidden="false" customHeight="false" outlineLevel="0" collapsed="false">
      <c r="A143" s="0" t="s">
        <v>183</v>
      </c>
      <c r="B143" s="0" t="n">
        <v>203050</v>
      </c>
    </row>
    <row r="144" customFormat="false" ht="15" hidden="false" customHeight="false" outlineLevel="0" collapsed="false">
      <c r="A144" s="0" t="s">
        <v>184</v>
      </c>
      <c r="B144" s="0" t="n">
        <v>890968</v>
      </c>
    </row>
    <row r="145" customFormat="false" ht="15" hidden="false" customHeight="false" outlineLevel="0" collapsed="false">
      <c r="A145" s="0" t="s">
        <v>46</v>
      </c>
      <c r="B145" s="0" t="n">
        <v>236482</v>
      </c>
    </row>
    <row r="146" customFormat="false" ht="15" hidden="false" customHeight="false" outlineLevel="0" collapsed="false">
      <c r="A146" s="0" t="s">
        <v>47</v>
      </c>
      <c r="B146" s="0" t="n">
        <v>564051</v>
      </c>
    </row>
    <row r="147" customFormat="false" ht="15" hidden="false" customHeight="false" outlineLevel="0" collapsed="false">
      <c r="A147" s="0" t="s">
        <v>185</v>
      </c>
      <c r="B147" s="0" t="n">
        <v>177850</v>
      </c>
    </row>
    <row r="148" customFormat="false" ht="15" hidden="false" customHeight="false" outlineLevel="0" collapsed="false">
      <c r="A148" s="0" t="s">
        <v>186</v>
      </c>
      <c r="B148" s="0" t="n">
        <v>386201</v>
      </c>
    </row>
    <row r="149" customFormat="false" ht="15" hidden="false" customHeight="false" outlineLevel="0" collapsed="false">
      <c r="A149" s="0" t="s">
        <v>48</v>
      </c>
      <c r="B149" s="0" t="n">
        <v>293485</v>
      </c>
    </row>
    <row r="150" customFormat="false" ht="15" hidden="false" customHeight="false" outlineLevel="0" collapsed="false">
      <c r="A150" s="0" t="s">
        <v>187</v>
      </c>
      <c r="B150" s="0" t="n">
        <v>87119</v>
      </c>
    </row>
    <row r="151" customFormat="false" ht="15" hidden="false" customHeight="false" outlineLevel="0" collapsed="false">
      <c r="A151" s="0" t="s">
        <v>188</v>
      </c>
      <c r="B151" s="0" t="n">
        <v>206366</v>
      </c>
    </row>
    <row r="152" customFormat="false" ht="15" hidden="false" customHeight="false" outlineLevel="0" collapsed="false">
      <c r="A152" s="0" t="s">
        <v>189</v>
      </c>
      <c r="B152" s="0" t="n">
        <v>3647059</v>
      </c>
    </row>
    <row r="153" customFormat="false" ht="15" hidden="false" customHeight="false" outlineLevel="0" collapsed="false">
      <c r="A153" s="0" t="s">
        <v>190</v>
      </c>
      <c r="B153" s="0" t="n">
        <v>1456084</v>
      </c>
    </row>
    <row r="154" customFormat="false" ht="15" hidden="false" customHeight="false" outlineLevel="0" collapsed="false">
      <c r="A154" s="0" t="s">
        <v>191</v>
      </c>
      <c r="B154" s="0" t="n">
        <v>417774</v>
      </c>
    </row>
    <row r="155" customFormat="false" ht="15" hidden="false" customHeight="false" outlineLevel="0" collapsed="false">
      <c r="A155" s="0" t="s">
        <v>192</v>
      </c>
      <c r="B155" s="0" t="n">
        <v>1773201</v>
      </c>
    </row>
    <row r="156" customFormat="false" ht="15" hidden="false" customHeight="false" outlineLevel="0" collapsed="false">
      <c r="A156" s="0" t="s">
        <v>49</v>
      </c>
      <c r="B156" s="0" t="n">
        <v>242072</v>
      </c>
    </row>
    <row r="157" customFormat="false" ht="15" hidden="false" customHeight="false" outlineLevel="0" collapsed="false">
      <c r="A157" s="0" t="s">
        <v>50</v>
      </c>
      <c r="B157" s="0" t="n">
        <v>22207</v>
      </c>
    </row>
    <row r="158" customFormat="false" ht="15" hidden="false" customHeight="false" outlineLevel="0" collapsed="false">
      <c r="A158" s="0" t="s">
        <v>51</v>
      </c>
      <c r="B158" s="0" t="n">
        <v>322126</v>
      </c>
    </row>
    <row r="159" customFormat="false" ht="15" hidden="false" customHeight="false" outlineLevel="0" collapsed="false">
      <c r="A159" s="0" t="s">
        <v>193</v>
      </c>
      <c r="B159" s="0" t="n">
        <v>50855</v>
      </c>
    </row>
    <row r="160" customFormat="false" ht="15" hidden="false" customHeight="false" outlineLevel="0" collapsed="false">
      <c r="A160" s="0" t="s">
        <v>194</v>
      </c>
      <c r="B160" s="0" t="n">
        <v>271272</v>
      </c>
    </row>
    <row r="161" customFormat="false" ht="15" hidden="false" customHeight="false" outlineLevel="0" collapsed="false">
      <c r="A161" s="0" t="s">
        <v>52</v>
      </c>
      <c r="B161" s="0" t="n">
        <v>369295</v>
      </c>
    </row>
    <row r="162" customFormat="false" ht="15" hidden="false" customHeight="false" outlineLevel="0" collapsed="false">
      <c r="A162" s="0" t="s">
        <v>53</v>
      </c>
      <c r="B162" s="0" t="n">
        <v>1942752</v>
      </c>
    </row>
    <row r="163" customFormat="false" ht="15" hidden="false" customHeight="false" outlineLevel="0" collapsed="false">
      <c r="A163" s="0" t="s">
        <v>195</v>
      </c>
      <c r="B163" s="0" t="n">
        <v>1456084</v>
      </c>
    </row>
    <row r="164" customFormat="false" ht="15" hidden="false" customHeight="false" outlineLevel="0" collapsed="false">
      <c r="A164" s="0" t="s">
        <v>196</v>
      </c>
      <c r="B164" s="0" t="n">
        <v>486668</v>
      </c>
    </row>
    <row r="165" customFormat="false" ht="15" hidden="false" customHeight="false" outlineLevel="0" collapsed="false">
      <c r="A165" s="0" t="s">
        <v>54</v>
      </c>
      <c r="B165" s="0" t="n">
        <v>221288</v>
      </c>
    </row>
    <row r="166" customFormat="false" ht="15" hidden="false" customHeight="false" outlineLevel="0" collapsed="false">
      <c r="A166" s="0" t="s">
        <v>197</v>
      </c>
      <c r="B166" s="0" t="n">
        <v>70593</v>
      </c>
    </row>
    <row r="167" customFormat="false" ht="15" hidden="false" customHeight="false" outlineLevel="0" collapsed="false">
      <c r="A167" s="0" t="s">
        <v>198</v>
      </c>
      <c r="B167" s="0" t="n">
        <v>150696</v>
      </c>
    </row>
    <row r="168" customFormat="false" ht="15" hidden="false" customHeight="false" outlineLevel="0" collapsed="false">
      <c r="A168" s="0" t="s">
        <v>55</v>
      </c>
      <c r="B168" s="0" t="n">
        <v>527319</v>
      </c>
    </row>
    <row r="169" customFormat="false" ht="15" hidden="false" customHeight="false" outlineLevel="0" collapsed="false">
      <c r="A169" s="0" t="s">
        <v>199</v>
      </c>
      <c r="B169" s="0" t="n">
        <v>144377</v>
      </c>
    </row>
    <row r="170" customFormat="false" ht="15" hidden="false" customHeight="false" outlineLevel="0" collapsed="false">
      <c r="A170" s="0" t="s">
        <v>200</v>
      </c>
      <c r="B170" s="0" t="n">
        <v>382942</v>
      </c>
    </row>
    <row r="171" customFormat="false" ht="15" hidden="false" customHeight="false" outlineLevel="0" collapsed="false">
      <c r="A171" s="0" t="s">
        <v>201</v>
      </c>
      <c r="B171" s="0" t="n">
        <v>1471708</v>
      </c>
    </row>
    <row r="172" customFormat="false" ht="15" hidden="false" customHeight="false" outlineLevel="0" collapsed="false">
      <c r="A172" s="0" t="s">
        <v>202</v>
      </c>
      <c r="B172" s="0" t="n">
        <v>0</v>
      </c>
    </row>
    <row r="173" customFormat="false" ht="15" hidden="false" customHeight="false" outlineLevel="0" collapsed="false">
      <c r="A173" s="0" t="s">
        <v>203</v>
      </c>
      <c r="B173" s="0" t="n">
        <v>199955</v>
      </c>
    </row>
    <row r="174" customFormat="false" ht="15" hidden="false" customHeight="false" outlineLevel="0" collapsed="false">
      <c r="A174" s="0" t="s">
        <v>204</v>
      </c>
      <c r="B174" s="0" t="n">
        <v>1271753</v>
      </c>
    </row>
    <row r="175" customFormat="false" ht="15" hidden="false" customHeight="false" outlineLevel="0" collapsed="false">
      <c r="A175" s="0" t="s">
        <v>56</v>
      </c>
      <c r="B175" s="0" t="n">
        <v>238363</v>
      </c>
    </row>
    <row r="176" customFormat="false" ht="15" hidden="false" customHeight="false" outlineLevel="0" collapsed="false">
      <c r="A176" s="0" t="s">
        <v>57</v>
      </c>
      <c r="B176" s="0" t="n">
        <v>290984</v>
      </c>
    </row>
    <row r="177" customFormat="false" ht="15" hidden="false" customHeight="false" outlineLevel="0" collapsed="false">
      <c r="A177" s="0" t="s">
        <v>58</v>
      </c>
      <c r="B177" s="0" t="n">
        <v>394776</v>
      </c>
    </row>
    <row r="178" customFormat="false" ht="15" hidden="false" customHeight="false" outlineLevel="0" collapsed="false">
      <c r="A178" s="0" t="s">
        <v>59</v>
      </c>
      <c r="B178" s="0" t="n">
        <v>547585</v>
      </c>
    </row>
    <row r="179" customFormat="false" ht="15" hidden="false" customHeight="false" outlineLevel="0" collapsed="false">
      <c r="A179" s="0" t="s">
        <v>205</v>
      </c>
      <c r="B179" s="0" t="n">
        <v>169912</v>
      </c>
    </row>
    <row r="180" customFormat="false" ht="15" hidden="false" customHeight="false" outlineLevel="0" collapsed="false">
      <c r="A180" s="0" t="s">
        <v>206</v>
      </c>
      <c r="B180" s="0" t="n">
        <v>377673</v>
      </c>
    </row>
    <row r="181" customFormat="false" ht="15" hidden="false" customHeight="false" outlineLevel="0" collapsed="false">
      <c r="A181" s="0" t="s">
        <v>207</v>
      </c>
      <c r="B181" s="0" t="n">
        <v>1419462</v>
      </c>
    </row>
    <row r="182" customFormat="false" ht="15" hidden="false" customHeight="false" outlineLevel="0" collapsed="false">
      <c r="A182" s="0" t="s">
        <v>208</v>
      </c>
      <c r="B182" s="0" t="n">
        <v>493409</v>
      </c>
    </row>
    <row r="183" customFormat="false" ht="15" hidden="false" customHeight="false" outlineLevel="0" collapsed="false">
      <c r="A183" s="0" t="s">
        <v>209</v>
      </c>
      <c r="B183" s="0" t="n">
        <v>0</v>
      </c>
    </row>
    <row r="184" customFormat="false" ht="15" hidden="false" customHeight="false" outlineLevel="0" collapsed="false">
      <c r="A184" s="0" t="s">
        <v>210</v>
      </c>
      <c r="B184" s="0" t="n">
        <v>926053</v>
      </c>
    </row>
    <row r="185" customFormat="false" ht="15" hidden="false" customHeight="false" outlineLevel="0" collapsed="false">
      <c r="A185" s="0" t="s">
        <v>60</v>
      </c>
      <c r="B185" s="0" t="n">
        <v>95776</v>
      </c>
    </row>
    <row r="186" customFormat="false" ht="15" hidden="false" customHeight="false" outlineLevel="0" collapsed="false">
      <c r="A186" s="0" t="s">
        <v>61</v>
      </c>
      <c r="B186" s="0" t="n">
        <v>4271</v>
      </c>
    </row>
    <row r="187" customFormat="false" ht="15" hidden="false" customHeight="false" outlineLevel="0" collapsed="false">
      <c r="A187" s="0" t="s">
        <v>62</v>
      </c>
      <c r="B187" s="0" t="n">
        <v>1319415</v>
      </c>
    </row>
    <row r="188" customFormat="false" ht="15" hidden="false" customHeight="false" outlineLevel="0" collapsed="false">
      <c r="A188" s="0" t="s">
        <v>211</v>
      </c>
      <c r="B188" s="0" t="n">
        <v>464901</v>
      </c>
    </row>
    <row r="189" customFormat="false" ht="15" hidden="false" customHeight="false" outlineLevel="0" collapsed="false">
      <c r="A189" s="0" t="s">
        <v>212</v>
      </c>
      <c r="B189" s="0" t="n">
        <v>854514</v>
      </c>
    </row>
    <row r="190" customFormat="false" ht="15" hidden="false" customHeight="false" outlineLevel="0" collapsed="false">
      <c r="A190" s="0" t="s">
        <v>213</v>
      </c>
      <c r="B190" s="0" t="n">
        <v>5800425</v>
      </c>
    </row>
    <row r="191" customFormat="false" ht="15" hidden="false" customHeight="false" outlineLevel="0" collapsed="false">
      <c r="A191" s="0" t="s">
        <v>214</v>
      </c>
      <c r="B191" s="0" t="n">
        <v>3012740</v>
      </c>
    </row>
    <row r="192" customFormat="false" ht="15" hidden="false" customHeight="false" outlineLevel="0" collapsed="false">
      <c r="A192" s="0" t="s">
        <v>215</v>
      </c>
      <c r="B192" s="0" t="n">
        <v>865106</v>
      </c>
    </row>
    <row r="193" customFormat="false" ht="15" hidden="false" customHeight="false" outlineLevel="0" collapsed="false">
      <c r="A193" s="0" t="s">
        <v>216</v>
      </c>
      <c r="B193" s="0" t="n">
        <v>1922579</v>
      </c>
    </row>
    <row r="194" customFormat="false" ht="15" hidden="false" customHeight="false" outlineLevel="0" collapsed="false">
      <c r="A194" s="0" t="s">
        <v>63</v>
      </c>
      <c r="B194" s="0" t="n">
        <v>612292</v>
      </c>
    </row>
    <row r="195" customFormat="false" ht="15" hidden="false" customHeight="false" outlineLevel="0" collapsed="false">
      <c r="A195" s="0" t="s">
        <v>217</v>
      </c>
      <c r="B195" s="0" t="n">
        <v>215393</v>
      </c>
    </row>
    <row r="196" customFormat="false" ht="15" hidden="false" customHeight="false" outlineLevel="0" collapsed="false">
      <c r="A196" s="0" t="s">
        <v>218</v>
      </c>
      <c r="B196" s="0" t="n">
        <v>396899</v>
      </c>
    </row>
    <row r="197" customFormat="false" ht="15" hidden="false" customHeight="false" outlineLevel="0" collapsed="false">
      <c r="A197" s="0" t="s">
        <v>64</v>
      </c>
      <c r="B197" s="0" t="n">
        <v>581387</v>
      </c>
    </row>
    <row r="198" customFormat="false" ht="15" hidden="false" customHeight="false" outlineLevel="0" collapsed="false">
      <c r="A198" s="0" t="s">
        <v>65</v>
      </c>
      <c r="B198" s="0" t="n">
        <v>261317</v>
      </c>
    </row>
    <row r="199" customFormat="false" ht="15" hidden="false" customHeight="false" outlineLevel="0" collapsed="false">
      <c r="A199" s="0" t="s">
        <v>66</v>
      </c>
      <c r="B199" s="0" t="n">
        <v>234683</v>
      </c>
    </row>
    <row r="200" customFormat="false" ht="15" hidden="false" customHeight="false" outlineLevel="0" collapsed="false">
      <c r="A200" s="0" t="s">
        <v>67</v>
      </c>
      <c r="B200" s="0" t="n">
        <v>165119</v>
      </c>
    </row>
    <row r="201" customFormat="false" ht="15" hidden="false" customHeight="false" outlineLevel="0" collapsed="false">
      <c r="A201" s="0" t="s">
        <v>68</v>
      </c>
      <c r="B201" s="0" t="n">
        <v>286720</v>
      </c>
    </row>
    <row r="202" customFormat="false" ht="15" hidden="false" customHeight="false" outlineLevel="0" collapsed="false">
      <c r="A202" s="0" t="s">
        <v>219</v>
      </c>
      <c r="B202" s="0" t="n">
        <v>40150</v>
      </c>
    </row>
    <row r="203" customFormat="false" ht="15" hidden="false" customHeight="false" outlineLevel="0" collapsed="false">
      <c r="A203" s="0" t="s">
        <v>220</v>
      </c>
      <c r="B203" s="0" t="n">
        <v>246570</v>
      </c>
    </row>
    <row r="204" customFormat="false" ht="15" hidden="false" customHeight="false" outlineLevel="0" collapsed="false">
      <c r="A204" s="0" t="s">
        <v>69</v>
      </c>
      <c r="B204" s="0" t="n">
        <v>3134800</v>
      </c>
    </row>
    <row r="205" customFormat="false" ht="15" hidden="false" customHeight="false" outlineLevel="0" collapsed="false">
      <c r="A205" s="0" t="s">
        <v>221</v>
      </c>
      <c r="B205" s="0" t="n">
        <v>3012740</v>
      </c>
    </row>
    <row r="206" customFormat="false" ht="15" hidden="false" customHeight="false" outlineLevel="0" collapsed="false">
      <c r="A206" s="0" t="s">
        <v>222</v>
      </c>
      <c r="B206" s="0" t="n">
        <v>122060</v>
      </c>
    </row>
    <row r="207" customFormat="false" ht="15" hidden="false" customHeight="false" outlineLevel="0" collapsed="false">
      <c r="A207" s="0" t="s">
        <v>70</v>
      </c>
      <c r="B207" s="0" t="n">
        <v>524108</v>
      </c>
    </row>
    <row r="208" customFormat="false" ht="15" hidden="false" customHeight="false" outlineLevel="0" collapsed="false">
      <c r="A208" s="0" t="s">
        <v>223</v>
      </c>
      <c r="B208" s="0" t="n">
        <v>1204205</v>
      </c>
    </row>
    <row r="209" customFormat="false" ht="15" hidden="false" customHeight="false" outlineLevel="0" collapsed="false">
      <c r="A209" s="0" t="s">
        <v>224</v>
      </c>
      <c r="B209" s="0" t="n">
        <v>403160</v>
      </c>
    </row>
    <row r="210" customFormat="false" ht="15" hidden="false" customHeight="false" outlineLevel="0" collapsed="false">
      <c r="A210" s="0" t="s">
        <v>225</v>
      </c>
      <c r="B210" s="0" t="n">
        <v>0</v>
      </c>
    </row>
    <row r="211" customFormat="false" ht="15" hidden="false" customHeight="false" outlineLevel="0" collapsed="false">
      <c r="A211" s="0" t="s">
        <v>226</v>
      </c>
      <c r="B211" s="0" t="n">
        <v>801046</v>
      </c>
    </row>
    <row r="212" customFormat="false" ht="15" hidden="false" customHeight="false" outlineLevel="0" collapsed="false">
      <c r="A212" s="0" t="s">
        <v>71</v>
      </c>
      <c r="B212" s="0" t="n">
        <v>349481</v>
      </c>
    </row>
    <row r="213" customFormat="false" ht="15" hidden="false" customHeight="false" outlineLevel="0" collapsed="false">
      <c r="A213" s="0" t="s">
        <v>227</v>
      </c>
      <c r="B213" s="0" t="n">
        <v>102294</v>
      </c>
    </row>
    <row r="214" customFormat="false" ht="15" hidden="false" customHeight="false" outlineLevel="0" collapsed="false">
      <c r="A214" s="0" t="s">
        <v>228</v>
      </c>
      <c r="B214" s="0" t="n">
        <v>247186</v>
      </c>
    </row>
    <row r="215" customFormat="false" ht="15" hidden="false" customHeight="false" outlineLevel="0" collapsed="false">
      <c r="A215" s="0" t="s">
        <v>72</v>
      </c>
      <c r="B215" s="0" t="n">
        <v>263233</v>
      </c>
    </row>
    <row r="216" customFormat="false" ht="15" hidden="false" customHeight="false" outlineLevel="0" collapsed="false">
      <c r="A216" s="0" t="s">
        <v>229</v>
      </c>
      <c r="B216" s="0" t="n">
        <v>109945</v>
      </c>
    </row>
    <row r="217" customFormat="false" ht="15" hidden="false" customHeight="false" outlineLevel="0" collapsed="false">
      <c r="A217" s="0" t="s">
        <v>230</v>
      </c>
      <c r="B217" s="0" t="n">
        <v>153288</v>
      </c>
    </row>
    <row r="218" customFormat="false" ht="15" hidden="false" customHeight="false" outlineLevel="0" collapsed="false">
      <c r="A218" s="0" t="s">
        <v>73</v>
      </c>
      <c r="B218" s="0" t="n">
        <v>591491</v>
      </c>
    </row>
    <row r="219" customFormat="false" ht="15" hidden="false" customHeight="false" outlineLevel="0" collapsed="false">
      <c r="A219" s="0" t="s">
        <v>231</v>
      </c>
      <c r="B219" s="0" t="n">
        <v>403160</v>
      </c>
    </row>
    <row r="220" customFormat="false" ht="15" hidden="false" customHeight="false" outlineLevel="0" collapsed="false">
      <c r="A220" s="0" t="s">
        <v>232</v>
      </c>
      <c r="B220" s="0" t="n">
        <v>188332</v>
      </c>
    </row>
    <row r="221" customFormat="false" ht="15" hidden="false" customHeight="false" outlineLevel="0" collapsed="false">
      <c r="A221" s="0" t="s">
        <v>233</v>
      </c>
      <c r="B221" s="0" t="n">
        <v>2046476</v>
      </c>
    </row>
    <row r="222" customFormat="false" ht="15" hidden="false" customHeight="false" outlineLevel="0" collapsed="false">
      <c r="A222" s="0" t="s">
        <v>234</v>
      </c>
      <c r="B222" s="0" t="n">
        <v>632028</v>
      </c>
    </row>
    <row r="223" customFormat="false" ht="15" hidden="false" customHeight="false" outlineLevel="0" collapsed="false">
      <c r="A223" s="0" t="s">
        <v>235</v>
      </c>
      <c r="B223" s="0" t="n">
        <v>46844</v>
      </c>
    </row>
    <row r="224" customFormat="false" ht="15" hidden="false" customHeight="false" outlineLevel="0" collapsed="false">
      <c r="A224" s="0" t="s">
        <v>236</v>
      </c>
      <c r="B224" s="0" t="n">
        <v>1367604</v>
      </c>
    </row>
    <row r="225" customFormat="false" ht="15" hidden="false" customHeight="false" outlineLevel="0" collapsed="false">
      <c r="A225" s="0" t="s">
        <v>74</v>
      </c>
      <c r="B225" s="0" t="n">
        <v>376593</v>
      </c>
    </row>
    <row r="226" customFormat="false" ht="15" hidden="false" customHeight="false" outlineLevel="0" collapsed="false">
      <c r="A226" s="0" t="s">
        <v>237</v>
      </c>
      <c r="B226" s="0" t="n">
        <v>45300</v>
      </c>
    </row>
    <row r="227" customFormat="false" ht="15" hidden="false" customHeight="false" outlineLevel="0" collapsed="false">
      <c r="A227" s="0" t="s">
        <v>238</v>
      </c>
      <c r="B227" s="0" t="n">
        <v>62268</v>
      </c>
    </row>
    <row r="228" customFormat="false" ht="15" hidden="false" customHeight="false" outlineLevel="0" collapsed="false">
      <c r="A228" s="0" t="s">
        <v>239</v>
      </c>
      <c r="B228" s="0" t="n">
        <v>41764</v>
      </c>
    </row>
    <row r="229" customFormat="false" ht="15" hidden="false" customHeight="false" outlineLevel="0" collapsed="false">
      <c r="A229" s="0" t="s">
        <v>240</v>
      </c>
      <c r="B229" s="0" t="n">
        <v>227261</v>
      </c>
    </row>
    <row r="230" customFormat="false" ht="15" hidden="false" customHeight="false" outlineLevel="0" collapsed="false">
      <c r="A230" s="0" t="s">
        <v>75</v>
      </c>
      <c r="B230" s="0" t="n">
        <v>376812</v>
      </c>
    </row>
    <row r="231" customFormat="false" ht="15" hidden="false" customHeight="false" outlineLevel="0" collapsed="false">
      <c r="A231" s="0" t="s">
        <v>241</v>
      </c>
      <c r="B231" s="0" t="n">
        <v>54901</v>
      </c>
    </row>
    <row r="232" customFormat="false" ht="15" hidden="false" customHeight="false" outlineLevel="0" collapsed="false">
      <c r="A232" s="0" t="s">
        <v>242</v>
      </c>
      <c r="B232" s="0" t="n">
        <v>53268</v>
      </c>
    </row>
    <row r="233" customFormat="false" ht="15" hidden="false" customHeight="false" outlineLevel="0" collapsed="false">
      <c r="A233" s="0" t="s">
        <v>243</v>
      </c>
      <c r="B233" s="0" t="n">
        <v>268643</v>
      </c>
    </row>
    <row r="234" customFormat="false" ht="15" hidden="false" customHeight="false" outlineLevel="0" collapsed="false">
      <c r="A234" s="0" t="s">
        <v>76</v>
      </c>
      <c r="B234" s="0" t="n">
        <v>632028</v>
      </c>
    </row>
    <row r="235" customFormat="false" ht="15" hidden="false" customHeight="false" outlineLevel="0" collapsed="false">
      <c r="A235" s="0" t="s">
        <v>77</v>
      </c>
      <c r="B235" s="0" t="n">
        <v>661043</v>
      </c>
    </row>
    <row r="236" customFormat="false" ht="15" hidden="false" customHeight="false" outlineLevel="0" collapsed="false">
      <c r="A236" s="0" t="s">
        <v>244</v>
      </c>
      <c r="B236" s="0" t="n">
        <v>1529457</v>
      </c>
    </row>
    <row r="237" customFormat="false" ht="15" hidden="false" customHeight="false" outlineLevel="0" collapsed="false">
      <c r="A237" s="0" t="s">
        <v>245</v>
      </c>
      <c r="B237" s="0" t="n">
        <v>423736</v>
      </c>
    </row>
    <row r="238" customFormat="false" ht="15" hidden="false" customHeight="false" outlineLevel="0" collapsed="false">
      <c r="A238" s="0" t="s">
        <v>246</v>
      </c>
      <c r="B238" s="0" t="n">
        <v>34572</v>
      </c>
    </row>
    <row r="239" customFormat="false" ht="15" hidden="false" customHeight="false" outlineLevel="0" collapsed="false">
      <c r="A239" s="0" t="s">
        <v>247</v>
      </c>
      <c r="B239" s="0" t="n">
        <v>1071149</v>
      </c>
    </row>
    <row r="240" customFormat="false" ht="15" hidden="false" customHeight="false" outlineLevel="0" collapsed="false">
      <c r="A240" s="0" t="s">
        <v>78</v>
      </c>
      <c r="B240" s="0" t="n">
        <v>199049</v>
      </c>
    </row>
    <row r="241" customFormat="false" ht="15" hidden="false" customHeight="false" outlineLevel="0" collapsed="false">
      <c r="A241" s="0" t="s">
        <v>248</v>
      </c>
      <c r="B241" s="0" t="n">
        <v>53816</v>
      </c>
    </row>
    <row r="242" customFormat="false" ht="15" hidden="false" customHeight="false" outlineLevel="0" collapsed="false">
      <c r="A242" s="0" t="s">
        <v>249</v>
      </c>
      <c r="B242" s="0" t="n">
        <v>145233</v>
      </c>
    </row>
    <row r="243" customFormat="false" ht="15" hidden="false" customHeight="false" outlineLevel="0" collapsed="false">
      <c r="A243" s="0" t="s">
        <v>79</v>
      </c>
      <c r="B243" s="0" t="n">
        <v>264616</v>
      </c>
    </row>
    <row r="244" customFormat="false" ht="15" hidden="false" customHeight="false" outlineLevel="0" collapsed="false">
      <c r="A244" s="0" t="s">
        <v>80</v>
      </c>
      <c r="B244" s="0" t="n">
        <v>157978</v>
      </c>
    </row>
    <row r="245" customFormat="false" ht="15" hidden="false" customHeight="false" outlineLevel="0" collapsed="false">
      <c r="A245" s="0" t="s">
        <v>81</v>
      </c>
      <c r="B245" s="0" t="n">
        <v>423736</v>
      </c>
    </row>
    <row r="246" customFormat="false" ht="15" hidden="false" customHeight="false" outlineLevel="0" collapsed="false">
      <c r="A246" s="0" t="s">
        <v>82</v>
      </c>
      <c r="B246" s="0" t="n">
        <v>484078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2022-11-30T15:00:09Z</dcterms:created>
  <dc:creator>jrl</dc:creator>
  <dc:description/>
  <dc:language>en-US</dc:language>
  <cp:lastModifiedBy/>
  <dcterms:modified xsi:type="dcterms:W3CDTF">2022-11-30T15:02:50Z</dcterms:modified>
  <cp:revision>3</cp:revision>
  <dc:subject/>
  <dc:title/>
</cp:coreProperties>
</file>