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6544DA12-8E88-41D4-8D8E-E70A90C9DB4B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 l="1"/>
  <c r="D16" i="1" l="1"/>
</calcChain>
</file>

<file path=xl/sharedStrings.xml><?xml version="1.0" encoding="utf-8"?>
<sst xmlns="http://schemas.openxmlformats.org/spreadsheetml/2006/main" count="37" uniqueCount="35">
  <si>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</si>
  <si>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</si>
  <si>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</si>
  <si>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</si>
  <si>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</si>
  <si>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</si>
  <si>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</si>
  <si>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</si>
  <si>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</si>
  <si>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</si>
  <si>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</si>
  <si>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</si>
  <si>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</si>
  <si>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</si>
  <si>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</si>
  <si>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</si>
  <si>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</si>
  <si>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</si>
  <si>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</si>
  <si>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</si>
  <si>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</si>
  <si>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</si>
  <si>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</si>
  <si>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</si>
  <si>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</si>
  <si>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</si>
  <si>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Prenom  du Beneficiare </t>
  </si>
  <si>
    <t>Date de La seance</t>
  </si>
  <si>
    <t xml:space="preserve">Ngoudjou </t>
  </si>
  <si>
    <t xml:space="preserve">Miclange </t>
  </si>
  <si>
    <t>Wondeu</t>
  </si>
  <si>
    <t>Franck</t>
  </si>
  <si>
    <t>Signature</t>
  </si>
  <si>
    <t>Contributions mensuelle chez Fanny</t>
  </si>
  <si>
    <r>
      <rPr>
        <sz val="8"/>
        <color theme="1"/>
        <rFont val="Arial Black"/>
        <family val="2"/>
      </rPr>
      <t>Nom  du Beneficiare</t>
    </r>
    <r>
      <rPr>
        <sz val="7"/>
        <color theme="1"/>
        <rFont val="Arial Black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</si>
</sst>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name val="Tw Cen MT Condensed"/>
      <family val="2"/>
      <scheme val="minor"/>
    </font>
    <font>
      <sz val="11"/>
      <color theme="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b/>
      <sz val="22"/>
      <color theme="3" tint="0.39997558519241921"/>
      <name val="Brush Script MT"/>
      <family val="4"/>
    </font>
    <font>
      <sz val="8"/>
      <name val="Tw Cen MT Condensed"/>
      <family val="2"/>
      <scheme val="minor"/>
    </font>
    <font>
      <sz val="7"/>
      <color theme="1"/>
      <name val="Arial Black"/>
      <family val="2"/>
    </font>
    <font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3" fillId="0" borderId="0" applyNumberFormat="0" applyFill="0" applyBorder="0" applyProtection="0">
      <alignment horizontal="left" indent="6"/>
    </xf>
    <xf numFmtId="1" fontId="4" fillId="0" borderId="0" applyFont="0" applyFill="0" applyBorder="0" applyAlignment="0" applyProtection="0">
      <alignment wrapText="1"/>
    </xf>
  </cellStyleXfs>
  <cellXfs count="15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0" fontId="0" fillId="3" borderId="0" xfId="0" applyFont="1" applyFill="1" applyBorder="1">
      <alignment horizontal="left" wrapText="1"/>
    </xf>
    <xf numFmtId="14" fontId="0" fillId="3" borderId="0" xfId="0" applyNumberFormat="1" applyFont="1" applyFill="1">
      <alignment horizontal="left" wrapText="1"/>
    </xf>
    <xf numFmtId="0" fontId="5" fillId="3" borderId="0" xfId="0" applyFont="1" applyFill="1" applyBorder="1">
      <alignment horizontal="left" wrapText="1"/>
    </xf>
    <xf numFmtId="0" fontId="6" fillId="3" borderId="0" xfId="0" applyFont="1" applyFill="1" applyBorder="1">
      <alignment horizontal="left" wrapText="1"/>
    </xf>
    <xf numFmtId="14" fontId="0" fillId="4" borderId="1" xfId="0" applyNumberFormat="1" applyFont="1" applyFill="1" applyBorder="1">
      <alignment horizontal="left" wrapText="1"/>
    </xf>
    <xf numFmtId="0" fontId="7" fillId="0" borderId="0" xfId="0" applyFont="1">
      <alignment horizontal="left" wrapText="1"/>
    </xf>
    <xf numFmtId="0" fontId="8" fillId="3" borderId="0" xfId="0" applyFont="1" applyFill="1" applyBorder="1">
      <alignment horizontal="left" wrapText="1"/>
    </xf>
    <xf numFmtId="0" fontId="1" fillId="5" borderId="0" xfId="0" applyFont="1" applyFill="1">
      <alignment horizontal="left" wrapText="1"/>
    </xf>
    <xf numFmtId="0" fontId="9" fillId="5" borderId="0" xfId="0" applyFont="1" applyFill="1">
      <alignment horizontal="left" wrapText="1"/>
    </xf>
    <xf numFmtId="0" fontId="10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163390</xdr:colOff>
      <xdr:row>0</xdr:row>
      <xdr:rowOff>0</xdr:rowOff>
    </xdr:from>
    <xdr:to>
      <xdr:col>2</xdr:col>
      <xdr:colOff>725365</xdr:colOff>
      <xdr:row>0</xdr:row>
      <xdr:rowOff>859480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" y="0"/>
          <a:ext cx="561975" cy="8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406659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762265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395654</xdr:colOff>
      <xdr:row>0</xdr:row>
      <xdr:rowOff>0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03347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1146663</xdr:colOff>
      <xdr:row>0</xdr:row>
      <xdr:rowOff>32844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1" y="32844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999185</xdr:colOff>
      <xdr:row>0</xdr:row>
      <xdr:rowOff>0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354791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468470</xdr:colOff>
      <xdr:row>9</xdr:row>
      <xdr:rowOff>7348</xdr:rowOff>
    </xdr:from>
    <xdr:to>
      <xdr:col>5</xdr:col>
      <xdr:colOff>1647830</xdr:colOff>
      <xdr:row>10</xdr:row>
      <xdr:rowOff>58617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Freihand 18">
              <a:extLst>
                <a:ext uri="{FF2B5EF4-FFF2-40B4-BE49-F238E27FC236}">
                  <a16:creationId xmlns:a16="http://schemas.microsoft.com/office/drawing/2014/main" id="{2AC3F999-E2FB-4240-8CC4-4BFA73AAEC6A}"/>
                </a:ext>
              </a:extLst>
            </xdr14:cNvPr>
            <xdr14:cNvContentPartPr/>
          </xdr14:nvContentPartPr>
          <xdr14:nvPr macro=""/>
          <xdr14:xfrm>
            <a:off x="4174643" y="4162686"/>
            <a:ext cx="1179360" cy="432720"/>
          </xdr14:xfrm>
        </xdr:contentPart>
      </mc:Choice>
      <mc:Fallback>
        <xdr:pic>
          <xdr:nvPicPr>
            <xdr:cNvPr id="19" name="Freihand 18">
              <a:extLst>
                <a:ext uri="{FF2B5EF4-FFF2-40B4-BE49-F238E27FC236}">
                  <a16:creationId xmlns:a16="http://schemas.microsoft.com/office/drawing/2014/main" id="{2AC3F999-E2FB-4240-8CC4-4BFA73AAEC6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66003" y="4153686"/>
              <a:ext cx="1197000" cy="450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5-19T15:48:37.70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40 125,'-2'2,"0"0,0 0,0 1,1-1,-1 1,0-1,1 1,0 0,-1-1,1 1,0 0,1 0,-1 0,0 1,-10 116,5 0,7 78,2-159,0-7</inkml:trace>
  <inkml:trace contextRef="#ctx0" brushRef="#br0" timeOffset="680.95">391 0,'1'17,"2"-1,0 0,1 1,1-2,0 1,2 2,2 8,46 127,54 173,-105-314</inkml:trace>
  <inkml:trace contextRef="#ctx0" brushRef="#br0" timeOffset="1612.591">1 371,'20'2,"-1"-1,1 0,0-2,19-2,-13 1,360-38,28-2,-36 30,-262 15,-1 5,30 10,-89-9,24 9,-56-11,0 0,-1 2,0 1,10 6,3 7,-34-21,1 0,-1 0,0 0,0 1,0-1,0 1,0-1,0 1,-1 0,1 0,-1 0,0-2,-1 0,0 1,1-1,-1 0,0 0,0 1,0-1,0 0,0 0,0 1,0-1,-1 0,1 0,0 1,-1-1,1 0,-1 0,1 0,-1 0,1 1,-1-1,0 0,0 0,1 0,-1 0,0-1,0 1,0 0,0 0,0 0,0-1,-1 1,-5 3,1-1,-1 0,0 0,0-1,-2 1,-60 15,-63 8,23-5,-47 16,1 6,3 7,-116 56,238-92,-1 1,-23 16,49-28,1 0,0 0,0 1,0-1,0 2,3-4,1-1,-1 0,1 1,-1-1,1 1,0-1,-1 0,1 1,0-1,0 1,-1-1,1 1,0-1,0 1,0-1,0 1,-1 0,1-1,0 1,0-1,0 1,0-1,0 1,0-1,1 1,-1 0,0-1,0 1,0-1,0 1,1-1,-1 1,0-1,0 1,1-1,-1 1,0-1,1 0,-1 1,1-1,-1 1,1-1,-1 0,0 1,1-1,-1 0,1 0,-1 0,1 1,8 2,-1 0,1-1,0 0,0-1,-1 0,1 0,8 0,5 0,93 4,0-5,0-5,92-17,263-37,4 20,336 32,-772 8</inkml:trace>
  <inkml:trace contextRef="#ctx0" brushRef="#br0" timeOffset="1962.576">1446 441,'0'0,"0"0,0 0,3 6,3 5,7 6,8 5,9 6,9 5,7 1,-4-4</inkml:trace>
  <inkml:trace contextRef="#ctx0" brushRef="#br0" timeOffset="2363.866">1325 833,'0'0,"0"0,8 0,12 0,14 0,17-1,16-4,20-10,18-16,-7-2,-21 4,-23 7,-22 8</inkml:trace>
  <inkml:trace contextRef="#ctx0" brushRef="#br0" timeOffset="3407.402">2161 488,'-27'8,"-88"28,98-30,-1 2,1 0,0 1,1 1,-3 2,16-10,0 1,0-1,1 0,-1 1,1-1,-1 1,1 0,0 0,0 0,0 0,1 0,-1 0,1 1,-1-1,1 1,0-1,1 0,-1 3,1-3,-1 1,2 0,-1 0,0 0,1 0,0 0,0 0,0-1,0 1,1 0,-1-1,1 1,0-1,0 1,0-1,2 2,-1-1,0-1,0 1,1-1,-1 0,0 0,1 0,0 0,0-1,0 0,0 1,0-1,0-1,2 1,-3-1,1 0,0 0,-1-1,1 1,-1-1,1 0,0 0,-1-1,1 1,-1-1,1 0,-1 0,1 0,-1 0,0 0,1-1,0 0,13-9,-1-1,-1 0,0-1,-1-1,0 0,10-14,3-2,70-67,59-42,41-40,-184 167,24-26,-35 35,1-1,0 1,-1-1,0 0,0 0,0 0,0 0,-1 0,0 0,1-2,-2 5,0 0,0 0,0 0,0 0,0 0,0 0,0 0,0 0,0 1,-1-1,1 0,0 0,-1 0,1 0,-1 0,1 0,-1 1,1-1,-1 0,1 0,-1 1,0-1,1 0,-1 1,0-1,0 0,0 1,1-1,-1 1,0 0,0-1,0 1,0 0,0-1,0 1,0 0,0 0,0 0,0 0,-5-1,1 1,-1 0,1 0,0 0,-1 0,-2 2,-3 0,0 1,1 1,-1 0,1 0,0 1,0 0,0 1,1 0,0 1,0 0,1 0,-6 7,-7 8,1 2,1 0,1 1,0 2,-4 8,1 1,3 1,1 0,1 1,-3 17,12-32,1 0,1 1,2 0,0 0,1 0,1 0,2 0,0 0,4 21,-3-36,0 0,1 0,0-1,0 0,0 1,1-1,1 0,3 6,-6-12,0 1,0-1,0 0,0 0,0 1,0-1,0-1,1 1,-1 0,0 0,1-1,0 0,-1 1,1-1,0 0,0 0,0-1,0 1,0-1,0 1,-1-1,1 0,0 0,0 0,0 0,0-1,0 1,1-1,5-2</inkml:trace>
  <inkml:trace contextRef="#ctx0" brushRef="#br0" timeOffset="4435.67">2497 426,'0'5,"0"-1,-1 1,1-1,-1 1,0-1,0 0,0 1,-1-1,1 0,-1 0,0 0,-1 0,1 0,0 0,-1-1,0 1,0-1,-3 3,-7 6,0 1,1 1,1 0,-3 6,11-16,0 0,1 1,-1-1,1 1,0 0,1 0,-1 0,1 0,0 0,0 0,1 0,-1 0,1 0,0 0,0 0,1 1,1 2,-2-5,1-1,1 0,-1 1,0-1,1 0,-1 0,1 0,-1 0,1 0,0 0,0-1,0 1,0-1,0 1,0-1,0 1,1-1,-1 0,1 0,-1-1,0 1,3 0,1 1,0-1,0 1,1-1,-1-1,0 1,1-1,-1-1,4 1,-9-1,0 1,0 0,0 0,0 0,0-1,0 1,0 0,0-1,0 1,0-1,0 1,0-1,-1 1,1-1,0 0,0 1,-1-1,1 0,0 0,-1 1,1-2,0 0,0 0,-1-1,1 1,0 0,-1 0,0-1,0-1,1 1,-1 0,0 0,1 0,0 0,-1 0,1 0,1-1,4-7,1 0,0 1,1 0,0 0,1 0,0 1,3-3,-1-1,0 0,0-2,-10 14,-1-1,1 1,0-1,-1 0,1 1,-1-1,1 0,-1 0,0 1,1-1,-1 0,0 0,0 0,0 1,-1-1,1 0,0 0,-1 1,1-1,-1 0,0 1,1-1,-1 0,0 1,0-1,0 1,0-1,0 1,0 0,-1-1,1 1,0 0,-5-5,-1 1,1-1,-1 2,0-1,0 1,-3-2,9 6,0-1,0 1,0-1,0 1,0-1,0 1,0-1,-1 1,1 0,0 0,0 0,0-1,0 1,0 0,0 1,-1-1,1 0,0 0,0 0,0 1,0-1,0 0,0 1,0-1,0 1,0-1,0 1,0 0,0-1,0 1,0 0,0 0,1 0,-1-1,0 1,0 1,-4 6</inkml:trace>
  <inkml:trace contextRef="#ctx0" brushRef="#br0" timeOffset="5833.77">2952 496,'-13'5,"-1"-2,0 0,0 0,0-1,-2-1,0 0,1 1,0 1,0 0,1 1,-5 1,15-3,0 0,1-1,-1 1,1 0,-1 1,1-1,0 0,0 1,0 0,0 0,1 0,-1 0,1 0,0 0,0 1,0-1,0 1,0 0,1-1,0 1,-1 3,1-2,0 0,0 0,1 0,0 0,0 0,0 0,1 0,-1 0,2 1,-2-3,1 0,-1-1,1 1,0-1,0 1,0-1,1 0,-1 1,0-1,1 0,0 0,-1 0,1 0,0 0,0 0,0 0,0-1,1 1,-2-1,1-1,-1 1,1-1,-1 0,1 1,0-1,-1 0,1 0,-1 0,1 0,-1 0,1 0,0-1,-1 1,1 0,-1-1,1 1,-1-1,1 0,-1 1,0-1,1 0,-1 0,0 0,6-4,0 0,0-1,-1 0,0 0,-3 2,21-21,-1-2,-1-1,-2 0,-1-2,-1 0,-2-1,4-11,22-59,17-74,-46 134,-41 142,19-62,2 1,-2 32,8-54,1 0,0 1,1-1,1 0,1 1,0-1,3 5,-4-19,-1 1,1-1,0 0,0 0,0 0,0 0,2 1,-4-4,1 0,0 0,0 0,-1-1,1 1,0 0,0-1,0 1,0 0,0-1,0 1,0-1,0 1,0-1,0 0,0 1,0-1,0 0,0 0,0 0,0 0,0 0,1 0,-1 0,0 0,0 0,0-1,0 1,0 0,0-1,1 1,2-3,1 1,-1-1,0 0,1 0,-1 0,-1-1,1 1,1-3,29-36,-10 11,-19 25,0 1,0-1,1 2,0-1,-1 1,7-4,-12 8,1-1,0 1,0-1,0 1,0 0,0-1,0 1,0 0,0 0,0 0,0 0,0 0,0 0,0 0,0 0,0 0,0 0,0 0,0 1,0-1,0 1,0-1,0 2,1-1,-1 0,-1 0,1 0,0 0,0 1,0-1,-1 0,1 1,0-1,-1 0,0 1,1-1,-1 1,0-1,1 1,-1-1,0 2,1 9,-1 1,0-1,-1 1,0-1,-1 5,-16 63,15-67,-23 82,-25 58,28-96,-2-1,-2-1,-10 10,24-43,-1-2,-9 11,19-27,0 1,0-1,0 0,0 0,-1 0,0 0,0-1,0 0,0 0,0 0,-1-1,1 1,-2-1,6-2,0 1,0-1,0 0,0 0,0 0,-1 0,1 0,0 0,0 0,0 0,0 0,0 0,-1 0,1-1,0 1,0 0,0-1,0 1,0-1,-1 0,2 0,-1 0,0 1,1-1,-1 0,0 0,1 0,-1 0,1 0,0 0,-1 0,1 0,0 0,-1 0,1 0,0 0,0 0,0 0,0-1,1-3,-1-1,1 0,0 1,1-1,-1 1,1 0,0 0,1-2,9-17,1 1,1 0,15-17,53-58,-70 84,66-74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F18" totalsRowShown="0">
  <autoFilter ref="C2:F18" xr:uid="{00000000-0009-0000-0100-000001000000}">
    <filterColumn colId="0" hiddenButton="1"/>
    <filterColumn colId="2" hiddenButton="1"/>
    <filterColumn colId="3" hiddenButton="1"/>
  </autoFilter>
  <tableColumns count="4">
    <tableColumn id="1" xr3:uid="{00000000-0010-0000-0000-000001000000}" name="Nom"/>
    <tableColumn id="4" xr3:uid="{0B0CDBAF-04A5-44C9-97E9-4B4134B80C4A}" name="Prenom" dataDxfId="1"/>
    <tableColumn id="2" xr3:uid="{00000000-0010-0000-0000-000002000000}" name="Contributions mensuelle chez Fanny" dataDxfId="0"/>
    <tableColumn id="3" xr3:uid="{5D58F06B-9D39-44F5-A888-6EA7F4B97FAE}" name="Signature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H18"/>
  <sheetViews>
    <sheetView showGridLines="0" tabSelected="1" zoomScale="211" zoomScaleNormal="211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5" width="25.81640625" style="1" customWidth="1"/>
    <col min="6" max="6" width="33.36328125" customWidth="1"/>
  </cols>
  <sheetData>
    <row r="1" spans="2:8" ht="68.650000000000006" customHeight="1" x14ac:dyDescent="1.05">
      <c r="D1" s="10" t="s">
        <v>0</v>
      </c>
    </row>
    <row r="2" spans="2:8" ht="48.4" customHeight="1" x14ac:dyDescent="0.45">
      <c r="C2" s="7" t="s">
        <v>1</v>
      </c>
      <c r="D2" s="7" t="s">
        <v>2</v>
      </c>
      <c r="E2" s="11" t="s">
        <v>33</v>
      </c>
      <c r="F2" s="8" t="s">
        <v>32</v>
      </c>
    </row>
    <row r="3" spans="2:8" ht="30" customHeight="1" x14ac:dyDescent="0.4">
      <c r="B3" s="1">
        <v>1</v>
      </c>
      <c r="C3" s="2" t="s">
        <v>3</v>
      </c>
      <c r="D3" s="2" t="s">
        <v>18</v>
      </c>
      <c r="E3" s="2">
        <v>100</v>
      </c>
      <c r="F3" s="9"/>
    </row>
    <row r="4" spans="2:8" s="1" customFormat="1" ht="30" customHeight="1" x14ac:dyDescent="0.4">
      <c r="B4" s="1">
        <v>2</v>
      </c>
      <c r="C4" s="2" t="s">
        <v>30</v>
      </c>
      <c r="D4" s="2" t="s">
        <v>31</v>
      </c>
      <c r="E4" s="2">
        <v>100</v>
      </c>
      <c r="F4" s="9"/>
    </row>
    <row r="5" spans="2:8" ht="30" customHeight="1" x14ac:dyDescent="0.4">
      <c r="B5" s="1">
        <v>3</v>
      </c>
      <c r="C5" s="1" t="s">
        <v>19</v>
      </c>
      <c r="D5" s="3" t="s">
        <v>21</v>
      </c>
      <c r="E5" s="1">
        <v>100</v>
      </c>
      <c r="F5" s="9"/>
      <c r="H5" s="1"/>
    </row>
    <row r="6" spans="2:8" ht="30" customHeight="1" x14ac:dyDescent="0.4">
      <c r="B6" s="1">
        <v>4</v>
      </c>
      <c r="C6" s="2" t="s">
        <v>8</v>
      </c>
      <c r="D6" s="2" t="s">
        <v>17</v>
      </c>
      <c r="E6" s="2">
        <v>100</v>
      </c>
      <c r="F6" s="9"/>
    </row>
    <row r="7" spans="2:8" ht="30" customHeight="1" x14ac:dyDescent="0.4">
      <c r="B7" s="1">
        <v>5</v>
      </c>
      <c r="C7" s="1" t="s">
        <v>13</v>
      </c>
      <c r="D7" s="3" t="s">
        <v>14</v>
      </c>
      <c r="E7" s="3">
        <v>100</v>
      </c>
      <c r="F7" s="9"/>
    </row>
    <row r="8" spans="2:8" s="1" customFormat="1" ht="30" customHeight="1" x14ac:dyDescent="0.4">
      <c r="B8" s="1">
        <v>6</v>
      </c>
      <c r="C8" s="1" t="s">
        <v>28</v>
      </c>
      <c r="D8" s="3" t="s">
        <v>29</v>
      </c>
      <c r="E8" s="4">
        <v>100</v>
      </c>
      <c r="F8" s="9"/>
    </row>
    <row r="9" spans="2:8" s="1" customFormat="1" ht="30" customHeight="1" x14ac:dyDescent="0.4">
      <c r="B9" s="1">
        <v>7</v>
      </c>
      <c r="C9" s="1" t="s">
        <v>15</v>
      </c>
      <c r="D9" s="3" t="s">
        <v>16</v>
      </c>
      <c r="E9" s="4">
        <v>50</v>
      </c>
      <c r="F9" s="9"/>
    </row>
    <row r="10" spans="2:8" ht="30" customHeight="1" x14ac:dyDescent="0.4">
      <c r="B10" s="1">
        <v>8</v>
      </c>
      <c r="C10" s="1" t="s">
        <v>6</v>
      </c>
      <c r="D10" s="3" t="s">
        <v>7</v>
      </c>
      <c r="E10" s="3">
        <v>50</v>
      </c>
      <c r="F10" s="9"/>
    </row>
    <row r="11" spans="2:8" ht="30" customHeight="1" x14ac:dyDescent="0.4">
      <c r="B11" s="1">
        <v>9</v>
      </c>
      <c r="C11" s="1" t="s">
        <v>4</v>
      </c>
      <c r="D11" s="3" t="s">
        <v>5</v>
      </c>
      <c r="E11" s="3">
        <v>100</v>
      </c>
      <c r="F11" s="9"/>
    </row>
    <row r="12" spans="2:8" s="1" customFormat="1" ht="30" customHeight="1" x14ac:dyDescent="0.4">
      <c r="B12" s="1">
        <v>10</v>
      </c>
      <c r="C12" s="1" t="s">
        <v>22</v>
      </c>
      <c r="D12" s="3" t="s">
        <v>23</v>
      </c>
      <c r="E12" s="1">
        <v>100</v>
      </c>
      <c r="F12" s="9"/>
    </row>
    <row r="13" spans="2:8" ht="30" customHeight="1" x14ac:dyDescent="0.4">
      <c r="B13" s="1">
        <v>11</v>
      </c>
      <c r="C13" s="1" t="s">
        <v>9</v>
      </c>
      <c r="D13" s="3" t="s">
        <v>10</v>
      </c>
      <c r="E13" s="3">
        <v>100</v>
      </c>
      <c r="F13" s="9"/>
    </row>
    <row r="14" spans="2:8" ht="30" customHeight="1" x14ac:dyDescent="0.4">
      <c r="B14" s="1">
        <v>12</v>
      </c>
      <c r="C14" s="1" t="s">
        <v>11</v>
      </c>
      <c r="D14" s="3" t="s">
        <v>12</v>
      </c>
      <c r="E14" s="3">
        <v>100</v>
      </c>
      <c r="F14" s="9"/>
    </row>
    <row r="15" spans="2:8" s="1" customFormat="1" ht="30" customHeight="1" x14ac:dyDescent="0.4">
      <c r="B15" s="1">
        <v>13</v>
      </c>
      <c r="C15" s="1" t="s">
        <v>24</v>
      </c>
      <c r="D15" s="3" t="s">
        <v>25</v>
      </c>
      <c r="E15" s="3">
        <v>100</v>
      </c>
      <c r="F15" s="9"/>
    </row>
    <row r="16" spans="2:8" ht="30" customHeight="1" x14ac:dyDescent="0.4">
      <c r="C16" s="12" t="s">
        <v>20</v>
      </c>
      <c r="D16" s="12">
        <f>COUNT(B3:B15)</f>
        <v>13</v>
      </c>
      <c r="E16" s="12">
        <f>SUM(E3:E15)</f>
        <v>1200</v>
      </c>
      <c r="F16" s="12"/>
    </row>
    <row r="17" spans="3:6" ht="24" customHeight="1" x14ac:dyDescent="0.5">
      <c r="C17" s="13" t="s">
        <v>34</v>
      </c>
      <c r="D17" s="14" t="s">
        <v>26</v>
      </c>
      <c r="E17" s="13" t="s">
        <v>27</v>
      </c>
      <c r="F17" s="12"/>
    </row>
    <row r="18" spans="3:6" ht="27.75" customHeight="1" x14ac:dyDescent="0.4">
      <c r="C18" s="5" t="s">
        <v>28</v>
      </c>
      <c r="D18" s="5" t="s">
        <v>29</v>
      </c>
      <c r="E18" s="6">
        <f ca="1">TODAY()</f>
        <v>43604</v>
      </c>
    </row>
  </sheetData>
  <phoneticPr fontId="2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ellIs" dxfId="3" priority="1" operator="greaterThan">
      <formula>$F$15</formula>
    </cfRule>
    <cfRule type="cellIs" dxfId="2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F2" xr:uid="{58B037E0-25B1-4EDA-9248-6CFBB6146FC7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2019-05-19T15:48:51Z</dcterms:modified>
</cp:coreProperties>
</file>