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Communications\State trade data fact sheets 2016\"/>
    </mc:Choice>
  </mc:AlternateContent>
  <bookViews>
    <workbookView xWindow="0" yWindow="0" windowWidth="19200" windowHeight="11295"/>
  </bookViews>
  <sheets>
    <sheet name="Sheet0" sheetId="1" r:id="rId1"/>
  </sheets>
  <calcPr calcId="152511"/>
</workbook>
</file>

<file path=xl/calcChain.xml><?xml version="1.0" encoding="utf-8"?>
<calcChain xmlns="http://schemas.openxmlformats.org/spreadsheetml/2006/main">
  <c r="F18" i="1" l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E18" i="1"/>
  <c r="U7" i="1"/>
  <c r="U19" i="1"/>
</calcChain>
</file>

<file path=xl/sharedStrings.xml><?xml version="1.0" encoding="utf-8"?>
<sst xmlns="http://schemas.openxmlformats.org/spreadsheetml/2006/main" count="466" uniqueCount="213">
  <si>
    <t>Gross domestic product (GDP) by state (millions of current dollars)</t>
  </si>
  <si>
    <t>Levels</t>
  </si>
  <si>
    <t>Bureau of Economic Analysis</t>
  </si>
  <si>
    <t/>
  </si>
  <si>
    <t>Fips</t>
  </si>
  <si>
    <t>Area</t>
  </si>
  <si>
    <t>IndCode</t>
  </si>
  <si>
    <t>Industry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</si>
  <si>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</si>
  <si>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</si>
  <si>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</si>
  <si>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</si>
  <si>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</si>
  <si>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</si>
  <si>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</si>
  <si>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</si>
  <si>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</si>
  <si>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</si>
  <si>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</si>
  <si>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</si>
  <si>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</si>
  <si>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</si>
  <si>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</si>
  <si>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</si>
  <si>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01000</t>
  </si>
  <si>
    <t>Alabama</t>
  </si>
  <si>
    <t>1</t>
  </si>
  <si>
    <t>All industry total</t>
  </si>
  <si>
    <t>2</t>
  </si>
  <si>
    <t xml:space="preserve">  Private industries</t>
  </si>
  <si>
    <t>3</t>
  </si>
  <si>
    <t xml:space="preserve">    Agriculture, forestry, fishing, and hunting</t>
  </si>
  <si>
    <t>4</t>
  </si>
  <si>
    <t xml:space="preserve">      Farms</t>
  </si>
  <si>
    <t>(NA)</t>
  </si>
  <si>
    <t>5</t>
  </si>
  <si>
    <t xml:space="preserve">      Forestry, fishing, and related activities</t>
  </si>
  <si>
    <t>6</t>
  </si>
  <si>
    <t xml:space="preserve">    Mining</t>
  </si>
  <si>
    <t>7</t>
  </si>
  <si>
    <t xml:space="preserve">      Oil and gas extraction</t>
  </si>
  <si>
    <t>8</t>
  </si>
  <si>
    <t xml:space="preserve">      Mining, except oil and gas</t>
  </si>
  <si>
    <t>9</t>
  </si>
  <si>
    <t xml:space="preserve">      Support activities for mining</t>
  </si>
  <si>
    <t>10</t>
  </si>
  <si>
    <t xml:space="preserve">    Utilities</t>
  </si>
  <si>
    <t>11</t>
  </si>
  <si>
    <t xml:space="preserve">    Construction</t>
  </si>
  <si>
    <t>12</t>
  </si>
  <si>
    <t xml:space="preserve">    Manufacturing</t>
  </si>
  <si>
    <t>13</t>
  </si>
  <si>
    <t xml:space="preserve">      Durable goods manufacturing</t>
  </si>
  <si>
    <t>14</t>
  </si>
  <si>
    <t>15</t>
  </si>
  <si>
    <t xml:space="preserve">        Nonmetallic mineral products manufacturing</t>
  </si>
  <si>
    <t>16</t>
  </si>
  <si>
    <t>17</t>
  </si>
  <si>
    <t xml:space="preserve">        Fabricated metal products</t>
  </si>
  <si>
    <t>18</t>
  </si>
  <si>
    <t xml:space="preserve">        Machinery manufacturing</t>
  </si>
  <si>
    <t>19</t>
  </si>
  <si>
    <t xml:space="preserve">        Computer and electronic products manufacturing</t>
  </si>
  <si>
    <t>20</t>
  </si>
  <si>
    <t xml:space="preserve">        Electrical equipment, appliance, and components manufacturing</t>
  </si>
  <si>
    <t>21</t>
  </si>
  <si>
    <t>22</t>
  </si>
  <si>
    <t>23</t>
  </si>
  <si>
    <t xml:space="preserve">        Furniture and related products manufacturing</t>
  </si>
  <si>
    <t>24</t>
  </si>
  <si>
    <t xml:space="preserve">        Miscellaneous manufacturing</t>
  </si>
  <si>
    <t>25</t>
  </si>
  <si>
    <t xml:space="preserve">      Nondurable goods manufacturing</t>
  </si>
  <si>
    <t>26</t>
  </si>
  <si>
    <t>27</t>
  </si>
  <si>
    <t xml:space="preserve">        Textile mills and textile product mills</t>
  </si>
  <si>
    <t>28</t>
  </si>
  <si>
    <t xml:space="preserve">        Apparel and leather and allied products manufacturing</t>
  </si>
  <si>
    <t>29</t>
  </si>
  <si>
    <t>30</t>
  </si>
  <si>
    <t xml:space="preserve">        Printing and related support activities</t>
  </si>
  <si>
    <t>31</t>
  </si>
  <si>
    <t>32</t>
  </si>
  <si>
    <t>33</t>
  </si>
  <si>
    <t>34</t>
  </si>
  <si>
    <t xml:space="preserve">    Wholesale trade</t>
  </si>
  <si>
    <t>35</t>
  </si>
  <si>
    <t xml:space="preserve">    Retail trade</t>
  </si>
  <si>
    <t>36</t>
  </si>
  <si>
    <t xml:space="preserve">    Transportation and warehousing</t>
  </si>
  <si>
    <t>37</t>
  </si>
  <si>
    <t xml:space="preserve">      Air transportation</t>
  </si>
  <si>
    <t>38</t>
  </si>
  <si>
    <t xml:space="preserve">      Rail transportation</t>
  </si>
  <si>
    <t>39</t>
  </si>
  <si>
    <t xml:space="preserve">      Water transportation</t>
  </si>
  <si>
    <t>40</t>
  </si>
  <si>
    <t xml:space="preserve">      Truck transportation</t>
  </si>
  <si>
    <t>41</t>
  </si>
  <si>
    <t xml:space="preserve">      Transit and ground passenger transportation</t>
  </si>
  <si>
    <t>42</t>
  </si>
  <si>
    <t xml:space="preserve">      Pipeline transportation</t>
  </si>
  <si>
    <t>43</t>
  </si>
  <si>
    <t xml:space="preserve">      Other transportation and support activities</t>
  </si>
  <si>
    <t>44</t>
  </si>
  <si>
    <t xml:space="preserve">      Warehousing and storage</t>
  </si>
  <si>
    <t>45</t>
  </si>
  <si>
    <t xml:space="preserve">    Information</t>
  </si>
  <si>
    <t>46</t>
  </si>
  <si>
    <t xml:space="preserve">      Publishing industries, except Internet (includes software)</t>
  </si>
  <si>
    <t>47</t>
  </si>
  <si>
    <t xml:space="preserve">      Motion picture and sound recording industries</t>
  </si>
  <si>
    <t>48</t>
  </si>
  <si>
    <t xml:space="preserve">      Broadcasting and telecommunications</t>
  </si>
  <si>
    <t>49</t>
  </si>
  <si>
    <t xml:space="preserve">      Data processing, internet publishing, and other information services</t>
  </si>
  <si>
    <t>50</t>
  </si>
  <si>
    <t xml:space="preserve">    Finance, insurance, real estate, rental, and leasing</t>
  </si>
  <si>
    <t>51</t>
  </si>
  <si>
    <t xml:space="preserve">      Finance and insurance</t>
  </si>
  <si>
    <t>52</t>
  </si>
  <si>
    <t xml:space="preserve">        Federal Reserve banks, credit intermediation, and related services</t>
  </si>
  <si>
    <t>53</t>
  </si>
  <si>
    <t xml:space="preserve">        Securities, commodity contracts, and investments</t>
  </si>
  <si>
    <t>54</t>
  </si>
  <si>
    <t xml:space="preserve">        Insurance carriers and related activities</t>
  </si>
  <si>
    <t>55</t>
  </si>
  <si>
    <t xml:space="preserve">        Funds, trusts, and other financial vehicles</t>
  </si>
  <si>
    <t>56</t>
  </si>
  <si>
    <t xml:space="preserve">      Real estate and rental and leasing</t>
  </si>
  <si>
    <t>57</t>
  </si>
  <si>
    <t xml:space="preserve">        Real estate</t>
  </si>
  <si>
    <t>58</t>
  </si>
  <si>
    <t xml:space="preserve">        Rental and leasing services and lessors of intangible assets</t>
  </si>
  <si>
    <t>59</t>
  </si>
  <si>
    <t xml:space="preserve">    Professional and business services</t>
  </si>
  <si>
    <t>60</t>
  </si>
  <si>
    <t xml:space="preserve">      Professional, scientific, and technical services</t>
  </si>
  <si>
    <t>61</t>
  </si>
  <si>
    <t xml:space="preserve">        Legal services</t>
  </si>
  <si>
    <t>62</t>
  </si>
  <si>
    <t xml:space="preserve">        Computer systems design and related services</t>
  </si>
  <si>
    <t>63</t>
  </si>
  <si>
    <t xml:space="preserve">        Miscellaneous professional, scientific, and technical services</t>
  </si>
  <si>
    <t>64</t>
  </si>
  <si>
    <t xml:space="preserve">      Management of companies and enterprises</t>
  </si>
  <si>
    <t>65</t>
  </si>
  <si>
    <t xml:space="preserve">      Administrative and waste management services</t>
  </si>
  <si>
    <t>66</t>
  </si>
  <si>
    <t xml:space="preserve">        Administrative and support services</t>
  </si>
  <si>
    <t>67</t>
  </si>
  <si>
    <t xml:space="preserve">        Waste management and remediation services</t>
  </si>
  <si>
    <t>68</t>
  </si>
  <si>
    <t xml:space="preserve">    Educational services, health care, and social assistance</t>
  </si>
  <si>
    <t>69</t>
  </si>
  <si>
    <t xml:space="preserve">      Educational services</t>
  </si>
  <si>
    <t>70</t>
  </si>
  <si>
    <t xml:space="preserve">      Health care and social assistance</t>
  </si>
  <si>
    <t>71</t>
  </si>
  <si>
    <t xml:space="preserve">        Ambulatory health care services</t>
  </si>
  <si>
    <t>72</t>
  </si>
  <si>
    <t xml:space="preserve">        Hospitals and nursing and residential care facilities</t>
  </si>
  <si>
    <t>73</t>
  </si>
  <si>
    <t xml:space="preserve">        Social assistance</t>
  </si>
  <si>
    <t>74</t>
  </si>
  <si>
    <t xml:space="preserve">    Arts, entertainment, recreation, accommodation, and food services</t>
  </si>
  <si>
    <t>75</t>
  </si>
  <si>
    <t xml:space="preserve">      Arts, entertainment, and recreation</t>
  </si>
  <si>
    <t>76</t>
  </si>
  <si>
    <t xml:space="preserve">        Performing arts, spectator sports, museums, and related activities</t>
  </si>
  <si>
    <t>77</t>
  </si>
  <si>
    <t xml:space="preserve">        Amusements, gambling, and recreation industries</t>
  </si>
  <si>
    <t>78</t>
  </si>
  <si>
    <t xml:space="preserve">      Accommodation and food services</t>
  </si>
  <si>
    <t>79</t>
  </si>
  <si>
    <t xml:space="preserve">        Accommodation</t>
  </si>
  <si>
    <t>80</t>
  </si>
  <si>
    <t xml:space="preserve">        Food services and drinking places</t>
  </si>
  <si>
    <t>81</t>
  </si>
  <si>
    <t xml:space="preserve">    Other services, except government</t>
  </si>
  <si>
    <t>82</t>
  </si>
  <si>
    <t xml:space="preserve">  Government</t>
  </si>
  <si>
    <t>83</t>
  </si>
  <si>
    <t xml:space="preserve">    Federal civilian</t>
  </si>
  <si>
    <t>84</t>
  </si>
  <si>
    <t xml:space="preserve">    Federal military</t>
  </si>
  <si>
    <t>85</t>
  </si>
  <si>
    <t xml:space="preserve">    State and local</t>
  </si>
  <si>
    <t>86</t>
  </si>
  <si>
    <t>Addenda:</t>
  </si>
  <si>
    <t>Natural resources and mining</t>
  </si>
  <si>
    <t>87</t>
  </si>
  <si>
    <t>Trade</t>
  </si>
  <si>
    <t>88</t>
  </si>
  <si>
    <t>Transportation and utilities</t>
  </si>
  <si>
    <t>89</t>
  </si>
  <si>
    <t>Private goods-producing industries</t>
  </si>
  <si>
    <t>90</t>
  </si>
  <si>
    <t>Private services-providing industries</t>
  </si>
  <si>
    <t>Legend / Footnotes:</t>
  </si>
  <si>
    <t>Note-- NAICS Industry detail is based on the 2007 North American Industry Classification System (NAICS).</t>
  </si>
  <si>
    <t>(NA) Not available.</t>
  </si>
  <si>
    <t>Note-- Per capita real GDP statistics for 1997-2015 reflect Census Bureau midyear population estimates for 1997-2014 available as of December 2014.  Population estimates for 2015 are derived from the quarterly state population estimates produced by BEA based on unpublished Census Bureau data.</t>
  </si>
  <si>
    <t xml:space="preserve">  Last updated: June 14, 2016 -- revised statistics for 2008-2014 (estimates in current dollars), 1997-2014 (estimates in chained [2009] dollars); new advance statistics for 2015.</t>
  </si>
  <si>
    <t xml:space="preserve">        Wood products </t>
  </si>
  <si>
    <t xml:space="preserve">        Plastics and rubber products </t>
  </si>
  <si>
    <t xml:space="preserve">        Petroleum and coal products </t>
  </si>
  <si>
    <t xml:space="preserve">        Food, beverage and tobacco products </t>
  </si>
  <si>
    <t xml:space="preserve">        Aerospace and other transportation equipment </t>
  </si>
  <si>
    <t xml:space="preserve">        Paper products</t>
  </si>
  <si>
    <t xml:space="preserve">        Primary metals </t>
  </si>
  <si>
    <t xml:space="preserve">        Chemical products </t>
  </si>
  <si>
    <t xml:space="preserve">        Motor vehicles and parts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</si>
</sst>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color indexed="9"/>
      <name val="Arial"/>
    </font>
    <font>
      <b/>
      <sz val="14"/>
      <name val="Arial"/>
    </font>
    <font>
      <sz val="13"/>
      <name val="Arial"/>
    </font>
    <font>
      <i/>
      <sz val="10"/>
      <name val="Arial"/>
    </font>
    <font>
      <b/>
      <i/>
      <sz val="15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10" fontId="0" fillId="0" borderId="0" xfId="0" applyNumberFormat="1"/>
    <xf numFmtId="0" fontId="6" fillId="3" borderId="0" xfId="0" applyFont="1" applyFill="1"/>
    <xf numFmtId="0" fontId="4" fillId="0" borderId="0" xfId="0" applyFont="1" applyAlignment="1">
      <alignment wrapText="1"/>
    </xf>
    <xf numFmtId="0" fontId="0" fillId="0" borderId="0" xfId="0"/>
    <xf numFmtId="0" fontId="1" fillId="2" borderId="1" xfId="0" applyFont="1" applyFill="1" applyBorder="1" applyAlignment="1">
      <alignment horizontal="center"/>
    </xf>
    <xf numFmtId="0" fontId="5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Sheet0!$J$6:$T$6</c:f>
              <c:strCache>
                <c:ptCount val="1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</c:strCache>
            </c:strRef>
          </c:cat>
          <c:val>
            <c:numRef>
              <c:f>Sheet0!$J$18:$T$18</c:f>
              <c:numCache>
                <c:formatCode>General</c:formatCode>
                <c:ptCount val="11"/>
                <c:pt idx="0">
                  <c:v>28.207000000000001</c:v>
                </c:pt>
                <c:pt idx="1">
                  <c:v>29.696999999999999</c:v>
                </c:pt>
                <c:pt idx="2">
                  <c:v>29.234000000000002</c:v>
                </c:pt>
                <c:pt idx="3">
                  <c:v>28.9</c:v>
                </c:pt>
                <c:pt idx="4">
                  <c:v>25.422000000000001</c:v>
                </c:pt>
                <c:pt idx="5">
                  <c:v>27.602</c:v>
                </c:pt>
                <c:pt idx="6">
                  <c:v>30.995999999999999</c:v>
                </c:pt>
                <c:pt idx="7">
                  <c:v>32.584000000000003</c:v>
                </c:pt>
                <c:pt idx="8">
                  <c:v>34.121000000000002</c:v>
                </c:pt>
                <c:pt idx="9">
                  <c:v>34.082999999999998</c:v>
                </c:pt>
                <c:pt idx="10">
                  <c:v>35.122999999999998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84224"/>
        <c:axId val="190636624"/>
      </c:lineChart>
      <c:catAx>
        <c:axId val="78584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0636624"/>
        <c:crosses val="autoZero"/>
        <c:auto val="1"/>
        <c:lblAlgn val="ctr"/>
        <c:lblOffset val="100"/>
        <c:noMultiLvlLbl val="0"/>
      </c:catAx>
      <c:valAx>
        <c:axId val="190636624"/>
        <c:scaling>
          <c:orientation val="minMax"/>
          <c:min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8584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50820164054078876"/>
          <c:y val="5.4786620530565169E-2"/>
          <c:w val="0.42304452274957344"/>
          <c:h val="0.8942873274058735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Sheet0!$D$29:$D$38</c:f>
              <c:strCache>
                <c:ptCount val="10"/>
                <c:pt idx="0">
                  <c:v>        Wood products </c:v>
                </c:pt>
                <c:pt idx="1">
                  <c:v>        Plastics and rubber products </c:v>
                </c:pt>
                <c:pt idx="2">
                  <c:v>        Petroleum and coal products </c:v>
                </c:pt>
                <c:pt idx="3">
                  <c:v>        Fabricated metal products</c:v>
                </c:pt>
                <c:pt idx="4">
                  <c:v>        Food, beverage and tobacco products </c:v>
                </c:pt>
                <c:pt idx="5">
                  <c:v>        Aerospace and other transportation equipment </c:v>
                </c:pt>
                <c:pt idx="6">
                  <c:v>        Paper products</c:v>
                </c:pt>
                <c:pt idx="7">
                  <c:v>        Primary metals </c:v>
                </c:pt>
                <c:pt idx="8">
                  <c:v>        Chemical products </c:v>
                </c:pt>
                <c:pt idx="9">
                  <c:v>        Motor vehicles and parts </c:v>
                </c:pt>
              </c:strCache>
            </c:strRef>
          </c:cat>
          <c:val>
            <c:numRef>
              <c:f>Sheet0!$S$29:$S$38</c:f>
              <c:numCache>
                <c:formatCode>General</c:formatCode>
                <c:ptCount val="10"/>
                <c:pt idx="0">
                  <c:v>1064</c:v>
                </c:pt>
                <c:pt idx="1">
                  <c:v>1524</c:v>
                </c:pt>
                <c:pt idx="2">
                  <c:v>2169</c:v>
                </c:pt>
                <c:pt idx="3">
                  <c:v>2320</c:v>
                </c:pt>
                <c:pt idx="4">
                  <c:v>2469</c:v>
                </c:pt>
                <c:pt idx="5">
                  <c:v>2518</c:v>
                </c:pt>
                <c:pt idx="6">
                  <c:v>2832</c:v>
                </c:pt>
                <c:pt idx="7">
                  <c:v>3843</c:v>
                </c:pt>
                <c:pt idx="8">
                  <c:v>4027</c:v>
                </c:pt>
                <c:pt idx="9">
                  <c:v>5634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0266464"/>
        <c:axId val="189406352"/>
      </c:barChart>
      <c:catAx>
        <c:axId val="1902664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9406352"/>
        <c:crosses val="autoZero"/>
        <c:auto val="1"/>
        <c:lblAlgn val="ctr"/>
        <c:lblOffset val="100"/>
        <c:noMultiLvlLbl val="0"/>
      </c:catAx>
      <c:valAx>
        <c:axId val="1894063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0266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123825</xdr:colOff>
      <xdr:row>8</xdr:row>
      <xdr:rowOff>76200</xdr:rowOff>
    </xdr:from>
    <xdr:to>
      <xdr:col>27</xdr:col>
      <xdr:colOff>443865</xdr:colOff>
      <xdr:row>21</xdr:row>
      <xdr:rowOff>83439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85723</xdr:colOff>
      <xdr:row>28</xdr:row>
      <xdr:rowOff>76200</xdr:rowOff>
    </xdr:from>
    <xdr:to>
      <xdr:col>30</xdr:col>
      <xdr:colOff>414907</xdr:colOff>
      <xdr:row>44</xdr:row>
      <xdr:rowOff>128016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3"/>
  <sheetViews>
    <sheetView tabSelected="1" topLeftCell="M1" workbookViewId="0">
      <pane ySplit="6" topLeftCell="A7" activePane="bottomLeft" state="frozen"/>
      <selection pane="bottomLeft" activeCell="X5" sqref="X5"/>
    </sheetView>
  </sheetViews>
  <sheetFormatPr defaultRowHeight="12.75" x14ac:dyDescent="0.2"/>
  <cols>
    <col min="4" max="4" width="61.7109375" bestFit="1" customWidth="1"/>
  </cols>
  <sheetData>
    <row r="1" spans="1:21" ht="18" x14ac:dyDescent="0.25">
      <c r="A1" s="8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1" ht="16.5" x14ac:dyDescent="0.25">
      <c r="A2" s="9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1" x14ac:dyDescent="0.2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1" x14ac:dyDescent="0.2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6" spans="1:21" x14ac:dyDescent="0.2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  <c r="P6" s="6" t="s">
        <v>19</v>
      </c>
      <c r="Q6" s="6" t="s">
        <v>20</v>
      </c>
      <c r="R6" s="6" t="s">
        <v>21</v>
      </c>
      <c r="S6" s="6" t="s">
        <v>22</v>
      </c>
      <c r="T6" s="6" t="s">
        <v>23</v>
      </c>
    </row>
    <row r="7" spans="1:21" x14ac:dyDescent="0.2">
      <c r="A7" t="s">
        <v>24</v>
      </c>
      <c r="B7" t="s">
        <v>25</v>
      </c>
      <c r="C7" t="s">
        <v>26</v>
      </c>
      <c r="D7" t="s">
        <v>27</v>
      </c>
      <c r="E7">
        <v>120428</v>
      </c>
      <c r="F7">
        <v>124885</v>
      </c>
      <c r="G7">
        <v>130180</v>
      </c>
      <c r="H7">
        <v>136270</v>
      </c>
      <c r="I7">
        <v>148769</v>
      </c>
      <c r="J7">
        <v>157914</v>
      </c>
      <c r="K7">
        <v>165131</v>
      </c>
      <c r="L7">
        <v>170399</v>
      </c>
      <c r="M7">
        <v>173521</v>
      </c>
      <c r="N7">
        <v>169586</v>
      </c>
      <c r="O7">
        <v>176221</v>
      </c>
      <c r="P7">
        <v>181923</v>
      </c>
      <c r="Q7">
        <v>187283</v>
      </c>
      <c r="R7">
        <v>191605</v>
      </c>
      <c r="S7">
        <v>197535</v>
      </c>
      <c r="T7" s="1">
        <v>204235</v>
      </c>
      <c r="U7" s="2">
        <f>T19/T7</f>
        <v>0.17197346194334956</v>
      </c>
    </row>
    <row r="8" spans="1:21" x14ac:dyDescent="0.2">
      <c r="A8" t="s">
        <v>24</v>
      </c>
      <c r="B8" t="s">
        <v>25</v>
      </c>
      <c r="C8" t="s">
        <v>28</v>
      </c>
      <c r="D8" t="s">
        <v>29</v>
      </c>
      <c r="E8">
        <v>101018</v>
      </c>
      <c r="F8">
        <v>105009</v>
      </c>
      <c r="G8">
        <v>108727</v>
      </c>
      <c r="H8">
        <v>113454</v>
      </c>
      <c r="I8">
        <v>124732</v>
      </c>
      <c r="J8">
        <v>132679</v>
      </c>
      <c r="K8">
        <v>138792</v>
      </c>
      <c r="L8">
        <v>141931</v>
      </c>
      <c r="M8">
        <v>143823</v>
      </c>
      <c r="N8">
        <v>138400</v>
      </c>
      <c r="O8">
        <v>144248</v>
      </c>
      <c r="P8">
        <v>149391</v>
      </c>
      <c r="Q8">
        <v>154850</v>
      </c>
      <c r="R8">
        <v>159494</v>
      </c>
      <c r="S8">
        <v>164728</v>
      </c>
      <c r="T8">
        <v>170989</v>
      </c>
    </row>
    <row r="9" spans="1:21" x14ac:dyDescent="0.2">
      <c r="A9" t="s">
        <v>24</v>
      </c>
      <c r="B9" t="s">
        <v>25</v>
      </c>
      <c r="C9" t="s">
        <v>30</v>
      </c>
      <c r="D9" t="s">
        <v>31</v>
      </c>
      <c r="E9">
        <v>1911</v>
      </c>
      <c r="F9">
        <v>2160</v>
      </c>
      <c r="G9">
        <v>1738</v>
      </c>
      <c r="H9">
        <v>2361</v>
      </c>
      <c r="I9">
        <v>2995</v>
      </c>
      <c r="J9">
        <v>2728</v>
      </c>
      <c r="K9">
        <v>2235</v>
      </c>
      <c r="L9">
        <v>2020</v>
      </c>
      <c r="M9">
        <v>2150</v>
      </c>
      <c r="N9">
        <v>2282</v>
      </c>
      <c r="O9">
        <v>2440</v>
      </c>
      <c r="P9">
        <v>1947</v>
      </c>
      <c r="Q9">
        <v>2190</v>
      </c>
      <c r="R9">
        <v>3634</v>
      </c>
      <c r="S9">
        <v>3252</v>
      </c>
      <c r="T9">
        <v>3247</v>
      </c>
    </row>
    <row r="10" spans="1:21" x14ac:dyDescent="0.2">
      <c r="A10" t="s">
        <v>24</v>
      </c>
      <c r="B10" t="s">
        <v>25</v>
      </c>
      <c r="C10" t="s">
        <v>32</v>
      </c>
      <c r="D10" t="s">
        <v>33</v>
      </c>
      <c r="E10">
        <v>1319</v>
      </c>
      <c r="F10">
        <v>1595</v>
      </c>
      <c r="G10">
        <v>1201</v>
      </c>
      <c r="H10">
        <v>1802</v>
      </c>
      <c r="I10">
        <v>2406</v>
      </c>
      <c r="J10">
        <v>2140</v>
      </c>
      <c r="K10">
        <v>1557</v>
      </c>
      <c r="L10">
        <v>1369</v>
      </c>
      <c r="M10">
        <v>1490</v>
      </c>
      <c r="N10">
        <v>1672</v>
      </c>
      <c r="O10">
        <v>1716</v>
      </c>
      <c r="P10">
        <v>1254</v>
      </c>
      <c r="Q10">
        <v>1453</v>
      </c>
      <c r="R10">
        <v>2890</v>
      </c>
      <c r="S10">
        <v>2437</v>
      </c>
      <c r="T10" t="s">
        <v>34</v>
      </c>
    </row>
    <row r="11" spans="1:21" x14ac:dyDescent="0.2">
      <c r="A11" t="s">
        <v>24</v>
      </c>
      <c r="B11" t="s">
        <v>25</v>
      </c>
      <c r="C11" t="s">
        <v>35</v>
      </c>
      <c r="D11" t="s">
        <v>36</v>
      </c>
      <c r="E11">
        <v>592</v>
      </c>
      <c r="F11">
        <v>565</v>
      </c>
      <c r="G11">
        <v>537</v>
      </c>
      <c r="H11">
        <v>559</v>
      </c>
      <c r="I11">
        <v>589</v>
      </c>
      <c r="J11">
        <v>588</v>
      </c>
      <c r="K11">
        <v>678</v>
      </c>
      <c r="L11">
        <v>651</v>
      </c>
      <c r="M11">
        <v>660</v>
      </c>
      <c r="N11">
        <v>611</v>
      </c>
      <c r="O11">
        <v>724</v>
      </c>
      <c r="P11">
        <v>694</v>
      </c>
      <c r="Q11">
        <v>737</v>
      </c>
      <c r="R11">
        <v>744</v>
      </c>
      <c r="S11">
        <v>815</v>
      </c>
      <c r="T11" t="s">
        <v>34</v>
      </c>
    </row>
    <row r="12" spans="1:21" x14ac:dyDescent="0.2">
      <c r="A12" t="s">
        <v>24</v>
      </c>
      <c r="B12" t="s">
        <v>25</v>
      </c>
      <c r="C12" t="s">
        <v>37</v>
      </c>
      <c r="D12" t="s">
        <v>38</v>
      </c>
      <c r="E12">
        <v>1291</v>
      </c>
      <c r="F12">
        <v>1401</v>
      </c>
      <c r="G12">
        <v>1223</v>
      </c>
      <c r="H12">
        <v>1593</v>
      </c>
      <c r="I12">
        <v>1983</v>
      </c>
      <c r="J12">
        <v>2754</v>
      </c>
      <c r="K12">
        <v>2908</v>
      </c>
      <c r="L12">
        <v>3447</v>
      </c>
      <c r="M12">
        <v>4012</v>
      </c>
      <c r="N12">
        <v>3005</v>
      </c>
      <c r="O12">
        <v>3453</v>
      </c>
      <c r="P12">
        <v>3493</v>
      </c>
      <c r="Q12">
        <v>3390</v>
      </c>
      <c r="R12">
        <v>3327</v>
      </c>
      <c r="S12">
        <v>3261</v>
      </c>
      <c r="T12">
        <v>3039</v>
      </c>
    </row>
    <row r="13" spans="1:21" x14ac:dyDescent="0.2">
      <c r="A13" t="s">
        <v>24</v>
      </c>
      <c r="B13" t="s">
        <v>25</v>
      </c>
      <c r="C13" t="s">
        <v>39</v>
      </c>
      <c r="D13" t="s">
        <v>40</v>
      </c>
      <c r="E13">
        <v>405</v>
      </c>
      <c r="F13">
        <v>526</v>
      </c>
      <c r="G13">
        <v>447</v>
      </c>
      <c r="H13">
        <v>758</v>
      </c>
      <c r="I13">
        <v>962</v>
      </c>
      <c r="J13">
        <v>1531</v>
      </c>
      <c r="K13">
        <v>1661</v>
      </c>
      <c r="L13">
        <v>1932</v>
      </c>
      <c r="M13">
        <v>2244</v>
      </c>
      <c r="N13">
        <v>1085</v>
      </c>
      <c r="O13">
        <v>937</v>
      </c>
      <c r="P13">
        <v>966</v>
      </c>
      <c r="Q13">
        <v>830</v>
      </c>
      <c r="R13">
        <v>829</v>
      </c>
      <c r="S13">
        <v>706</v>
      </c>
      <c r="T13" t="s">
        <v>34</v>
      </c>
    </row>
    <row r="14" spans="1:21" x14ac:dyDescent="0.2">
      <c r="A14" t="s">
        <v>24</v>
      </c>
      <c r="B14" t="s">
        <v>25</v>
      </c>
      <c r="C14" t="s">
        <v>41</v>
      </c>
      <c r="D14" t="s">
        <v>42</v>
      </c>
      <c r="E14">
        <v>807</v>
      </c>
      <c r="F14">
        <v>791</v>
      </c>
      <c r="G14">
        <v>712</v>
      </c>
      <c r="H14">
        <v>774</v>
      </c>
      <c r="I14">
        <v>951</v>
      </c>
      <c r="J14">
        <v>1138</v>
      </c>
      <c r="K14">
        <v>1128</v>
      </c>
      <c r="L14">
        <v>1390</v>
      </c>
      <c r="M14">
        <v>1642</v>
      </c>
      <c r="N14">
        <v>1833</v>
      </c>
      <c r="O14">
        <v>2421</v>
      </c>
      <c r="P14">
        <v>2428</v>
      </c>
      <c r="Q14">
        <v>2449</v>
      </c>
      <c r="R14">
        <v>2386</v>
      </c>
      <c r="S14">
        <v>2440</v>
      </c>
      <c r="T14" t="s">
        <v>34</v>
      </c>
    </row>
    <row r="15" spans="1:21" x14ac:dyDescent="0.2">
      <c r="A15" t="s">
        <v>24</v>
      </c>
      <c r="B15" t="s">
        <v>25</v>
      </c>
      <c r="C15" t="s">
        <v>43</v>
      </c>
      <c r="D15" t="s">
        <v>44</v>
      </c>
      <c r="E15">
        <v>79</v>
      </c>
      <c r="F15">
        <v>85</v>
      </c>
      <c r="G15">
        <v>64</v>
      </c>
      <c r="H15">
        <v>60</v>
      </c>
      <c r="I15">
        <v>69</v>
      </c>
      <c r="J15">
        <v>86</v>
      </c>
      <c r="K15">
        <v>120</v>
      </c>
      <c r="L15">
        <v>125</v>
      </c>
      <c r="M15">
        <v>126</v>
      </c>
      <c r="N15">
        <v>87</v>
      </c>
      <c r="O15">
        <v>95</v>
      </c>
      <c r="P15">
        <v>99</v>
      </c>
      <c r="Q15">
        <v>111</v>
      </c>
      <c r="R15">
        <v>112</v>
      </c>
      <c r="S15">
        <v>115</v>
      </c>
      <c r="T15" t="s">
        <v>34</v>
      </c>
    </row>
    <row r="16" spans="1:21" x14ac:dyDescent="0.2">
      <c r="A16" t="s">
        <v>24</v>
      </c>
      <c r="B16" t="s">
        <v>25</v>
      </c>
      <c r="C16" t="s">
        <v>45</v>
      </c>
      <c r="D16" t="s">
        <v>46</v>
      </c>
      <c r="E16">
        <v>3381</v>
      </c>
      <c r="F16">
        <v>3542</v>
      </c>
      <c r="G16">
        <v>3435</v>
      </c>
      <c r="H16">
        <v>3624</v>
      </c>
      <c r="I16">
        <v>3948</v>
      </c>
      <c r="J16">
        <v>3871</v>
      </c>
      <c r="K16">
        <v>4429</v>
      </c>
      <c r="L16">
        <v>4600</v>
      </c>
      <c r="M16">
        <v>4685</v>
      </c>
      <c r="N16">
        <v>4916</v>
      </c>
      <c r="O16">
        <v>5346</v>
      </c>
      <c r="P16">
        <v>5473</v>
      </c>
      <c r="Q16">
        <v>5144</v>
      </c>
      <c r="R16">
        <v>5099</v>
      </c>
      <c r="S16">
        <v>5354</v>
      </c>
      <c r="T16">
        <v>5750</v>
      </c>
    </row>
    <row r="17" spans="1:21" x14ac:dyDescent="0.2">
      <c r="A17" t="s">
        <v>24</v>
      </c>
      <c r="B17" t="s">
        <v>25</v>
      </c>
      <c r="C17" t="s">
        <v>47</v>
      </c>
      <c r="D17" t="s">
        <v>48</v>
      </c>
      <c r="E17">
        <v>6142</v>
      </c>
      <c r="F17">
        <v>6345</v>
      </c>
      <c r="G17">
        <v>6224</v>
      </c>
      <c r="H17">
        <v>6469</v>
      </c>
      <c r="I17">
        <v>7140</v>
      </c>
      <c r="J17">
        <v>8033</v>
      </c>
      <c r="K17">
        <v>8721</v>
      </c>
      <c r="L17">
        <v>9160</v>
      </c>
      <c r="M17">
        <v>8363</v>
      </c>
      <c r="N17">
        <v>7644</v>
      </c>
      <c r="O17">
        <v>7402</v>
      </c>
      <c r="P17">
        <v>7061</v>
      </c>
      <c r="Q17">
        <v>7256</v>
      </c>
      <c r="R17">
        <v>7261</v>
      </c>
      <c r="S17">
        <v>7686</v>
      </c>
      <c r="T17">
        <v>7996</v>
      </c>
    </row>
    <row r="18" spans="1:21" x14ac:dyDescent="0.2">
      <c r="E18">
        <f>E19/1000</f>
        <v>21.728000000000002</v>
      </c>
      <c r="F18">
        <f t="shared" ref="F18:T18" si="0">F19/1000</f>
        <v>21.219000000000001</v>
      </c>
      <c r="G18">
        <f t="shared" si="0"/>
        <v>21.338999999999999</v>
      </c>
      <c r="H18">
        <f t="shared" si="0"/>
        <v>21.939</v>
      </c>
      <c r="I18">
        <f t="shared" si="0"/>
        <v>26.558</v>
      </c>
      <c r="J18">
        <f t="shared" si="0"/>
        <v>28.207000000000001</v>
      </c>
      <c r="K18">
        <f t="shared" si="0"/>
        <v>29.696999999999999</v>
      </c>
      <c r="L18">
        <f t="shared" si="0"/>
        <v>29.234000000000002</v>
      </c>
      <c r="M18">
        <f t="shared" si="0"/>
        <v>28.9</v>
      </c>
      <c r="N18">
        <f t="shared" si="0"/>
        <v>25.422000000000001</v>
      </c>
      <c r="O18">
        <f t="shared" si="0"/>
        <v>27.602</v>
      </c>
      <c r="P18">
        <f t="shared" si="0"/>
        <v>30.995999999999999</v>
      </c>
      <c r="Q18">
        <f t="shared" si="0"/>
        <v>32.584000000000003</v>
      </c>
      <c r="R18">
        <f t="shared" si="0"/>
        <v>34.121000000000002</v>
      </c>
      <c r="S18">
        <f t="shared" si="0"/>
        <v>34.082999999999998</v>
      </c>
      <c r="T18">
        <f t="shared" si="0"/>
        <v>35.122999999999998</v>
      </c>
    </row>
    <row r="19" spans="1:21" s="1" customFormat="1" x14ac:dyDescent="0.2">
      <c r="A19" s="1" t="s">
        <v>24</v>
      </c>
      <c r="B19" s="1" t="s">
        <v>25</v>
      </c>
      <c r="C19" s="1" t="s">
        <v>49</v>
      </c>
      <c r="D19" s="1" t="s">
        <v>50</v>
      </c>
      <c r="E19" s="1">
        <v>21728</v>
      </c>
      <c r="F19" s="1">
        <v>21219</v>
      </c>
      <c r="G19" s="1">
        <v>21339</v>
      </c>
      <c r="H19" s="1">
        <v>21939</v>
      </c>
      <c r="I19" s="1">
        <v>26558</v>
      </c>
      <c r="J19" s="1">
        <v>28207</v>
      </c>
      <c r="K19" s="1">
        <v>29697</v>
      </c>
      <c r="L19" s="1">
        <v>29234</v>
      </c>
      <c r="M19" s="1">
        <v>28900</v>
      </c>
      <c r="N19" s="1">
        <v>25422</v>
      </c>
      <c r="O19" s="1">
        <v>27602</v>
      </c>
      <c r="P19" s="1">
        <v>30996</v>
      </c>
      <c r="Q19" s="1">
        <v>32584</v>
      </c>
      <c r="R19" s="1">
        <v>34121</v>
      </c>
      <c r="S19" s="1">
        <v>34083</v>
      </c>
      <c r="T19" s="1">
        <v>35123</v>
      </c>
      <c r="U19" s="1">
        <f>T19/1000</f>
        <v>35.122999999999998</v>
      </c>
    </row>
    <row r="20" spans="1:21" s="1" customFormat="1" x14ac:dyDescent="0.2">
      <c r="A20" s="1" t="s">
        <v>24</v>
      </c>
      <c r="B20" s="1" t="s">
        <v>25</v>
      </c>
      <c r="C20" s="1" t="s">
        <v>76</v>
      </c>
      <c r="D20" s="1" t="s">
        <v>77</v>
      </c>
      <c r="E20" s="1">
        <v>817</v>
      </c>
      <c r="F20" s="1">
        <v>692</v>
      </c>
      <c r="G20" s="1">
        <v>572</v>
      </c>
      <c r="H20" s="1">
        <v>657</v>
      </c>
      <c r="I20" s="1">
        <v>642</v>
      </c>
      <c r="J20" s="1">
        <v>663</v>
      </c>
      <c r="K20" s="1">
        <v>795</v>
      </c>
      <c r="L20" s="1">
        <v>495</v>
      </c>
      <c r="M20" s="1">
        <v>331</v>
      </c>
      <c r="N20" s="1">
        <v>264</v>
      </c>
      <c r="O20" s="1">
        <v>270</v>
      </c>
      <c r="P20" s="1">
        <v>228</v>
      </c>
      <c r="Q20" s="1">
        <v>254</v>
      </c>
      <c r="R20" s="1">
        <v>251</v>
      </c>
      <c r="S20" s="1">
        <v>213</v>
      </c>
      <c r="T20" s="1" t="s">
        <v>34</v>
      </c>
    </row>
    <row r="21" spans="1:21" s="1" customFormat="1" x14ac:dyDescent="0.2">
      <c r="A21" s="1" t="s">
        <v>24</v>
      </c>
      <c r="B21" s="1" t="s">
        <v>25</v>
      </c>
      <c r="C21" s="1" t="s">
        <v>79</v>
      </c>
      <c r="D21" s="1" t="s">
        <v>80</v>
      </c>
      <c r="E21" s="1">
        <v>346</v>
      </c>
      <c r="F21" s="1">
        <v>338</v>
      </c>
      <c r="G21" s="1">
        <v>373</v>
      </c>
      <c r="H21" s="1">
        <v>363</v>
      </c>
      <c r="I21" s="1">
        <v>330</v>
      </c>
      <c r="J21" s="1">
        <v>303</v>
      </c>
      <c r="K21" s="1">
        <v>298</v>
      </c>
      <c r="L21" s="1">
        <v>268</v>
      </c>
      <c r="M21" s="1">
        <v>228</v>
      </c>
      <c r="N21" s="1">
        <v>194</v>
      </c>
      <c r="O21" s="1">
        <v>165</v>
      </c>
      <c r="P21" s="1">
        <v>152</v>
      </c>
      <c r="Q21" s="1">
        <v>181</v>
      </c>
      <c r="R21" s="1">
        <v>217</v>
      </c>
      <c r="S21" s="1">
        <v>213</v>
      </c>
      <c r="T21" s="1" t="s">
        <v>34</v>
      </c>
    </row>
    <row r="22" spans="1:21" s="1" customFormat="1" x14ac:dyDescent="0.2">
      <c r="A22" s="1" t="s">
        <v>24</v>
      </c>
      <c r="B22" s="1" t="s">
        <v>25</v>
      </c>
      <c r="C22" s="1" t="s">
        <v>69</v>
      </c>
      <c r="D22" s="1" t="s">
        <v>70</v>
      </c>
      <c r="E22" s="1">
        <v>409</v>
      </c>
      <c r="F22" s="1">
        <v>372</v>
      </c>
      <c r="G22" s="1">
        <v>390</v>
      </c>
      <c r="H22" s="1">
        <v>347</v>
      </c>
      <c r="I22" s="1">
        <v>403</v>
      </c>
      <c r="J22" s="1">
        <v>450</v>
      </c>
      <c r="K22" s="1">
        <v>462</v>
      </c>
      <c r="L22" s="1">
        <v>455</v>
      </c>
      <c r="M22" s="1">
        <v>487</v>
      </c>
      <c r="N22" s="1">
        <v>446</v>
      </c>
      <c r="O22" s="1">
        <v>503</v>
      </c>
      <c r="P22" s="1">
        <v>424</v>
      </c>
      <c r="Q22" s="1">
        <v>514</v>
      </c>
      <c r="R22" s="1">
        <v>459</v>
      </c>
      <c r="S22" s="1">
        <v>503</v>
      </c>
      <c r="T22" s="1" t="s">
        <v>34</v>
      </c>
    </row>
    <row r="23" spans="1:21" s="1" customFormat="1" x14ac:dyDescent="0.2">
      <c r="A23" s="1" t="s">
        <v>24</v>
      </c>
      <c r="B23" s="1" t="s">
        <v>25</v>
      </c>
      <c r="C23" s="1" t="s">
        <v>74</v>
      </c>
      <c r="D23" s="1" t="s">
        <v>75</v>
      </c>
      <c r="E23" s="1">
        <v>1521</v>
      </c>
      <c r="F23" s="1">
        <v>1509</v>
      </c>
      <c r="G23" s="1">
        <v>1447</v>
      </c>
      <c r="H23" s="1">
        <v>1006</v>
      </c>
      <c r="I23" s="1">
        <v>1403</v>
      </c>
      <c r="J23" s="1">
        <v>1141</v>
      </c>
      <c r="K23" s="1">
        <v>920</v>
      </c>
      <c r="L23" s="1">
        <v>860</v>
      </c>
      <c r="M23" s="1">
        <v>642</v>
      </c>
      <c r="N23" s="1">
        <v>459</v>
      </c>
      <c r="O23" s="1">
        <v>510</v>
      </c>
      <c r="P23" s="1">
        <v>454</v>
      </c>
      <c r="Q23" s="1">
        <v>588</v>
      </c>
      <c r="R23" s="1">
        <v>701</v>
      </c>
      <c r="S23" s="1">
        <v>633</v>
      </c>
      <c r="T23" s="1" t="s">
        <v>34</v>
      </c>
    </row>
    <row r="24" spans="1:21" s="1" customFormat="1" x14ac:dyDescent="0.2">
      <c r="A24" s="1" t="s">
        <v>24</v>
      </c>
      <c r="B24" s="1" t="s">
        <v>25</v>
      </c>
      <c r="C24" s="1" t="s">
        <v>67</v>
      </c>
      <c r="D24" s="1" t="s">
        <v>68</v>
      </c>
      <c r="E24" s="1">
        <v>807</v>
      </c>
      <c r="F24" s="1">
        <v>688</v>
      </c>
      <c r="G24" s="1">
        <v>713</v>
      </c>
      <c r="H24" s="1">
        <v>641</v>
      </c>
      <c r="I24" s="1">
        <v>754</v>
      </c>
      <c r="J24" s="1">
        <v>899</v>
      </c>
      <c r="K24" s="1">
        <v>1035</v>
      </c>
      <c r="L24" s="1">
        <v>851</v>
      </c>
      <c r="M24" s="1">
        <v>676</v>
      </c>
      <c r="N24" s="1">
        <v>544</v>
      </c>
      <c r="O24" s="1">
        <v>554</v>
      </c>
      <c r="P24" s="1">
        <v>597</v>
      </c>
      <c r="Q24" s="1">
        <v>574</v>
      </c>
      <c r="R24" s="1">
        <v>660</v>
      </c>
      <c r="S24" s="1">
        <v>670</v>
      </c>
      <c r="T24" s="1" t="s">
        <v>34</v>
      </c>
    </row>
    <row r="25" spans="1:21" s="1" customFormat="1" x14ac:dyDescent="0.2">
      <c r="A25" s="1" t="s">
        <v>24</v>
      </c>
      <c r="B25" s="1" t="s">
        <v>25</v>
      </c>
      <c r="C25" s="1" t="s">
        <v>63</v>
      </c>
      <c r="D25" s="1" t="s">
        <v>64</v>
      </c>
      <c r="E25" s="1">
        <v>442</v>
      </c>
      <c r="F25" s="1">
        <v>623</v>
      </c>
      <c r="G25" s="1">
        <v>607</v>
      </c>
      <c r="H25" s="1">
        <v>671</v>
      </c>
      <c r="I25" s="1">
        <v>636</v>
      </c>
      <c r="J25" s="1">
        <v>629</v>
      </c>
      <c r="K25" s="1">
        <v>760</v>
      </c>
      <c r="L25" s="1">
        <v>606</v>
      </c>
      <c r="M25" s="1">
        <v>632</v>
      </c>
      <c r="N25" s="1">
        <v>633</v>
      </c>
      <c r="O25" s="1">
        <v>545</v>
      </c>
      <c r="P25" s="1">
        <v>535</v>
      </c>
      <c r="Q25" s="1">
        <v>602</v>
      </c>
      <c r="R25" s="1">
        <v>682</v>
      </c>
      <c r="S25" s="1">
        <v>728</v>
      </c>
      <c r="T25" s="1" t="s">
        <v>34</v>
      </c>
    </row>
    <row r="26" spans="1:21" s="1" customFormat="1" x14ac:dyDescent="0.2">
      <c r="A26" s="1" t="s">
        <v>24</v>
      </c>
      <c r="B26" s="1" t="s">
        <v>25</v>
      </c>
      <c r="C26" s="1" t="s">
        <v>54</v>
      </c>
      <c r="D26" s="1" t="s">
        <v>55</v>
      </c>
      <c r="E26" s="1">
        <v>720</v>
      </c>
      <c r="F26" s="1">
        <v>701</v>
      </c>
      <c r="G26" s="1">
        <v>741</v>
      </c>
      <c r="H26" s="1">
        <v>724</v>
      </c>
      <c r="I26" s="1">
        <v>820</v>
      </c>
      <c r="J26" s="1">
        <v>862</v>
      </c>
      <c r="K26" s="1">
        <v>927</v>
      </c>
      <c r="L26" s="1">
        <v>1064</v>
      </c>
      <c r="M26" s="1">
        <v>823</v>
      </c>
      <c r="N26" s="1">
        <v>737</v>
      </c>
      <c r="O26" s="1">
        <v>701</v>
      </c>
      <c r="P26" s="1">
        <v>660</v>
      </c>
      <c r="Q26" s="1">
        <v>572</v>
      </c>
      <c r="R26" s="1">
        <v>731</v>
      </c>
      <c r="S26" s="1">
        <v>772</v>
      </c>
      <c r="T26" s="1" t="s">
        <v>34</v>
      </c>
    </row>
    <row r="27" spans="1:21" s="1" customFormat="1" x14ac:dyDescent="0.2">
      <c r="A27" s="1" t="s">
        <v>24</v>
      </c>
      <c r="B27" s="1" t="s">
        <v>25</v>
      </c>
      <c r="C27" s="1" t="s">
        <v>59</v>
      </c>
      <c r="D27" s="1" t="s">
        <v>60</v>
      </c>
      <c r="E27" s="1">
        <v>968</v>
      </c>
      <c r="F27" s="1">
        <v>852</v>
      </c>
      <c r="G27" s="1">
        <v>698</v>
      </c>
      <c r="H27" s="1">
        <v>497</v>
      </c>
      <c r="I27" s="1">
        <v>783</v>
      </c>
      <c r="J27" s="1">
        <v>981</v>
      </c>
      <c r="K27" s="1">
        <v>1081</v>
      </c>
      <c r="L27" s="1">
        <v>1069</v>
      </c>
      <c r="M27" s="1">
        <v>1032</v>
      </c>
      <c r="N27" s="1">
        <v>965</v>
      </c>
      <c r="O27" s="1">
        <v>912</v>
      </c>
      <c r="P27" s="1">
        <v>1082</v>
      </c>
      <c r="Q27" s="1">
        <v>1127</v>
      </c>
      <c r="R27" s="1">
        <v>1095</v>
      </c>
      <c r="S27" s="1">
        <v>969</v>
      </c>
      <c r="T27" s="1" t="s">
        <v>34</v>
      </c>
    </row>
    <row r="28" spans="1:21" s="1" customFormat="1" x14ac:dyDescent="0.2">
      <c r="A28" s="1" t="s">
        <v>24</v>
      </c>
      <c r="B28" s="1" t="s">
        <v>25</v>
      </c>
      <c r="C28" s="1" t="s">
        <v>61</v>
      </c>
      <c r="D28" s="1" t="s">
        <v>62</v>
      </c>
      <c r="E28" s="1">
        <v>1134</v>
      </c>
      <c r="F28" s="1">
        <v>978</v>
      </c>
      <c r="G28" s="1">
        <v>1020</v>
      </c>
      <c r="H28" s="1">
        <v>1159</v>
      </c>
      <c r="I28" s="1">
        <v>1585</v>
      </c>
      <c r="J28" s="1">
        <v>1607</v>
      </c>
      <c r="K28" s="1">
        <v>1596</v>
      </c>
      <c r="L28" s="1">
        <v>1473</v>
      </c>
      <c r="M28" s="1">
        <v>1055</v>
      </c>
      <c r="N28" s="1">
        <v>1220</v>
      </c>
      <c r="O28" s="1">
        <v>1182</v>
      </c>
      <c r="P28" s="1">
        <v>1192</v>
      </c>
      <c r="Q28" s="1">
        <v>1100</v>
      </c>
      <c r="R28" s="1">
        <v>956</v>
      </c>
      <c r="S28" s="1">
        <v>982</v>
      </c>
      <c r="T28" s="1" t="s">
        <v>34</v>
      </c>
    </row>
    <row r="29" spans="1:21" s="1" customFormat="1" x14ac:dyDescent="0.2">
      <c r="A29" s="1" t="s">
        <v>24</v>
      </c>
      <c r="B29" s="1" t="s">
        <v>25</v>
      </c>
      <c r="C29" s="1" t="s">
        <v>53</v>
      </c>
      <c r="D29" s="3" t="s">
        <v>204</v>
      </c>
      <c r="E29" s="1">
        <v>974</v>
      </c>
      <c r="F29" s="1">
        <v>988</v>
      </c>
      <c r="G29" s="1">
        <v>954</v>
      </c>
      <c r="H29" s="1">
        <v>985</v>
      </c>
      <c r="I29" s="1">
        <v>1233</v>
      </c>
      <c r="J29" s="1">
        <v>1307</v>
      </c>
      <c r="K29" s="1">
        <v>1321</v>
      </c>
      <c r="L29" s="1">
        <v>1002</v>
      </c>
      <c r="M29" s="1">
        <v>783</v>
      </c>
      <c r="N29" s="1">
        <v>703</v>
      </c>
      <c r="O29" s="1">
        <v>860</v>
      </c>
      <c r="P29" s="1">
        <v>926</v>
      </c>
      <c r="Q29" s="1">
        <v>825</v>
      </c>
      <c r="R29" s="1">
        <v>1061</v>
      </c>
      <c r="S29" s="1">
        <v>1064</v>
      </c>
      <c r="T29" s="1" t="s">
        <v>34</v>
      </c>
    </row>
    <row r="30" spans="1:21" s="1" customFormat="1" x14ac:dyDescent="0.2">
      <c r="A30" s="1" t="s">
        <v>24</v>
      </c>
      <c r="B30" s="1" t="s">
        <v>25</v>
      </c>
      <c r="C30" s="1" t="s">
        <v>83</v>
      </c>
      <c r="D30" s="3" t="s">
        <v>205</v>
      </c>
      <c r="E30" s="1">
        <v>1013</v>
      </c>
      <c r="F30" s="1">
        <v>1075</v>
      </c>
      <c r="G30" s="1">
        <v>1039</v>
      </c>
      <c r="H30" s="1">
        <v>1016</v>
      </c>
      <c r="I30" s="1">
        <v>926</v>
      </c>
      <c r="J30" s="1">
        <v>948</v>
      </c>
      <c r="K30" s="1">
        <v>1016</v>
      </c>
      <c r="L30" s="1">
        <v>1088</v>
      </c>
      <c r="M30" s="1">
        <v>973</v>
      </c>
      <c r="N30" s="1">
        <v>1264</v>
      </c>
      <c r="O30" s="1">
        <v>1187</v>
      </c>
      <c r="P30" s="1">
        <v>1233</v>
      </c>
      <c r="Q30" s="1">
        <v>1278</v>
      </c>
      <c r="R30" s="1">
        <v>1448</v>
      </c>
      <c r="S30" s="1">
        <v>1524</v>
      </c>
      <c r="T30" s="1" t="s">
        <v>34</v>
      </c>
    </row>
    <row r="31" spans="1:21" s="1" customFormat="1" x14ac:dyDescent="0.2">
      <c r="A31" s="1" t="s">
        <v>24</v>
      </c>
      <c r="B31" s="1" t="s">
        <v>25</v>
      </c>
      <c r="C31" s="1" t="s">
        <v>81</v>
      </c>
      <c r="D31" s="3" t="s">
        <v>206</v>
      </c>
      <c r="E31" s="1">
        <v>397</v>
      </c>
      <c r="F31" s="1">
        <v>379</v>
      </c>
      <c r="G31" s="1">
        <v>483</v>
      </c>
      <c r="H31" s="1">
        <v>685</v>
      </c>
      <c r="I31" s="1">
        <v>1209</v>
      </c>
      <c r="J31" s="1">
        <v>1440</v>
      </c>
      <c r="K31" s="1">
        <v>1058</v>
      </c>
      <c r="L31" s="1">
        <v>1266</v>
      </c>
      <c r="M31" s="1">
        <v>1125</v>
      </c>
      <c r="N31" s="1">
        <v>945</v>
      </c>
      <c r="O31" s="1">
        <v>973</v>
      </c>
      <c r="P31" s="1">
        <v>3433</v>
      </c>
      <c r="Q31" s="1">
        <v>2910</v>
      </c>
      <c r="R31" s="1">
        <v>2710</v>
      </c>
      <c r="S31" s="1">
        <v>2169</v>
      </c>
      <c r="T31" s="1" t="s">
        <v>34</v>
      </c>
    </row>
    <row r="32" spans="1:21" s="1" customFormat="1" x14ac:dyDescent="0.2">
      <c r="A32" s="1" t="s">
        <v>24</v>
      </c>
      <c r="B32" s="1" t="s">
        <v>25</v>
      </c>
      <c r="C32" s="1" t="s">
        <v>57</v>
      </c>
      <c r="D32" s="1" t="s">
        <v>58</v>
      </c>
      <c r="E32" s="1">
        <v>1785</v>
      </c>
      <c r="F32" s="1">
        <v>1626</v>
      </c>
      <c r="G32" s="1">
        <v>1619</v>
      </c>
      <c r="H32" s="1">
        <v>1713</v>
      </c>
      <c r="I32" s="1">
        <v>1879</v>
      </c>
      <c r="J32" s="1">
        <v>2157</v>
      </c>
      <c r="K32" s="1">
        <v>2221</v>
      </c>
      <c r="L32" s="1">
        <v>2295</v>
      </c>
      <c r="M32" s="1">
        <v>2454</v>
      </c>
      <c r="N32" s="1">
        <v>2127</v>
      </c>
      <c r="O32" s="1">
        <v>1978</v>
      </c>
      <c r="P32" s="1">
        <v>1919</v>
      </c>
      <c r="Q32" s="1">
        <v>2207</v>
      </c>
      <c r="R32" s="1">
        <v>2320</v>
      </c>
      <c r="S32" s="1">
        <v>2320</v>
      </c>
      <c r="T32" s="1" t="s">
        <v>34</v>
      </c>
    </row>
    <row r="33" spans="1:20" s="1" customFormat="1" x14ac:dyDescent="0.2">
      <c r="A33" s="1" t="s">
        <v>24</v>
      </c>
      <c r="B33" s="1" t="s">
        <v>25</v>
      </c>
      <c r="C33" s="1" t="s">
        <v>73</v>
      </c>
      <c r="D33" s="3" t="s">
        <v>207</v>
      </c>
      <c r="E33" s="1">
        <v>1515</v>
      </c>
      <c r="F33" s="1">
        <v>1811</v>
      </c>
      <c r="G33" s="1">
        <v>1860</v>
      </c>
      <c r="H33" s="1">
        <v>1874</v>
      </c>
      <c r="I33" s="1">
        <v>1857</v>
      </c>
      <c r="J33" s="1">
        <v>1900</v>
      </c>
      <c r="K33" s="1">
        <v>1862</v>
      </c>
      <c r="L33" s="1">
        <v>1989</v>
      </c>
      <c r="M33" s="1">
        <v>2145</v>
      </c>
      <c r="N33" s="1">
        <v>2470</v>
      </c>
      <c r="O33" s="1">
        <v>2061</v>
      </c>
      <c r="P33" s="1">
        <v>1934</v>
      </c>
      <c r="Q33" s="1">
        <v>2125</v>
      </c>
      <c r="R33" s="1">
        <v>2317</v>
      </c>
      <c r="S33" s="1">
        <v>2469</v>
      </c>
      <c r="T33" s="1" t="s">
        <v>34</v>
      </c>
    </row>
    <row r="34" spans="1:20" s="1" customFormat="1" x14ac:dyDescent="0.2">
      <c r="A34" s="1" t="s">
        <v>24</v>
      </c>
      <c r="B34" s="1" t="s">
        <v>25</v>
      </c>
      <c r="C34" s="1" t="s">
        <v>66</v>
      </c>
      <c r="D34" s="3" t="s">
        <v>208</v>
      </c>
      <c r="E34" s="1">
        <v>996</v>
      </c>
      <c r="F34" s="1">
        <v>1179</v>
      </c>
      <c r="G34" s="1">
        <v>1210</v>
      </c>
      <c r="H34" s="1">
        <v>1179</v>
      </c>
      <c r="I34" s="1">
        <v>1409</v>
      </c>
      <c r="J34" s="1">
        <v>1899</v>
      </c>
      <c r="K34" s="1">
        <v>2075</v>
      </c>
      <c r="L34" s="1">
        <v>2232</v>
      </c>
      <c r="M34" s="1">
        <v>2485</v>
      </c>
      <c r="N34" s="1">
        <v>2583</v>
      </c>
      <c r="O34" s="1">
        <v>2929</v>
      </c>
      <c r="P34" s="1">
        <v>2301</v>
      </c>
      <c r="Q34" s="1">
        <v>2267</v>
      </c>
      <c r="R34" s="1">
        <v>2673</v>
      </c>
      <c r="S34" s="1">
        <v>2518</v>
      </c>
      <c r="T34" s="1" t="s">
        <v>34</v>
      </c>
    </row>
    <row r="35" spans="1:20" s="1" customFormat="1" x14ac:dyDescent="0.2">
      <c r="A35" s="1" t="s">
        <v>24</v>
      </c>
      <c r="B35" s="1" t="s">
        <v>25</v>
      </c>
      <c r="C35" s="1" t="s">
        <v>78</v>
      </c>
      <c r="D35" s="3" t="s">
        <v>209</v>
      </c>
      <c r="E35" s="1">
        <v>2690</v>
      </c>
      <c r="F35" s="1">
        <v>2471</v>
      </c>
      <c r="G35" s="1">
        <v>2132</v>
      </c>
      <c r="H35" s="1">
        <v>1943</v>
      </c>
      <c r="I35" s="1">
        <v>2572</v>
      </c>
      <c r="J35" s="1">
        <v>2596</v>
      </c>
      <c r="K35" s="1">
        <v>2864</v>
      </c>
      <c r="L35" s="1">
        <v>2789</v>
      </c>
      <c r="M35" s="1">
        <v>2586</v>
      </c>
      <c r="N35" s="1">
        <v>2970</v>
      </c>
      <c r="O35" s="1">
        <v>2791</v>
      </c>
      <c r="P35" s="1">
        <v>2491</v>
      </c>
      <c r="Q35" s="1">
        <v>2718</v>
      </c>
      <c r="R35" s="1">
        <v>2603</v>
      </c>
      <c r="S35" s="1">
        <v>2832</v>
      </c>
      <c r="T35" s="1" t="s">
        <v>34</v>
      </c>
    </row>
    <row r="36" spans="1:20" s="1" customFormat="1" x14ac:dyDescent="0.2">
      <c r="A36" s="1" t="s">
        <v>24</v>
      </c>
      <c r="B36" s="1" t="s">
        <v>25</v>
      </c>
      <c r="C36" s="1" t="s">
        <v>56</v>
      </c>
      <c r="D36" s="3" t="s">
        <v>210</v>
      </c>
      <c r="E36" s="1">
        <v>1504</v>
      </c>
      <c r="F36" s="1">
        <v>1275</v>
      </c>
      <c r="G36" s="1">
        <v>1523</v>
      </c>
      <c r="H36" s="1">
        <v>1356</v>
      </c>
      <c r="I36" s="1">
        <v>2145</v>
      </c>
      <c r="J36" s="1">
        <v>2490</v>
      </c>
      <c r="K36" s="1">
        <v>2859</v>
      </c>
      <c r="L36" s="1">
        <v>3122</v>
      </c>
      <c r="M36" s="1">
        <v>4689</v>
      </c>
      <c r="N36" s="1">
        <v>2179</v>
      </c>
      <c r="O36" s="1">
        <v>2558</v>
      </c>
      <c r="P36" s="1">
        <v>3367</v>
      </c>
      <c r="Q36" s="1">
        <v>4075</v>
      </c>
      <c r="R36" s="1">
        <v>3556</v>
      </c>
      <c r="S36" s="1">
        <v>3843</v>
      </c>
      <c r="T36" s="1" t="s">
        <v>34</v>
      </c>
    </row>
    <row r="37" spans="1:20" s="1" customFormat="1" x14ac:dyDescent="0.2">
      <c r="A37" s="1" t="s">
        <v>24</v>
      </c>
      <c r="B37" s="1" t="s">
        <v>25</v>
      </c>
      <c r="C37" s="1" t="s">
        <v>82</v>
      </c>
      <c r="D37" s="3" t="s">
        <v>211</v>
      </c>
      <c r="E37" s="1">
        <v>1816</v>
      </c>
      <c r="F37" s="1">
        <v>1716</v>
      </c>
      <c r="G37" s="1">
        <v>1606</v>
      </c>
      <c r="H37" s="1">
        <v>2279</v>
      </c>
      <c r="I37" s="1">
        <v>2532</v>
      </c>
      <c r="J37" s="1">
        <v>2095</v>
      </c>
      <c r="K37" s="1">
        <v>2581</v>
      </c>
      <c r="L37" s="1">
        <v>2630</v>
      </c>
      <c r="M37" s="1">
        <v>2544</v>
      </c>
      <c r="N37" s="1">
        <v>3255</v>
      </c>
      <c r="O37" s="1">
        <v>3729</v>
      </c>
      <c r="P37" s="1">
        <v>3682</v>
      </c>
      <c r="Q37" s="1">
        <v>3524</v>
      </c>
      <c r="R37" s="1">
        <v>3723</v>
      </c>
      <c r="S37" s="1">
        <v>4027</v>
      </c>
      <c r="T37" s="1" t="s">
        <v>34</v>
      </c>
    </row>
    <row r="38" spans="1:20" s="1" customFormat="1" x14ac:dyDescent="0.2">
      <c r="A38" s="1" t="s">
        <v>24</v>
      </c>
      <c r="B38" s="1" t="s">
        <v>25</v>
      </c>
      <c r="C38" s="1" t="s">
        <v>65</v>
      </c>
      <c r="D38" s="3" t="s">
        <v>212</v>
      </c>
      <c r="E38" s="1">
        <v>1874</v>
      </c>
      <c r="F38" s="1">
        <v>1946</v>
      </c>
      <c r="G38" s="1">
        <v>2352</v>
      </c>
      <c r="H38" s="1">
        <v>2846</v>
      </c>
      <c r="I38" s="1">
        <v>3441</v>
      </c>
      <c r="J38" s="1">
        <v>3840</v>
      </c>
      <c r="K38" s="1">
        <v>3965</v>
      </c>
      <c r="L38" s="1">
        <v>3679</v>
      </c>
      <c r="M38" s="1">
        <v>3212</v>
      </c>
      <c r="N38" s="1">
        <v>1464</v>
      </c>
      <c r="O38" s="1">
        <v>3194</v>
      </c>
      <c r="P38" s="1">
        <v>4389</v>
      </c>
      <c r="Q38" s="1">
        <v>5145</v>
      </c>
      <c r="R38" s="1">
        <v>5959</v>
      </c>
      <c r="S38" s="1">
        <v>5634</v>
      </c>
      <c r="T38" s="1" t="s">
        <v>34</v>
      </c>
    </row>
    <row r="39" spans="1:20" s="1" customFormat="1" x14ac:dyDescent="0.2">
      <c r="A39" s="1" t="s">
        <v>24</v>
      </c>
      <c r="B39" s="1" t="s">
        <v>25</v>
      </c>
      <c r="C39" s="1" t="s">
        <v>71</v>
      </c>
      <c r="D39" s="1" t="s">
        <v>72</v>
      </c>
      <c r="E39" s="1">
        <v>10115</v>
      </c>
      <c r="F39" s="1">
        <v>9992</v>
      </c>
      <c r="G39" s="1">
        <v>9513</v>
      </c>
      <c r="H39" s="1">
        <v>9822</v>
      </c>
      <c r="I39" s="1">
        <v>11471</v>
      </c>
      <c r="J39" s="1">
        <v>11085</v>
      </c>
      <c r="K39" s="1">
        <v>11394</v>
      </c>
      <c r="L39" s="1">
        <v>11384</v>
      </c>
      <c r="M39" s="1">
        <v>10573</v>
      </c>
      <c r="N39" s="1">
        <v>11821</v>
      </c>
      <c r="O39" s="1">
        <v>11686</v>
      </c>
      <c r="P39" s="1">
        <v>13605</v>
      </c>
      <c r="Q39" s="1">
        <v>13578</v>
      </c>
      <c r="R39" s="1">
        <v>13969</v>
      </c>
      <c r="S39" s="1">
        <v>14080</v>
      </c>
      <c r="T39" s="1">
        <v>14053</v>
      </c>
    </row>
    <row r="40" spans="1:20" s="1" customFormat="1" x14ac:dyDescent="0.2">
      <c r="A40" s="1" t="s">
        <v>24</v>
      </c>
      <c r="B40" s="1" t="s">
        <v>25</v>
      </c>
      <c r="C40" s="1" t="s">
        <v>51</v>
      </c>
      <c r="D40" s="1" t="s">
        <v>52</v>
      </c>
      <c r="E40" s="1">
        <v>11613</v>
      </c>
      <c r="F40" s="1">
        <v>11227</v>
      </c>
      <c r="G40" s="1">
        <v>11827</v>
      </c>
      <c r="H40" s="1">
        <v>12117</v>
      </c>
      <c r="I40" s="1">
        <v>15087</v>
      </c>
      <c r="J40" s="1">
        <v>17122</v>
      </c>
      <c r="K40" s="1">
        <v>18302</v>
      </c>
      <c r="L40" s="1">
        <v>17850</v>
      </c>
      <c r="M40" s="1">
        <v>18327</v>
      </c>
      <c r="N40" s="1">
        <v>13601</v>
      </c>
      <c r="O40" s="1">
        <v>15916</v>
      </c>
      <c r="P40" s="1">
        <v>17391</v>
      </c>
      <c r="Q40" s="1">
        <v>19007</v>
      </c>
      <c r="R40" s="1">
        <v>20153</v>
      </c>
      <c r="S40" s="1">
        <v>20003</v>
      </c>
      <c r="T40" s="1">
        <v>21070</v>
      </c>
    </row>
    <row r="41" spans="1:20" x14ac:dyDescent="0.2">
      <c r="A41" t="s">
        <v>24</v>
      </c>
      <c r="B41" t="s">
        <v>25</v>
      </c>
      <c r="C41" t="s">
        <v>84</v>
      </c>
      <c r="D41" t="s">
        <v>85</v>
      </c>
      <c r="E41">
        <v>7253</v>
      </c>
      <c r="F41">
        <v>7128</v>
      </c>
      <c r="G41">
        <v>7113</v>
      </c>
      <c r="H41">
        <v>7420</v>
      </c>
      <c r="I41">
        <v>8233</v>
      </c>
      <c r="J41">
        <v>9059</v>
      </c>
      <c r="K41">
        <v>9675</v>
      </c>
      <c r="L41">
        <v>9952</v>
      </c>
      <c r="M41">
        <v>10278</v>
      </c>
      <c r="N41">
        <v>9679</v>
      </c>
      <c r="O41">
        <v>9931</v>
      </c>
      <c r="P41">
        <v>10080</v>
      </c>
      <c r="Q41">
        <v>10322</v>
      </c>
      <c r="R41">
        <v>10761</v>
      </c>
      <c r="S41">
        <v>11153</v>
      </c>
      <c r="T41">
        <v>11611</v>
      </c>
    </row>
    <row r="42" spans="1:20" x14ac:dyDescent="0.2">
      <c r="A42" t="s">
        <v>24</v>
      </c>
      <c r="B42" t="s">
        <v>25</v>
      </c>
      <c r="C42" t="s">
        <v>86</v>
      </c>
      <c r="D42" t="s">
        <v>87</v>
      </c>
      <c r="E42">
        <v>10140</v>
      </c>
      <c r="F42">
        <v>9834</v>
      </c>
      <c r="G42">
        <v>10236</v>
      </c>
      <c r="H42">
        <v>10827</v>
      </c>
      <c r="I42">
        <v>11253</v>
      </c>
      <c r="J42">
        <v>12211</v>
      </c>
      <c r="K42">
        <v>12623</v>
      </c>
      <c r="L42">
        <v>12731</v>
      </c>
      <c r="M42">
        <v>12543</v>
      </c>
      <c r="N42">
        <v>12249</v>
      </c>
      <c r="O42">
        <v>12562</v>
      </c>
      <c r="P42">
        <v>12732</v>
      </c>
      <c r="Q42">
        <v>13101</v>
      </c>
      <c r="R42">
        <v>13394</v>
      </c>
      <c r="S42">
        <v>13837</v>
      </c>
      <c r="T42">
        <v>14392</v>
      </c>
    </row>
    <row r="43" spans="1:20" x14ac:dyDescent="0.2">
      <c r="A43" t="s">
        <v>24</v>
      </c>
      <c r="B43" t="s">
        <v>25</v>
      </c>
      <c r="C43" t="s">
        <v>88</v>
      </c>
      <c r="D43" t="s">
        <v>89</v>
      </c>
      <c r="E43">
        <v>3446</v>
      </c>
      <c r="F43">
        <v>3393</v>
      </c>
      <c r="G43">
        <v>3389</v>
      </c>
      <c r="H43">
        <v>3548</v>
      </c>
      <c r="I43">
        <v>3879</v>
      </c>
      <c r="J43">
        <v>4261</v>
      </c>
      <c r="K43">
        <v>4647</v>
      </c>
      <c r="L43">
        <v>4601</v>
      </c>
      <c r="M43">
        <v>4878</v>
      </c>
      <c r="N43">
        <v>4456</v>
      </c>
      <c r="O43">
        <v>4782</v>
      </c>
      <c r="P43">
        <v>4975</v>
      </c>
      <c r="Q43">
        <v>5274</v>
      </c>
      <c r="R43">
        <v>5403</v>
      </c>
      <c r="S43">
        <v>5756</v>
      </c>
      <c r="T43">
        <v>5903</v>
      </c>
    </row>
    <row r="44" spans="1:20" x14ac:dyDescent="0.2">
      <c r="A44" t="s">
        <v>24</v>
      </c>
      <c r="B44" t="s">
        <v>25</v>
      </c>
      <c r="C44" t="s">
        <v>90</v>
      </c>
      <c r="D44" t="s">
        <v>91</v>
      </c>
      <c r="E44">
        <v>76</v>
      </c>
      <c r="F44">
        <v>50</v>
      </c>
      <c r="G44">
        <v>63</v>
      </c>
      <c r="H44">
        <v>69</v>
      </c>
      <c r="I44">
        <v>68</v>
      </c>
      <c r="J44">
        <v>93</v>
      </c>
      <c r="K44">
        <v>98</v>
      </c>
      <c r="L44">
        <v>97</v>
      </c>
      <c r="M44">
        <v>99</v>
      </c>
      <c r="N44">
        <v>88</v>
      </c>
      <c r="O44">
        <v>121</v>
      </c>
      <c r="P44">
        <v>127</v>
      </c>
      <c r="Q44">
        <v>119</v>
      </c>
      <c r="R44">
        <v>111</v>
      </c>
      <c r="S44">
        <v>123</v>
      </c>
      <c r="T44" t="s">
        <v>34</v>
      </c>
    </row>
    <row r="45" spans="1:20" x14ac:dyDescent="0.2">
      <c r="A45" t="s">
        <v>24</v>
      </c>
      <c r="B45" t="s">
        <v>25</v>
      </c>
      <c r="C45" t="s">
        <v>92</v>
      </c>
      <c r="D45" t="s">
        <v>93</v>
      </c>
      <c r="E45">
        <v>402</v>
      </c>
      <c r="F45">
        <v>381</v>
      </c>
      <c r="G45">
        <v>367</v>
      </c>
      <c r="H45">
        <v>399</v>
      </c>
      <c r="I45">
        <v>441</v>
      </c>
      <c r="J45">
        <v>487</v>
      </c>
      <c r="K45">
        <v>549</v>
      </c>
      <c r="L45">
        <v>556</v>
      </c>
      <c r="M45">
        <v>626</v>
      </c>
      <c r="N45">
        <v>565</v>
      </c>
      <c r="O45">
        <v>602</v>
      </c>
      <c r="P45">
        <v>641</v>
      </c>
      <c r="Q45">
        <v>723</v>
      </c>
      <c r="R45">
        <v>742</v>
      </c>
      <c r="S45">
        <v>784</v>
      </c>
      <c r="T45" t="s">
        <v>34</v>
      </c>
    </row>
    <row r="46" spans="1:20" x14ac:dyDescent="0.2">
      <c r="A46" t="s">
        <v>24</v>
      </c>
      <c r="B46" t="s">
        <v>25</v>
      </c>
      <c r="C46" t="s">
        <v>94</v>
      </c>
      <c r="D46" t="s">
        <v>95</v>
      </c>
      <c r="E46">
        <v>57</v>
      </c>
      <c r="F46">
        <v>55</v>
      </c>
      <c r="G46">
        <v>46</v>
      </c>
      <c r="H46">
        <v>70</v>
      </c>
      <c r="I46">
        <v>75</v>
      </c>
      <c r="J46">
        <v>82</v>
      </c>
      <c r="K46">
        <v>117</v>
      </c>
      <c r="L46">
        <v>201</v>
      </c>
      <c r="M46">
        <v>292</v>
      </c>
      <c r="N46">
        <v>267</v>
      </c>
      <c r="O46">
        <v>288</v>
      </c>
      <c r="P46">
        <v>273</v>
      </c>
      <c r="Q46">
        <v>239</v>
      </c>
      <c r="R46">
        <v>245</v>
      </c>
      <c r="S46">
        <v>245</v>
      </c>
      <c r="T46" t="s">
        <v>34</v>
      </c>
    </row>
    <row r="47" spans="1:20" x14ac:dyDescent="0.2">
      <c r="A47" t="s">
        <v>24</v>
      </c>
      <c r="B47" t="s">
        <v>25</v>
      </c>
      <c r="C47" t="s">
        <v>96</v>
      </c>
      <c r="D47" t="s">
        <v>97</v>
      </c>
      <c r="E47">
        <v>1868</v>
      </c>
      <c r="F47">
        <v>1827</v>
      </c>
      <c r="G47">
        <v>1820</v>
      </c>
      <c r="H47">
        <v>1874</v>
      </c>
      <c r="I47">
        <v>2009</v>
      </c>
      <c r="J47">
        <v>2154</v>
      </c>
      <c r="K47">
        <v>2328</v>
      </c>
      <c r="L47">
        <v>2201</v>
      </c>
      <c r="M47">
        <v>2079</v>
      </c>
      <c r="N47">
        <v>1846</v>
      </c>
      <c r="O47">
        <v>1951</v>
      </c>
      <c r="P47">
        <v>1991</v>
      </c>
      <c r="Q47">
        <v>2030</v>
      </c>
      <c r="R47">
        <v>2038</v>
      </c>
      <c r="S47">
        <v>2152</v>
      </c>
      <c r="T47" t="s">
        <v>34</v>
      </c>
    </row>
    <row r="48" spans="1:20" x14ac:dyDescent="0.2">
      <c r="A48" t="s">
        <v>24</v>
      </c>
      <c r="B48" t="s">
        <v>25</v>
      </c>
      <c r="C48" t="s">
        <v>98</v>
      </c>
      <c r="D48" t="s">
        <v>99</v>
      </c>
      <c r="E48">
        <v>70</v>
      </c>
      <c r="F48">
        <v>66</v>
      </c>
      <c r="G48">
        <v>71</v>
      </c>
      <c r="H48">
        <v>78</v>
      </c>
      <c r="I48">
        <v>88</v>
      </c>
      <c r="J48">
        <v>89</v>
      </c>
      <c r="K48">
        <v>99</v>
      </c>
      <c r="L48">
        <v>100</v>
      </c>
      <c r="M48">
        <v>108</v>
      </c>
      <c r="N48">
        <v>109</v>
      </c>
      <c r="O48">
        <v>116</v>
      </c>
      <c r="P48">
        <v>119</v>
      </c>
      <c r="Q48">
        <v>115</v>
      </c>
      <c r="R48">
        <v>112</v>
      </c>
      <c r="S48">
        <v>116</v>
      </c>
      <c r="T48" t="s">
        <v>34</v>
      </c>
    </row>
    <row r="49" spans="1:20" x14ac:dyDescent="0.2">
      <c r="A49" t="s">
        <v>24</v>
      </c>
      <c r="B49" t="s">
        <v>25</v>
      </c>
      <c r="C49" t="s">
        <v>100</v>
      </c>
      <c r="D49" t="s">
        <v>101</v>
      </c>
      <c r="E49">
        <v>69</v>
      </c>
      <c r="F49">
        <v>108</v>
      </c>
      <c r="G49">
        <v>93</v>
      </c>
      <c r="H49">
        <v>102</v>
      </c>
      <c r="I49">
        <v>112</v>
      </c>
      <c r="J49">
        <v>120</v>
      </c>
      <c r="K49">
        <v>142</v>
      </c>
      <c r="L49">
        <v>170</v>
      </c>
      <c r="M49">
        <v>224</v>
      </c>
      <c r="N49">
        <v>211</v>
      </c>
      <c r="O49">
        <v>264</v>
      </c>
      <c r="P49">
        <v>295</v>
      </c>
      <c r="Q49">
        <v>462</v>
      </c>
      <c r="R49">
        <v>503</v>
      </c>
      <c r="S49">
        <v>549</v>
      </c>
      <c r="T49" t="s">
        <v>34</v>
      </c>
    </row>
    <row r="50" spans="1:20" x14ac:dyDescent="0.2">
      <c r="A50" t="s">
        <v>24</v>
      </c>
      <c r="B50" t="s">
        <v>25</v>
      </c>
      <c r="C50" t="s">
        <v>102</v>
      </c>
      <c r="D50" t="s">
        <v>103</v>
      </c>
      <c r="E50">
        <v>583</v>
      </c>
      <c r="F50">
        <v>611</v>
      </c>
      <c r="G50">
        <v>648</v>
      </c>
      <c r="H50">
        <v>645</v>
      </c>
      <c r="I50">
        <v>742</v>
      </c>
      <c r="J50">
        <v>814</v>
      </c>
      <c r="K50">
        <v>879</v>
      </c>
      <c r="L50">
        <v>841</v>
      </c>
      <c r="M50">
        <v>912</v>
      </c>
      <c r="N50">
        <v>840</v>
      </c>
      <c r="O50">
        <v>894</v>
      </c>
      <c r="P50">
        <v>944</v>
      </c>
      <c r="Q50">
        <v>918</v>
      </c>
      <c r="R50">
        <v>966</v>
      </c>
      <c r="S50">
        <v>1039</v>
      </c>
      <c r="T50" t="s">
        <v>34</v>
      </c>
    </row>
    <row r="51" spans="1:20" x14ac:dyDescent="0.2">
      <c r="A51" t="s">
        <v>24</v>
      </c>
      <c r="B51" t="s">
        <v>25</v>
      </c>
      <c r="C51" t="s">
        <v>104</v>
      </c>
      <c r="D51" t="s">
        <v>105</v>
      </c>
      <c r="E51">
        <v>321</v>
      </c>
      <c r="F51">
        <v>294</v>
      </c>
      <c r="G51">
        <v>281</v>
      </c>
      <c r="H51">
        <v>311</v>
      </c>
      <c r="I51">
        <v>343</v>
      </c>
      <c r="J51">
        <v>422</v>
      </c>
      <c r="K51">
        <v>435</v>
      </c>
      <c r="L51">
        <v>433</v>
      </c>
      <c r="M51">
        <v>538</v>
      </c>
      <c r="N51">
        <v>531</v>
      </c>
      <c r="O51">
        <v>546</v>
      </c>
      <c r="P51">
        <v>585</v>
      </c>
      <c r="Q51">
        <v>667</v>
      </c>
      <c r="R51">
        <v>686</v>
      </c>
      <c r="S51">
        <v>749</v>
      </c>
      <c r="T51" t="s">
        <v>34</v>
      </c>
    </row>
    <row r="52" spans="1:20" x14ac:dyDescent="0.2">
      <c r="A52" t="s">
        <v>24</v>
      </c>
      <c r="B52" t="s">
        <v>25</v>
      </c>
      <c r="C52" t="s">
        <v>106</v>
      </c>
      <c r="D52" t="s">
        <v>107</v>
      </c>
      <c r="E52">
        <v>3665</v>
      </c>
      <c r="F52">
        <v>4245</v>
      </c>
      <c r="G52">
        <v>4617</v>
      </c>
      <c r="H52">
        <v>4495</v>
      </c>
      <c r="I52">
        <v>4861</v>
      </c>
      <c r="J52">
        <v>5192</v>
      </c>
      <c r="K52">
        <v>5070</v>
      </c>
      <c r="L52">
        <v>4987</v>
      </c>
      <c r="M52">
        <v>4895</v>
      </c>
      <c r="N52">
        <v>4658</v>
      </c>
      <c r="O52">
        <v>4495</v>
      </c>
      <c r="P52">
        <v>4422</v>
      </c>
      <c r="Q52">
        <v>4303</v>
      </c>
      <c r="R52">
        <v>4588</v>
      </c>
      <c r="S52">
        <v>4805</v>
      </c>
      <c r="T52">
        <v>4893</v>
      </c>
    </row>
    <row r="53" spans="1:20" x14ac:dyDescent="0.2">
      <c r="A53" t="s">
        <v>24</v>
      </c>
      <c r="B53" t="s">
        <v>25</v>
      </c>
      <c r="C53" t="s">
        <v>108</v>
      </c>
      <c r="D53" t="s">
        <v>109</v>
      </c>
      <c r="E53">
        <v>477</v>
      </c>
      <c r="F53">
        <v>519</v>
      </c>
      <c r="G53">
        <v>653</v>
      </c>
      <c r="H53">
        <v>755</v>
      </c>
      <c r="I53">
        <v>902</v>
      </c>
      <c r="J53">
        <v>1007</v>
      </c>
      <c r="K53">
        <v>922</v>
      </c>
      <c r="L53">
        <v>1162</v>
      </c>
      <c r="M53">
        <v>1172</v>
      </c>
      <c r="N53">
        <v>1133</v>
      </c>
      <c r="O53">
        <v>1091</v>
      </c>
      <c r="P53">
        <v>1100</v>
      </c>
      <c r="Q53">
        <v>1125</v>
      </c>
      <c r="R53">
        <v>1139</v>
      </c>
      <c r="S53">
        <v>1153</v>
      </c>
      <c r="T53" t="s">
        <v>34</v>
      </c>
    </row>
    <row r="54" spans="1:20" x14ac:dyDescent="0.2">
      <c r="A54" t="s">
        <v>24</v>
      </c>
      <c r="B54" t="s">
        <v>25</v>
      </c>
      <c r="C54" t="s">
        <v>110</v>
      </c>
      <c r="D54" t="s">
        <v>111</v>
      </c>
      <c r="E54">
        <v>87</v>
      </c>
      <c r="F54">
        <v>99</v>
      </c>
      <c r="G54">
        <v>113</v>
      </c>
      <c r="H54">
        <v>119</v>
      </c>
      <c r="I54">
        <v>106</v>
      </c>
      <c r="J54">
        <v>104</v>
      </c>
      <c r="K54">
        <v>117</v>
      </c>
      <c r="L54">
        <v>196</v>
      </c>
      <c r="M54">
        <v>101</v>
      </c>
      <c r="N54">
        <v>143</v>
      </c>
      <c r="O54">
        <v>120</v>
      </c>
      <c r="P54">
        <v>106</v>
      </c>
      <c r="Q54">
        <v>127</v>
      </c>
      <c r="R54">
        <v>118</v>
      </c>
      <c r="S54">
        <v>134</v>
      </c>
      <c r="T54" t="s">
        <v>34</v>
      </c>
    </row>
    <row r="55" spans="1:20" x14ac:dyDescent="0.2">
      <c r="A55" t="s">
        <v>24</v>
      </c>
      <c r="B55" t="s">
        <v>25</v>
      </c>
      <c r="C55" t="s">
        <v>112</v>
      </c>
      <c r="D55" t="s">
        <v>113</v>
      </c>
      <c r="E55">
        <v>3057</v>
      </c>
      <c r="F55">
        <v>3490</v>
      </c>
      <c r="G55">
        <v>3602</v>
      </c>
      <c r="H55">
        <v>3408</v>
      </c>
      <c r="I55">
        <v>3623</v>
      </c>
      <c r="J55">
        <v>3862</v>
      </c>
      <c r="K55">
        <v>3818</v>
      </c>
      <c r="L55">
        <v>3433</v>
      </c>
      <c r="M55">
        <v>3402</v>
      </c>
      <c r="N55">
        <v>3205</v>
      </c>
      <c r="O55">
        <v>3067</v>
      </c>
      <c r="P55">
        <v>3016</v>
      </c>
      <c r="Q55">
        <v>2879</v>
      </c>
      <c r="R55">
        <v>3157</v>
      </c>
      <c r="S55">
        <v>3338</v>
      </c>
      <c r="T55" t="s">
        <v>34</v>
      </c>
    </row>
    <row r="56" spans="1:20" x14ac:dyDescent="0.2">
      <c r="A56" t="s">
        <v>24</v>
      </c>
      <c r="B56" t="s">
        <v>25</v>
      </c>
      <c r="C56" t="s">
        <v>114</v>
      </c>
      <c r="D56" t="s">
        <v>115</v>
      </c>
      <c r="E56">
        <v>44</v>
      </c>
      <c r="F56">
        <v>137</v>
      </c>
      <c r="G56">
        <v>249</v>
      </c>
      <c r="H56">
        <v>212</v>
      </c>
      <c r="I56">
        <v>231</v>
      </c>
      <c r="J56">
        <v>219</v>
      </c>
      <c r="K56">
        <v>213</v>
      </c>
      <c r="L56">
        <v>196</v>
      </c>
      <c r="M56">
        <v>221</v>
      </c>
      <c r="N56">
        <v>178</v>
      </c>
      <c r="O56">
        <v>217</v>
      </c>
      <c r="P56">
        <v>201</v>
      </c>
      <c r="Q56">
        <v>172</v>
      </c>
      <c r="R56">
        <v>174</v>
      </c>
      <c r="S56">
        <v>180</v>
      </c>
      <c r="T56" t="s">
        <v>34</v>
      </c>
    </row>
    <row r="57" spans="1:20" x14ac:dyDescent="0.2">
      <c r="A57" t="s">
        <v>24</v>
      </c>
      <c r="B57" t="s">
        <v>25</v>
      </c>
      <c r="C57" t="s">
        <v>116</v>
      </c>
      <c r="D57" t="s">
        <v>117</v>
      </c>
      <c r="E57">
        <v>18035</v>
      </c>
      <c r="F57">
        <v>20767</v>
      </c>
      <c r="G57">
        <v>22699</v>
      </c>
      <c r="H57">
        <v>22867</v>
      </c>
      <c r="I57">
        <v>23476</v>
      </c>
      <c r="J57">
        <v>24007</v>
      </c>
      <c r="K57">
        <v>24282</v>
      </c>
      <c r="L57">
        <v>25138</v>
      </c>
      <c r="M57">
        <v>25200</v>
      </c>
      <c r="N57">
        <v>25449</v>
      </c>
      <c r="O57">
        <v>26421</v>
      </c>
      <c r="P57">
        <v>27534</v>
      </c>
      <c r="Q57">
        <v>29736</v>
      </c>
      <c r="R57">
        <v>29743</v>
      </c>
      <c r="S57">
        <v>31550</v>
      </c>
      <c r="T57">
        <v>32812</v>
      </c>
    </row>
    <row r="58" spans="1:20" x14ac:dyDescent="0.2">
      <c r="A58" t="s">
        <v>24</v>
      </c>
      <c r="B58" t="s">
        <v>25</v>
      </c>
      <c r="C58" t="s">
        <v>118</v>
      </c>
      <c r="D58" t="s">
        <v>119</v>
      </c>
      <c r="E58">
        <v>5601</v>
      </c>
      <c r="F58">
        <v>6870</v>
      </c>
      <c r="G58">
        <v>8016</v>
      </c>
      <c r="H58">
        <v>8786</v>
      </c>
      <c r="I58">
        <v>9073</v>
      </c>
      <c r="J58">
        <v>9511</v>
      </c>
      <c r="K58">
        <v>9223</v>
      </c>
      <c r="L58">
        <v>8890</v>
      </c>
      <c r="M58">
        <v>7837</v>
      </c>
      <c r="N58">
        <v>7475</v>
      </c>
      <c r="O58">
        <v>7710</v>
      </c>
      <c r="P58">
        <v>7605</v>
      </c>
      <c r="Q58">
        <v>9505</v>
      </c>
      <c r="R58">
        <v>9393</v>
      </c>
      <c r="S58">
        <v>10273</v>
      </c>
      <c r="T58">
        <v>10731</v>
      </c>
    </row>
    <row r="59" spans="1:20" x14ac:dyDescent="0.2">
      <c r="A59" t="s">
        <v>24</v>
      </c>
      <c r="B59" t="s">
        <v>25</v>
      </c>
      <c r="C59" t="s">
        <v>120</v>
      </c>
      <c r="D59" t="s">
        <v>121</v>
      </c>
      <c r="E59">
        <v>3186</v>
      </c>
      <c r="F59">
        <v>4117</v>
      </c>
      <c r="G59">
        <v>5244</v>
      </c>
      <c r="H59">
        <v>5939</v>
      </c>
      <c r="I59">
        <v>6197</v>
      </c>
      <c r="J59">
        <v>5989</v>
      </c>
      <c r="K59">
        <v>5268</v>
      </c>
      <c r="L59">
        <v>5028</v>
      </c>
      <c r="M59">
        <v>4248</v>
      </c>
      <c r="N59">
        <v>3548</v>
      </c>
      <c r="O59">
        <v>3813</v>
      </c>
      <c r="P59">
        <v>3368</v>
      </c>
      <c r="Q59">
        <v>5110</v>
      </c>
      <c r="R59">
        <v>4763</v>
      </c>
      <c r="S59">
        <v>5266</v>
      </c>
      <c r="T59" t="s">
        <v>34</v>
      </c>
    </row>
    <row r="60" spans="1:20" x14ac:dyDescent="0.2">
      <c r="A60" t="s">
        <v>24</v>
      </c>
      <c r="B60" t="s">
        <v>25</v>
      </c>
      <c r="C60" t="s">
        <v>122</v>
      </c>
      <c r="D60" t="s">
        <v>123</v>
      </c>
      <c r="E60">
        <v>350</v>
      </c>
      <c r="F60">
        <v>462</v>
      </c>
      <c r="G60">
        <v>445</v>
      </c>
      <c r="H60">
        <v>416</v>
      </c>
      <c r="I60">
        <v>420</v>
      </c>
      <c r="J60">
        <v>521</v>
      </c>
      <c r="K60">
        <v>562</v>
      </c>
      <c r="L60">
        <v>503</v>
      </c>
      <c r="M60">
        <v>347</v>
      </c>
      <c r="N60">
        <v>563</v>
      </c>
      <c r="O60">
        <v>599</v>
      </c>
      <c r="P60">
        <v>586</v>
      </c>
      <c r="Q60">
        <v>715</v>
      </c>
      <c r="R60">
        <v>826</v>
      </c>
      <c r="S60">
        <v>948</v>
      </c>
      <c r="T60" t="s">
        <v>34</v>
      </c>
    </row>
    <row r="61" spans="1:20" x14ac:dyDescent="0.2">
      <c r="A61" t="s">
        <v>24</v>
      </c>
      <c r="B61" t="s">
        <v>25</v>
      </c>
      <c r="C61" t="s">
        <v>124</v>
      </c>
      <c r="D61" t="s">
        <v>125</v>
      </c>
      <c r="E61">
        <v>1970</v>
      </c>
      <c r="F61">
        <v>2212</v>
      </c>
      <c r="G61">
        <v>2259</v>
      </c>
      <c r="H61">
        <v>2379</v>
      </c>
      <c r="I61">
        <v>2404</v>
      </c>
      <c r="J61">
        <v>2903</v>
      </c>
      <c r="K61">
        <v>3266</v>
      </c>
      <c r="L61">
        <v>3295</v>
      </c>
      <c r="M61">
        <v>3175</v>
      </c>
      <c r="N61">
        <v>3263</v>
      </c>
      <c r="O61">
        <v>3196</v>
      </c>
      <c r="P61">
        <v>3540</v>
      </c>
      <c r="Q61">
        <v>3458</v>
      </c>
      <c r="R61">
        <v>3597</v>
      </c>
      <c r="S61">
        <v>3936</v>
      </c>
      <c r="T61" t="s">
        <v>34</v>
      </c>
    </row>
    <row r="62" spans="1:20" x14ac:dyDescent="0.2">
      <c r="A62" t="s">
        <v>24</v>
      </c>
      <c r="B62" t="s">
        <v>25</v>
      </c>
      <c r="C62" t="s">
        <v>126</v>
      </c>
      <c r="D62" t="s">
        <v>127</v>
      </c>
      <c r="E62">
        <v>95</v>
      </c>
      <c r="F62">
        <v>79</v>
      </c>
      <c r="G62">
        <v>68</v>
      </c>
      <c r="H62">
        <v>52</v>
      </c>
      <c r="I62">
        <v>52</v>
      </c>
      <c r="J62">
        <v>98</v>
      </c>
      <c r="K62">
        <v>126</v>
      </c>
      <c r="L62">
        <v>63</v>
      </c>
      <c r="M62">
        <v>66</v>
      </c>
      <c r="N62">
        <v>100</v>
      </c>
      <c r="O62">
        <v>102</v>
      </c>
      <c r="P62">
        <v>110</v>
      </c>
      <c r="Q62">
        <v>222</v>
      </c>
      <c r="R62">
        <v>207</v>
      </c>
      <c r="S62">
        <v>122</v>
      </c>
      <c r="T62" t="s">
        <v>34</v>
      </c>
    </row>
    <row r="63" spans="1:20" x14ac:dyDescent="0.2">
      <c r="A63" t="s">
        <v>24</v>
      </c>
      <c r="B63" t="s">
        <v>25</v>
      </c>
      <c r="C63" t="s">
        <v>128</v>
      </c>
      <c r="D63" t="s">
        <v>129</v>
      </c>
      <c r="E63">
        <v>12434</v>
      </c>
      <c r="F63">
        <v>13896</v>
      </c>
      <c r="G63">
        <v>14683</v>
      </c>
      <c r="H63">
        <v>14081</v>
      </c>
      <c r="I63">
        <v>14403</v>
      </c>
      <c r="J63">
        <v>14496</v>
      </c>
      <c r="K63">
        <v>15059</v>
      </c>
      <c r="L63">
        <v>16248</v>
      </c>
      <c r="M63">
        <v>17363</v>
      </c>
      <c r="N63">
        <v>17974</v>
      </c>
      <c r="O63">
        <v>18711</v>
      </c>
      <c r="P63">
        <v>19929</v>
      </c>
      <c r="Q63">
        <v>20232</v>
      </c>
      <c r="R63">
        <v>20350</v>
      </c>
      <c r="S63">
        <v>21277</v>
      </c>
      <c r="T63">
        <v>22081</v>
      </c>
    </row>
    <row r="64" spans="1:20" x14ac:dyDescent="0.2">
      <c r="A64" t="s">
        <v>24</v>
      </c>
      <c r="B64" t="s">
        <v>25</v>
      </c>
      <c r="C64" t="s">
        <v>130</v>
      </c>
      <c r="D64" t="s">
        <v>131</v>
      </c>
      <c r="E64">
        <v>10604</v>
      </c>
      <c r="F64">
        <v>11683</v>
      </c>
      <c r="G64">
        <v>12314</v>
      </c>
      <c r="H64">
        <v>12051</v>
      </c>
      <c r="I64">
        <v>12598</v>
      </c>
      <c r="J64">
        <v>12770</v>
      </c>
      <c r="K64">
        <v>13142</v>
      </c>
      <c r="L64">
        <v>14443</v>
      </c>
      <c r="M64">
        <v>15455</v>
      </c>
      <c r="N64">
        <v>16215</v>
      </c>
      <c r="O64">
        <v>16940</v>
      </c>
      <c r="P64">
        <v>18094</v>
      </c>
      <c r="Q64">
        <v>18321</v>
      </c>
      <c r="R64">
        <v>18432</v>
      </c>
      <c r="S64">
        <v>19296</v>
      </c>
      <c r="T64" t="s">
        <v>34</v>
      </c>
    </row>
    <row r="65" spans="1:20" x14ac:dyDescent="0.2">
      <c r="A65" t="s">
        <v>24</v>
      </c>
      <c r="B65" t="s">
        <v>25</v>
      </c>
      <c r="C65" t="s">
        <v>132</v>
      </c>
      <c r="D65" t="s">
        <v>133</v>
      </c>
      <c r="E65">
        <v>1829</v>
      </c>
      <c r="F65">
        <v>2213</v>
      </c>
      <c r="G65">
        <v>2369</v>
      </c>
      <c r="H65">
        <v>2030</v>
      </c>
      <c r="I65">
        <v>1805</v>
      </c>
      <c r="J65">
        <v>1726</v>
      </c>
      <c r="K65">
        <v>1916</v>
      </c>
      <c r="L65">
        <v>1805</v>
      </c>
      <c r="M65">
        <v>1908</v>
      </c>
      <c r="N65">
        <v>1759</v>
      </c>
      <c r="O65">
        <v>1771</v>
      </c>
      <c r="P65">
        <v>1836</v>
      </c>
      <c r="Q65">
        <v>1910</v>
      </c>
      <c r="R65">
        <v>1918</v>
      </c>
      <c r="S65">
        <v>1982</v>
      </c>
      <c r="T65" t="s">
        <v>34</v>
      </c>
    </row>
    <row r="66" spans="1:20" x14ac:dyDescent="0.2">
      <c r="A66" t="s">
        <v>24</v>
      </c>
      <c r="B66" t="s">
        <v>25</v>
      </c>
      <c r="C66" t="s">
        <v>134</v>
      </c>
      <c r="D66" t="s">
        <v>135</v>
      </c>
      <c r="E66">
        <v>9033</v>
      </c>
      <c r="F66">
        <v>9648</v>
      </c>
      <c r="G66">
        <v>10330</v>
      </c>
      <c r="H66">
        <v>11375</v>
      </c>
      <c r="I66">
        <v>12319</v>
      </c>
      <c r="J66">
        <v>13172</v>
      </c>
      <c r="K66">
        <v>14186</v>
      </c>
      <c r="L66">
        <v>15150</v>
      </c>
      <c r="M66">
        <v>16220</v>
      </c>
      <c r="N66">
        <v>16107</v>
      </c>
      <c r="O66">
        <v>16738</v>
      </c>
      <c r="P66">
        <v>17104</v>
      </c>
      <c r="Q66">
        <v>17423</v>
      </c>
      <c r="R66">
        <v>17462</v>
      </c>
      <c r="S66">
        <v>17991</v>
      </c>
      <c r="T66">
        <v>18783</v>
      </c>
    </row>
    <row r="67" spans="1:20" x14ac:dyDescent="0.2">
      <c r="A67" t="s">
        <v>24</v>
      </c>
      <c r="B67" t="s">
        <v>25</v>
      </c>
      <c r="C67" t="s">
        <v>136</v>
      </c>
      <c r="D67" t="s">
        <v>137</v>
      </c>
      <c r="E67">
        <v>6008</v>
      </c>
      <c r="F67">
        <v>6404</v>
      </c>
      <c r="G67">
        <v>6886</v>
      </c>
      <c r="H67">
        <v>7503</v>
      </c>
      <c r="I67">
        <v>8009</v>
      </c>
      <c r="J67">
        <v>8304</v>
      </c>
      <c r="K67">
        <v>9015</v>
      </c>
      <c r="L67">
        <v>9520</v>
      </c>
      <c r="M67">
        <v>10504</v>
      </c>
      <c r="N67">
        <v>10516</v>
      </c>
      <c r="O67">
        <v>10457</v>
      </c>
      <c r="P67">
        <v>10657</v>
      </c>
      <c r="Q67">
        <v>10696</v>
      </c>
      <c r="R67">
        <v>10712</v>
      </c>
      <c r="S67">
        <v>10910</v>
      </c>
      <c r="T67">
        <v>11323</v>
      </c>
    </row>
    <row r="68" spans="1:20" x14ac:dyDescent="0.2">
      <c r="A68" t="s">
        <v>24</v>
      </c>
      <c r="B68" t="s">
        <v>25</v>
      </c>
      <c r="C68" t="s">
        <v>138</v>
      </c>
      <c r="D68" t="s">
        <v>139</v>
      </c>
      <c r="E68">
        <v>1380</v>
      </c>
      <c r="F68">
        <v>1524</v>
      </c>
      <c r="G68">
        <v>1560</v>
      </c>
      <c r="H68">
        <v>1704</v>
      </c>
      <c r="I68">
        <v>1796</v>
      </c>
      <c r="J68">
        <v>1798</v>
      </c>
      <c r="K68">
        <v>1859</v>
      </c>
      <c r="L68">
        <v>1968</v>
      </c>
      <c r="M68">
        <v>2212</v>
      </c>
      <c r="N68">
        <v>2137</v>
      </c>
      <c r="O68">
        <v>2007</v>
      </c>
      <c r="P68">
        <v>2138</v>
      </c>
      <c r="Q68">
        <v>2048</v>
      </c>
      <c r="R68">
        <v>2073</v>
      </c>
      <c r="S68">
        <v>2041</v>
      </c>
      <c r="T68" t="s">
        <v>34</v>
      </c>
    </row>
    <row r="69" spans="1:20" x14ac:dyDescent="0.2">
      <c r="A69" t="s">
        <v>24</v>
      </c>
      <c r="B69" t="s">
        <v>25</v>
      </c>
      <c r="C69" t="s">
        <v>140</v>
      </c>
      <c r="D69" t="s">
        <v>141</v>
      </c>
      <c r="E69">
        <v>858</v>
      </c>
      <c r="F69">
        <v>1050</v>
      </c>
      <c r="G69">
        <v>1152</v>
      </c>
      <c r="H69">
        <v>1237</v>
      </c>
      <c r="I69">
        <v>1315</v>
      </c>
      <c r="J69">
        <v>1453</v>
      </c>
      <c r="K69">
        <v>1522</v>
      </c>
      <c r="L69">
        <v>1750</v>
      </c>
      <c r="M69">
        <v>2053</v>
      </c>
      <c r="N69">
        <v>2241</v>
      </c>
      <c r="O69">
        <v>2232</v>
      </c>
      <c r="P69">
        <v>2283</v>
      </c>
      <c r="Q69">
        <v>2393</v>
      </c>
      <c r="R69">
        <v>2431</v>
      </c>
      <c r="S69">
        <v>2521</v>
      </c>
      <c r="T69" t="s">
        <v>34</v>
      </c>
    </row>
    <row r="70" spans="1:20" x14ac:dyDescent="0.2">
      <c r="A70" t="s">
        <v>24</v>
      </c>
      <c r="B70" t="s">
        <v>25</v>
      </c>
      <c r="C70" t="s">
        <v>142</v>
      </c>
      <c r="D70" t="s">
        <v>143</v>
      </c>
      <c r="E70">
        <v>3770</v>
      </c>
      <c r="F70">
        <v>3830</v>
      </c>
      <c r="G70">
        <v>4174</v>
      </c>
      <c r="H70">
        <v>4561</v>
      </c>
      <c r="I70">
        <v>4898</v>
      </c>
      <c r="J70">
        <v>5053</v>
      </c>
      <c r="K70">
        <v>5634</v>
      </c>
      <c r="L70">
        <v>5802</v>
      </c>
      <c r="M70">
        <v>6238</v>
      </c>
      <c r="N70">
        <v>6138</v>
      </c>
      <c r="O70">
        <v>6218</v>
      </c>
      <c r="P70">
        <v>6236</v>
      </c>
      <c r="Q70">
        <v>6255</v>
      </c>
      <c r="R70">
        <v>6208</v>
      </c>
      <c r="S70">
        <v>6347</v>
      </c>
      <c r="T70" t="s">
        <v>34</v>
      </c>
    </row>
    <row r="71" spans="1:20" x14ac:dyDescent="0.2">
      <c r="A71" t="s">
        <v>24</v>
      </c>
      <c r="B71" t="s">
        <v>25</v>
      </c>
      <c r="C71" t="s">
        <v>144</v>
      </c>
      <c r="D71" t="s">
        <v>145</v>
      </c>
      <c r="E71">
        <v>613</v>
      </c>
      <c r="F71">
        <v>685</v>
      </c>
      <c r="G71">
        <v>727</v>
      </c>
      <c r="H71">
        <v>906</v>
      </c>
      <c r="I71">
        <v>1066</v>
      </c>
      <c r="J71">
        <v>1148</v>
      </c>
      <c r="K71">
        <v>1303</v>
      </c>
      <c r="L71">
        <v>1465</v>
      </c>
      <c r="M71">
        <v>1436</v>
      </c>
      <c r="N71">
        <v>1508</v>
      </c>
      <c r="O71">
        <v>1682</v>
      </c>
      <c r="P71">
        <v>1768</v>
      </c>
      <c r="Q71">
        <v>1871</v>
      </c>
      <c r="R71">
        <v>1852</v>
      </c>
      <c r="S71">
        <v>1799</v>
      </c>
      <c r="T71">
        <v>1886</v>
      </c>
    </row>
    <row r="72" spans="1:20" x14ac:dyDescent="0.2">
      <c r="A72" t="s">
        <v>24</v>
      </c>
      <c r="B72" t="s">
        <v>25</v>
      </c>
      <c r="C72" t="s">
        <v>146</v>
      </c>
      <c r="D72" t="s">
        <v>147</v>
      </c>
      <c r="E72">
        <v>2412</v>
      </c>
      <c r="F72">
        <v>2559</v>
      </c>
      <c r="G72">
        <v>2716</v>
      </c>
      <c r="H72">
        <v>2966</v>
      </c>
      <c r="I72">
        <v>3244</v>
      </c>
      <c r="J72">
        <v>3720</v>
      </c>
      <c r="K72">
        <v>3867</v>
      </c>
      <c r="L72">
        <v>4165</v>
      </c>
      <c r="M72">
        <v>4281</v>
      </c>
      <c r="N72">
        <v>4083</v>
      </c>
      <c r="O72">
        <v>4598</v>
      </c>
      <c r="P72">
        <v>4680</v>
      </c>
      <c r="Q72">
        <v>4856</v>
      </c>
      <c r="R72">
        <v>4898</v>
      </c>
      <c r="S72">
        <v>5282</v>
      </c>
      <c r="T72">
        <v>5575</v>
      </c>
    </row>
    <row r="73" spans="1:20" x14ac:dyDescent="0.2">
      <c r="A73" t="s">
        <v>24</v>
      </c>
      <c r="B73" t="s">
        <v>25</v>
      </c>
      <c r="C73" t="s">
        <v>148</v>
      </c>
      <c r="D73" t="s">
        <v>149</v>
      </c>
      <c r="E73">
        <v>2202</v>
      </c>
      <c r="F73">
        <v>2346</v>
      </c>
      <c r="G73">
        <v>2494</v>
      </c>
      <c r="H73">
        <v>2711</v>
      </c>
      <c r="I73">
        <v>2997</v>
      </c>
      <c r="J73">
        <v>3445</v>
      </c>
      <c r="K73">
        <v>3617</v>
      </c>
      <c r="L73">
        <v>3786</v>
      </c>
      <c r="M73">
        <v>3900</v>
      </c>
      <c r="N73">
        <v>3678</v>
      </c>
      <c r="O73">
        <v>3952</v>
      </c>
      <c r="P73">
        <v>4172</v>
      </c>
      <c r="Q73">
        <v>4384</v>
      </c>
      <c r="R73">
        <v>4435</v>
      </c>
      <c r="S73">
        <v>4813</v>
      </c>
      <c r="T73" t="s">
        <v>34</v>
      </c>
    </row>
    <row r="74" spans="1:20" x14ac:dyDescent="0.2">
      <c r="A74" t="s">
        <v>24</v>
      </c>
      <c r="B74" t="s">
        <v>25</v>
      </c>
      <c r="C74" t="s">
        <v>150</v>
      </c>
      <c r="D74" t="s">
        <v>151</v>
      </c>
      <c r="E74">
        <v>210</v>
      </c>
      <c r="F74">
        <v>213</v>
      </c>
      <c r="G74">
        <v>222</v>
      </c>
      <c r="H74">
        <v>255</v>
      </c>
      <c r="I74">
        <v>247</v>
      </c>
      <c r="J74">
        <v>274</v>
      </c>
      <c r="K74">
        <v>250</v>
      </c>
      <c r="L74">
        <v>379</v>
      </c>
      <c r="M74">
        <v>381</v>
      </c>
      <c r="N74">
        <v>405</v>
      </c>
      <c r="O74">
        <v>646</v>
      </c>
      <c r="P74">
        <v>508</v>
      </c>
      <c r="Q74">
        <v>472</v>
      </c>
      <c r="R74">
        <v>463</v>
      </c>
      <c r="S74">
        <v>469</v>
      </c>
      <c r="T74" t="s">
        <v>34</v>
      </c>
    </row>
    <row r="75" spans="1:20" x14ac:dyDescent="0.2">
      <c r="A75" t="s">
        <v>24</v>
      </c>
      <c r="B75" t="s">
        <v>25</v>
      </c>
      <c r="C75" t="s">
        <v>152</v>
      </c>
      <c r="D75" t="s">
        <v>153</v>
      </c>
      <c r="E75">
        <v>7810</v>
      </c>
      <c r="F75">
        <v>8300</v>
      </c>
      <c r="G75">
        <v>8930</v>
      </c>
      <c r="H75">
        <v>9356</v>
      </c>
      <c r="I75">
        <v>10073</v>
      </c>
      <c r="J75">
        <v>10653</v>
      </c>
      <c r="K75">
        <v>11370</v>
      </c>
      <c r="L75">
        <v>11754</v>
      </c>
      <c r="M75">
        <v>12432</v>
      </c>
      <c r="N75">
        <v>13108</v>
      </c>
      <c r="O75">
        <v>13365</v>
      </c>
      <c r="P75">
        <v>13692</v>
      </c>
      <c r="Q75">
        <v>13897</v>
      </c>
      <c r="R75">
        <v>14236</v>
      </c>
      <c r="S75">
        <v>14805</v>
      </c>
      <c r="T75">
        <v>15570</v>
      </c>
    </row>
    <row r="76" spans="1:20" x14ac:dyDescent="0.2">
      <c r="A76" t="s">
        <v>24</v>
      </c>
      <c r="B76" t="s">
        <v>25</v>
      </c>
      <c r="C76" t="s">
        <v>154</v>
      </c>
      <c r="D76" t="s">
        <v>155</v>
      </c>
      <c r="E76">
        <v>516</v>
      </c>
      <c r="F76">
        <v>511</v>
      </c>
      <c r="G76">
        <v>551</v>
      </c>
      <c r="H76">
        <v>590</v>
      </c>
      <c r="I76">
        <v>672</v>
      </c>
      <c r="J76">
        <v>680</v>
      </c>
      <c r="K76">
        <v>732</v>
      </c>
      <c r="L76">
        <v>812</v>
      </c>
      <c r="M76">
        <v>821</v>
      </c>
      <c r="N76">
        <v>905</v>
      </c>
      <c r="O76">
        <v>943</v>
      </c>
      <c r="P76">
        <v>965</v>
      </c>
      <c r="Q76">
        <v>1000</v>
      </c>
      <c r="R76">
        <v>1001</v>
      </c>
      <c r="S76">
        <v>1044</v>
      </c>
      <c r="T76">
        <v>1075</v>
      </c>
    </row>
    <row r="77" spans="1:20" x14ac:dyDescent="0.2">
      <c r="A77" t="s">
        <v>24</v>
      </c>
      <c r="B77" t="s">
        <v>25</v>
      </c>
      <c r="C77" t="s">
        <v>156</v>
      </c>
      <c r="D77" t="s">
        <v>157</v>
      </c>
      <c r="E77">
        <v>7294</v>
      </c>
      <c r="F77">
        <v>7790</v>
      </c>
      <c r="G77">
        <v>8379</v>
      </c>
      <c r="H77">
        <v>8766</v>
      </c>
      <c r="I77">
        <v>9401</v>
      </c>
      <c r="J77">
        <v>9973</v>
      </c>
      <c r="K77">
        <v>10638</v>
      </c>
      <c r="L77">
        <v>10942</v>
      </c>
      <c r="M77">
        <v>11611</v>
      </c>
      <c r="N77">
        <v>12204</v>
      </c>
      <c r="O77">
        <v>12422</v>
      </c>
      <c r="P77">
        <v>12727</v>
      </c>
      <c r="Q77">
        <v>12897</v>
      </c>
      <c r="R77">
        <v>13236</v>
      </c>
      <c r="S77">
        <v>13762</v>
      </c>
      <c r="T77">
        <v>14495</v>
      </c>
    </row>
    <row r="78" spans="1:20" x14ac:dyDescent="0.2">
      <c r="A78" t="s">
        <v>24</v>
      </c>
      <c r="B78" t="s">
        <v>25</v>
      </c>
      <c r="C78" t="s">
        <v>158</v>
      </c>
      <c r="D78" t="s">
        <v>159</v>
      </c>
      <c r="E78">
        <v>4146</v>
      </c>
      <c r="F78">
        <v>4405</v>
      </c>
      <c r="G78">
        <v>4673</v>
      </c>
      <c r="H78">
        <v>4950</v>
      </c>
      <c r="I78">
        <v>5297</v>
      </c>
      <c r="J78">
        <v>5737</v>
      </c>
      <c r="K78">
        <v>6092</v>
      </c>
      <c r="L78">
        <v>6272</v>
      </c>
      <c r="M78">
        <v>6690</v>
      </c>
      <c r="N78">
        <v>7067</v>
      </c>
      <c r="O78">
        <v>7212</v>
      </c>
      <c r="P78">
        <v>7396</v>
      </c>
      <c r="Q78">
        <v>7532</v>
      </c>
      <c r="R78">
        <v>7772</v>
      </c>
      <c r="S78">
        <v>8090</v>
      </c>
      <c r="T78" t="s">
        <v>34</v>
      </c>
    </row>
    <row r="79" spans="1:20" x14ac:dyDescent="0.2">
      <c r="A79" t="s">
        <v>24</v>
      </c>
      <c r="B79" t="s">
        <v>25</v>
      </c>
      <c r="C79" t="s">
        <v>160</v>
      </c>
      <c r="D79" t="s">
        <v>161</v>
      </c>
      <c r="E79">
        <v>2576</v>
      </c>
      <c r="F79">
        <v>2789</v>
      </c>
      <c r="G79">
        <v>3062</v>
      </c>
      <c r="H79">
        <v>3133</v>
      </c>
      <c r="I79">
        <v>3444</v>
      </c>
      <c r="J79">
        <v>3564</v>
      </c>
      <c r="K79">
        <v>3829</v>
      </c>
      <c r="L79">
        <v>3976</v>
      </c>
      <c r="M79">
        <v>4210</v>
      </c>
      <c r="N79">
        <v>4425</v>
      </c>
      <c r="O79">
        <v>4496</v>
      </c>
      <c r="P79">
        <v>4652</v>
      </c>
      <c r="Q79">
        <v>4689</v>
      </c>
      <c r="R79">
        <v>4768</v>
      </c>
      <c r="S79">
        <v>4927</v>
      </c>
      <c r="T79" t="s">
        <v>34</v>
      </c>
    </row>
    <row r="80" spans="1:20" x14ac:dyDescent="0.2">
      <c r="A80" t="s">
        <v>24</v>
      </c>
      <c r="B80" t="s">
        <v>25</v>
      </c>
      <c r="C80" t="s">
        <v>162</v>
      </c>
      <c r="D80" t="s">
        <v>163</v>
      </c>
      <c r="E80">
        <v>572</v>
      </c>
      <c r="F80">
        <v>595</v>
      </c>
      <c r="G80">
        <v>644</v>
      </c>
      <c r="H80">
        <v>683</v>
      </c>
      <c r="I80">
        <v>659</v>
      </c>
      <c r="J80">
        <v>672</v>
      </c>
      <c r="K80">
        <v>716</v>
      </c>
      <c r="L80">
        <v>694</v>
      </c>
      <c r="M80">
        <v>711</v>
      </c>
      <c r="N80">
        <v>712</v>
      </c>
      <c r="O80">
        <v>714</v>
      </c>
      <c r="P80">
        <v>680</v>
      </c>
      <c r="Q80">
        <v>676</v>
      </c>
      <c r="R80">
        <v>696</v>
      </c>
      <c r="S80">
        <v>744</v>
      </c>
      <c r="T80" t="s">
        <v>34</v>
      </c>
    </row>
    <row r="81" spans="1:20" x14ac:dyDescent="0.2">
      <c r="A81" t="s">
        <v>24</v>
      </c>
      <c r="B81" t="s">
        <v>25</v>
      </c>
      <c r="C81" t="s">
        <v>164</v>
      </c>
      <c r="D81" t="s">
        <v>165</v>
      </c>
      <c r="E81">
        <v>3335</v>
      </c>
      <c r="F81">
        <v>3434</v>
      </c>
      <c r="G81">
        <v>3620</v>
      </c>
      <c r="H81">
        <v>3787</v>
      </c>
      <c r="I81">
        <v>3998</v>
      </c>
      <c r="J81">
        <v>4229</v>
      </c>
      <c r="K81">
        <v>4443</v>
      </c>
      <c r="L81">
        <v>4606</v>
      </c>
      <c r="M81">
        <v>4706</v>
      </c>
      <c r="N81">
        <v>4811</v>
      </c>
      <c r="O81">
        <v>4919</v>
      </c>
      <c r="P81">
        <v>5031</v>
      </c>
      <c r="Q81">
        <v>5277</v>
      </c>
      <c r="R81">
        <v>5507</v>
      </c>
      <c r="S81">
        <v>5985</v>
      </c>
      <c r="T81">
        <v>6401</v>
      </c>
    </row>
    <row r="82" spans="1:20" x14ac:dyDescent="0.2">
      <c r="A82" t="s">
        <v>24</v>
      </c>
      <c r="B82" t="s">
        <v>25</v>
      </c>
      <c r="C82" t="s">
        <v>166</v>
      </c>
      <c r="D82" t="s">
        <v>167</v>
      </c>
      <c r="E82">
        <v>448</v>
      </c>
      <c r="F82">
        <v>435</v>
      </c>
      <c r="G82">
        <v>453</v>
      </c>
      <c r="H82">
        <v>479</v>
      </c>
      <c r="I82">
        <v>525</v>
      </c>
      <c r="J82">
        <v>562</v>
      </c>
      <c r="K82">
        <v>595</v>
      </c>
      <c r="L82">
        <v>636</v>
      </c>
      <c r="M82">
        <v>635</v>
      </c>
      <c r="N82">
        <v>660</v>
      </c>
      <c r="O82">
        <v>637</v>
      </c>
      <c r="P82">
        <v>616</v>
      </c>
      <c r="Q82">
        <v>628</v>
      </c>
      <c r="R82">
        <v>659</v>
      </c>
      <c r="S82">
        <v>684</v>
      </c>
      <c r="T82">
        <v>749</v>
      </c>
    </row>
    <row r="83" spans="1:20" x14ac:dyDescent="0.2">
      <c r="A83" t="s">
        <v>24</v>
      </c>
      <c r="B83" t="s">
        <v>25</v>
      </c>
      <c r="C83" t="s">
        <v>168</v>
      </c>
      <c r="D83" t="s">
        <v>169</v>
      </c>
      <c r="E83">
        <v>138</v>
      </c>
      <c r="F83">
        <v>150</v>
      </c>
      <c r="G83">
        <v>159</v>
      </c>
      <c r="H83">
        <v>170</v>
      </c>
      <c r="I83">
        <v>193</v>
      </c>
      <c r="J83">
        <v>210</v>
      </c>
      <c r="K83">
        <v>229</v>
      </c>
      <c r="L83">
        <v>230</v>
      </c>
      <c r="M83">
        <v>242</v>
      </c>
      <c r="N83">
        <v>268</v>
      </c>
      <c r="O83">
        <v>231</v>
      </c>
      <c r="P83">
        <v>211</v>
      </c>
      <c r="Q83">
        <v>211</v>
      </c>
      <c r="R83">
        <v>225</v>
      </c>
      <c r="S83">
        <v>225</v>
      </c>
      <c r="T83" t="s">
        <v>34</v>
      </c>
    </row>
    <row r="84" spans="1:20" x14ac:dyDescent="0.2">
      <c r="A84" t="s">
        <v>24</v>
      </c>
      <c r="B84" t="s">
        <v>25</v>
      </c>
      <c r="C84" t="s">
        <v>170</v>
      </c>
      <c r="D84" t="s">
        <v>171</v>
      </c>
      <c r="E84">
        <v>310</v>
      </c>
      <c r="F84">
        <v>285</v>
      </c>
      <c r="G84">
        <v>295</v>
      </c>
      <c r="H84">
        <v>309</v>
      </c>
      <c r="I84">
        <v>332</v>
      </c>
      <c r="J84">
        <v>352</v>
      </c>
      <c r="K84">
        <v>367</v>
      </c>
      <c r="L84">
        <v>406</v>
      </c>
      <c r="M84">
        <v>393</v>
      </c>
      <c r="N84">
        <v>392</v>
      </c>
      <c r="O84">
        <v>406</v>
      </c>
      <c r="P84">
        <v>405</v>
      </c>
      <c r="Q84">
        <v>417</v>
      </c>
      <c r="R84">
        <v>433</v>
      </c>
      <c r="S84">
        <v>458</v>
      </c>
      <c r="T84" t="s">
        <v>34</v>
      </c>
    </row>
    <row r="85" spans="1:20" x14ac:dyDescent="0.2">
      <c r="A85" t="s">
        <v>24</v>
      </c>
      <c r="B85" t="s">
        <v>25</v>
      </c>
      <c r="C85" t="s">
        <v>172</v>
      </c>
      <c r="D85" t="s">
        <v>173</v>
      </c>
      <c r="E85">
        <v>2888</v>
      </c>
      <c r="F85">
        <v>2998</v>
      </c>
      <c r="G85">
        <v>3166</v>
      </c>
      <c r="H85">
        <v>3308</v>
      </c>
      <c r="I85">
        <v>3473</v>
      </c>
      <c r="J85">
        <v>3666</v>
      </c>
      <c r="K85">
        <v>3848</v>
      </c>
      <c r="L85">
        <v>3971</v>
      </c>
      <c r="M85">
        <v>4071</v>
      </c>
      <c r="N85">
        <v>4151</v>
      </c>
      <c r="O85">
        <v>4283</v>
      </c>
      <c r="P85">
        <v>4415</v>
      </c>
      <c r="Q85">
        <v>4649</v>
      </c>
      <c r="R85">
        <v>4848</v>
      </c>
      <c r="S85">
        <v>5302</v>
      </c>
      <c r="T85">
        <v>5652</v>
      </c>
    </row>
    <row r="86" spans="1:20" x14ac:dyDescent="0.2">
      <c r="A86" t="s">
        <v>24</v>
      </c>
      <c r="B86" t="s">
        <v>25</v>
      </c>
      <c r="C86" t="s">
        <v>174</v>
      </c>
      <c r="D86" t="s">
        <v>175</v>
      </c>
      <c r="E86">
        <v>502</v>
      </c>
      <c r="F86">
        <v>487</v>
      </c>
      <c r="G86">
        <v>501</v>
      </c>
      <c r="H86">
        <v>501</v>
      </c>
      <c r="I86">
        <v>538</v>
      </c>
      <c r="J86">
        <v>590</v>
      </c>
      <c r="K86">
        <v>614</v>
      </c>
      <c r="L86">
        <v>639</v>
      </c>
      <c r="M86">
        <v>675</v>
      </c>
      <c r="N86">
        <v>610</v>
      </c>
      <c r="O86">
        <v>638</v>
      </c>
      <c r="P86">
        <v>693</v>
      </c>
      <c r="Q86">
        <v>732</v>
      </c>
      <c r="R86">
        <v>821</v>
      </c>
      <c r="S86">
        <v>848</v>
      </c>
      <c r="T86" t="s">
        <v>34</v>
      </c>
    </row>
    <row r="87" spans="1:20" x14ac:dyDescent="0.2">
      <c r="A87" t="s">
        <v>24</v>
      </c>
      <c r="B87" t="s">
        <v>25</v>
      </c>
      <c r="C87" t="s">
        <v>176</v>
      </c>
      <c r="D87" t="s">
        <v>177</v>
      </c>
      <c r="E87">
        <v>2386</v>
      </c>
      <c r="F87">
        <v>2512</v>
      </c>
      <c r="G87">
        <v>2665</v>
      </c>
      <c r="H87">
        <v>2807</v>
      </c>
      <c r="I87">
        <v>2935</v>
      </c>
      <c r="J87">
        <v>3076</v>
      </c>
      <c r="K87">
        <v>3234</v>
      </c>
      <c r="L87">
        <v>3332</v>
      </c>
      <c r="M87">
        <v>3396</v>
      </c>
      <c r="N87">
        <v>3540</v>
      </c>
      <c r="O87">
        <v>3644</v>
      </c>
      <c r="P87">
        <v>3723</v>
      </c>
      <c r="Q87">
        <v>3917</v>
      </c>
      <c r="R87">
        <v>4027</v>
      </c>
      <c r="S87">
        <v>4454</v>
      </c>
      <c r="T87" t="s">
        <v>34</v>
      </c>
    </row>
    <row r="88" spans="1:20" x14ac:dyDescent="0.2">
      <c r="A88" t="s">
        <v>24</v>
      </c>
      <c r="B88" t="s">
        <v>25</v>
      </c>
      <c r="C88" t="s">
        <v>178</v>
      </c>
      <c r="D88" t="s">
        <v>179</v>
      </c>
      <c r="E88">
        <v>3850</v>
      </c>
      <c r="F88">
        <v>3594</v>
      </c>
      <c r="G88">
        <v>3835</v>
      </c>
      <c r="H88">
        <v>3792</v>
      </c>
      <c r="I88">
        <v>4016</v>
      </c>
      <c r="J88">
        <v>4303</v>
      </c>
      <c r="K88">
        <v>4506</v>
      </c>
      <c r="L88">
        <v>4551</v>
      </c>
      <c r="M88">
        <v>4560</v>
      </c>
      <c r="N88">
        <v>4613</v>
      </c>
      <c r="O88">
        <v>4792</v>
      </c>
      <c r="P88">
        <v>4850</v>
      </c>
      <c r="Q88">
        <v>4951</v>
      </c>
      <c r="R88">
        <v>4959</v>
      </c>
      <c r="S88">
        <v>5208</v>
      </c>
      <c r="T88">
        <v>5468</v>
      </c>
    </row>
    <row r="89" spans="1:20" x14ac:dyDescent="0.2">
      <c r="A89" t="s">
        <v>24</v>
      </c>
      <c r="B89" t="s">
        <v>25</v>
      </c>
      <c r="C89" t="s">
        <v>180</v>
      </c>
      <c r="D89" t="s">
        <v>181</v>
      </c>
      <c r="E89">
        <v>19410</v>
      </c>
      <c r="F89">
        <v>19876</v>
      </c>
      <c r="G89">
        <v>21453</v>
      </c>
      <c r="H89">
        <v>22816</v>
      </c>
      <c r="I89">
        <v>24037</v>
      </c>
      <c r="J89">
        <v>25235</v>
      </c>
      <c r="K89">
        <v>26340</v>
      </c>
      <c r="L89">
        <v>28468</v>
      </c>
      <c r="M89">
        <v>29697</v>
      </c>
      <c r="N89">
        <v>31186</v>
      </c>
      <c r="O89">
        <v>31972</v>
      </c>
      <c r="P89">
        <v>32532</v>
      </c>
      <c r="Q89">
        <v>32433</v>
      </c>
      <c r="R89">
        <v>32111</v>
      </c>
      <c r="S89">
        <v>32806</v>
      </c>
      <c r="T89">
        <v>33246</v>
      </c>
    </row>
    <row r="90" spans="1:20" x14ac:dyDescent="0.2">
      <c r="A90" t="s">
        <v>24</v>
      </c>
      <c r="B90" t="s">
        <v>25</v>
      </c>
      <c r="C90" t="s">
        <v>182</v>
      </c>
      <c r="D90" t="s">
        <v>183</v>
      </c>
      <c r="E90">
        <v>4786</v>
      </c>
      <c r="F90">
        <v>4437</v>
      </c>
      <c r="G90">
        <v>5355</v>
      </c>
      <c r="H90">
        <v>5629</v>
      </c>
      <c r="I90">
        <v>5775</v>
      </c>
      <c r="J90">
        <v>5924</v>
      </c>
      <c r="K90">
        <v>6212</v>
      </c>
      <c r="L90">
        <v>6553</v>
      </c>
      <c r="M90">
        <v>6671</v>
      </c>
      <c r="N90">
        <v>7195</v>
      </c>
      <c r="O90">
        <v>7533</v>
      </c>
      <c r="P90">
        <v>7878</v>
      </c>
      <c r="Q90">
        <v>7750</v>
      </c>
      <c r="R90">
        <v>7705</v>
      </c>
      <c r="S90">
        <v>7968</v>
      </c>
      <c r="T90" t="s">
        <v>34</v>
      </c>
    </row>
    <row r="91" spans="1:20" x14ac:dyDescent="0.2">
      <c r="A91" t="s">
        <v>24</v>
      </c>
      <c r="B91" t="s">
        <v>25</v>
      </c>
      <c r="C91" t="s">
        <v>184</v>
      </c>
      <c r="D91" t="s">
        <v>185</v>
      </c>
      <c r="E91">
        <v>2030</v>
      </c>
      <c r="F91">
        <v>2130</v>
      </c>
      <c r="G91">
        <v>2384</v>
      </c>
      <c r="H91">
        <v>2724</v>
      </c>
      <c r="I91">
        <v>3058</v>
      </c>
      <c r="J91">
        <v>3336</v>
      </c>
      <c r="K91">
        <v>3516</v>
      </c>
      <c r="L91">
        <v>3631</v>
      </c>
      <c r="M91">
        <v>3897</v>
      </c>
      <c r="N91">
        <v>4236</v>
      </c>
      <c r="O91">
        <v>4295</v>
      </c>
      <c r="P91">
        <v>4325</v>
      </c>
      <c r="Q91">
        <v>4270</v>
      </c>
      <c r="R91">
        <v>4164</v>
      </c>
      <c r="S91">
        <v>4106</v>
      </c>
      <c r="T91" t="s">
        <v>34</v>
      </c>
    </row>
    <row r="92" spans="1:20" x14ac:dyDescent="0.2">
      <c r="A92" t="s">
        <v>24</v>
      </c>
      <c r="B92" t="s">
        <v>25</v>
      </c>
      <c r="C92" t="s">
        <v>186</v>
      </c>
      <c r="D92" t="s">
        <v>187</v>
      </c>
      <c r="E92">
        <v>12594</v>
      </c>
      <c r="F92">
        <v>13308</v>
      </c>
      <c r="G92">
        <v>13713</v>
      </c>
      <c r="H92">
        <v>14463</v>
      </c>
      <c r="I92">
        <v>15204</v>
      </c>
      <c r="J92">
        <v>15975</v>
      </c>
      <c r="K92">
        <v>16612</v>
      </c>
      <c r="L92">
        <v>18284</v>
      </c>
      <c r="M92">
        <v>19128</v>
      </c>
      <c r="N92">
        <v>19756</v>
      </c>
      <c r="O92">
        <v>20145</v>
      </c>
      <c r="P92">
        <v>20329</v>
      </c>
      <c r="Q92">
        <v>20414</v>
      </c>
      <c r="R92">
        <v>20242</v>
      </c>
      <c r="S92">
        <v>20733</v>
      </c>
      <c r="T92" t="s">
        <v>34</v>
      </c>
    </row>
    <row r="93" spans="1:20" x14ac:dyDescent="0.2">
      <c r="A93" t="s">
        <v>24</v>
      </c>
      <c r="B93" t="s">
        <v>25</v>
      </c>
      <c r="C93" t="s">
        <v>188</v>
      </c>
      <c r="D93" t="s">
        <v>189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3</v>
      </c>
      <c r="K93" t="s">
        <v>3</v>
      </c>
      <c r="L93" t="s">
        <v>3</v>
      </c>
      <c r="M93" t="s">
        <v>3</v>
      </c>
      <c r="N93" t="s">
        <v>3</v>
      </c>
      <c r="O93" t="s">
        <v>3</v>
      </c>
      <c r="P93" t="s">
        <v>3</v>
      </c>
      <c r="Q93" t="s">
        <v>3</v>
      </c>
      <c r="R93" t="s">
        <v>3</v>
      </c>
      <c r="S93" t="s">
        <v>3</v>
      </c>
      <c r="T93" t="s">
        <v>3</v>
      </c>
    </row>
    <row r="94" spans="1:20" x14ac:dyDescent="0.2">
      <c r="A94" t="s">
        <v>24</v>
      </c>
      <c r="B94" t="s">
        <v>25</v>
      </c>
      <c r="C94" t="s">
        <v>188</v>
      </c>
      <c r="D94" t="s">
        <v>190</v>
      </c>
      <c r="E94">
        <v>3201</v>
      </c>
      <c r="F94">
        <v>3561</v>
      </c>
      <c r="G94">
        <v>2961</v>
      </c>
      <c r="H94">
        <v>3954</v>
      </c>
      <c r="I94">
        <v>4977</v>
      </c>
      <c r="J94">
        <v>5483</v>
      </c>
      <c r="K94">
        <v>5143</v>
      </c>
      <c r="L94">
        <v>5467</v>
      </c>
      <c r="M94">
        <v>6162</v>
      </c>
      <c r="N94">
        <v>5288</v>
      </c>
      <c r="O94">
        <v>5893</v>
      </c>
      <c r="P94">
        <v>5441</v>
      </c>
      <c r="Q94">
        <v>5581</v>
      </c>
      <c r="R94">
        <v>6961</v>
      </c>
      <c r="S94">
        <v>6513</v>
      </c>
      <c r="T94">
        <v>6286</v>
      </c>
    </row>
    <row r="95" spans="1:20" x14ac:dyDescent="0.2">
      <c r="A95" t="s">
        <v>24</v>
      </c>
      <c r="B95" t="s">
        <v>25</v>
      </c>
      <c r="C95" t="s">
        <v>191</v>
      </c>
      <c r="D95" t="s">
        <v>192</v>
      </c>
      <c r="E95">
        <v>17393</v>
      </c>
      <c r="F95">
        <v>16962</v>
      </c>
      <c r="G95">
        <v>17348</v>
      </c>
      <c r="H95">
        <v>18247</v>
      </c>
      <c r="I95">
        <v>19486</v>
      </c>
      <c r="J95">
        <v>21269</v>
      </c>
      <c r="K95">
        <v>22299</v>
      </c>
      <c r="L95">
        <v>22683</v>
      </c>
      <c r="M95">
        <v>22821</v>
      </c>
      <c r="N95">
        <v>21928</v>
      </c>
      <c r="O95">
        <v>22493</v>
      </c>
      <c r="P95">
        <v>22812</v>
      </c>
      <c r="Q95">
        <v>23423</v>
      </c>
      <c r="R95">
        <v>24155</v>
      </c>
      <c r="S95">
        <v>24990</v>
      </c>
      <c r="T95">
        <v>26003</v>
      </c>
    </row>
    <row r="96" spans="1:20" x14ac:dyDescent="0.2">
      <c r="A96" t="s">
        <v>24</v>
      </c>
      <c r="B96" t="s">
        <v>25</v>
      </c>
      <c r="C96" t="s">
        <v>193</v>
      </c>
      <c r="D96" t="s">
        <v>194</v>
      </c>
      <c r="E96">
        <v>6827</v>
      </c>
      <c r="F96">
        <v>6935</v>
      </c>
      <c r="G96">
        <v>6823</v>
      </c>
      <c r="H96">
        <v>7172</v>
      </c>
      <c r="I96">
        <v>7827</v>
      </c>
      <c r="J96">
        <v>8132</v>
      </c>
      <c r="K96">
        <v>9076</v>
      </c>
      <c r="L96">
        <v>9201</v>
      </c>
      <c r="M96">
        <v>9563</v>
      </c>
      <c r="N96">
        <v>9372</v>
      </c>
      <c r="O96">
        <v>10128</v>
      </c>
      <c r="P96">
        <v>10448</v>
      </c>
      <c r="Q96">
        <v>10418</v>
      </c>
      <c r="R96">
        <v>10502</v>
      </c>
      <c r="S96">
        <v>11111</v>
      </c>
      <c r="T96">
        <v>11653</v>
      </c>
    </row>
    <row r="97" spans="1:20" x14ac:dyDescent="0.2">
      <c r="A97" t="s">
        <v>24</v>
      </c>
      <c r="B97" t="s">
        <v>25</v>
      </c>
      <c r="C97" t="s">
        <v>195</v>
      </c>
      <c r="D97" t="s">
        <v>196</v>
      </c>
      <c r="E97">
        <v>31071</v>
      </c>
      <c r="F97">
        <v>31125</v>
      </c>
      <c r="G97">
        <v>30525</v>
      </c>
      <c r="H97">
        <v>32362</v>
      </c>
      <c r="I97">
        <v>38675</v>
      </c>
      <c r="J97">
        <v>41723</v>
      </c>
      <c r="K97">
        <v>43561</v>
      </c>
      <c r="L97">
        <v>43861</v>
      </c>
      <c r="M97">
        <v>43426</v>
      </c>
      <c r="N97">
        <v>38353</v>
      </c>
      <c r="O97">
        <v>40897</v>
      </c>
      <c r="P97">
        <v>43498</v>
      </c>
      <c r="Q97">
        <v>45421</v>
      </c>
      <c r="R97">
        <v>48343</v>
      </c>
      <c r="S97">
        <v>48282</v>
      </c>
      <c r="T97">
        <v>49405</v>
      </c>
    </row>
    <row r="98" spans="1:20" x14ac:dyDescent="0.2">
      <c r="A98" t="s">
        <v>24</v>
      </c>
      <c r="B98" t="s">
        <v>25</v>
      </c>
      <c r="C98" t="s">
        <v>197</v>
      </c>
      <c r="D98" t="s">
        <v>198</v>
      </c>
      <c r="E98">
        <v>69947</v>
      </c>
      <c r="F98">
        <v>73884</v>
      </c>
      <c r="G98">
        <v>78202</v>
      </c>
      <c r="H98">
        <v>81092</v>
      </c>
      <c r="I98">
        <v>86057</v>
      </c>
      <c r="J98">
        <v>90956</v>
      </c>
      <c r="K98">
        <v>95231</v>
      </c>
      <c r="L98">
        <v>98070</v>
      </c>
      <c r="M98">
        <v>100397</v>
      </c>
      <c r="N98">
        <v>100047</v>
      </c>
      <c r="O98">
        <v>103351</v>
      </c>
      <c r="P98">
        <v>105893</v>
      </c>
      <c r="Q98">
        <v>109429</v>
      </c>
      <c r="R98">
        <v>111151</v>
      </c>
      <c r="S98">
        <v>116446</v>
      </c>
      <c r="T98">
        <v>121583</v>
      </c>
    </row>
    <row r="99" spans="1:20" ht="14.25" x14ac:dyDescent="0.3">
      <c r="A99" s="7" t="s">
        <v>199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0" x14ac:dyDescent="0.2">
      <c r="A100" s="4" t="s">
        <v>200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 x14ac:dyDescent="0.2">
      <c r="A101" s="4" t="s">
        <v>201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 x14ac:dyDescent="0.2">
      <c r="A102" s="4" t="s">
        <v>202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 x14ac:dyDescent="0.2">
      <c r="A103" s="4" t="s">
        <v>203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</sheetData>
  <sortState ref="A20:T40">
    <sortCondition ref="S20:S40"/>
  </sortState>
  <mergeCells count="29">
    <mergeCell ref="J6"/>
    <mergeCell ref="K6"/>
    <mergeCell ref="L6"/>
    <mergeCell ref="A1:T1"/>
    <mergeCell ref="A2:T2"/>
    <mergeCell ref="A3:T3"/>
    <mergeCell ref="A4:T4"/>
    <mergeCell ref="A6"/>
    <mergeCell ref="B6"/>
    <mergeCell ref="C6"/>
    <mergeCell ref="D6"/>
    <mergeCell ref="E6"/>
    <mergeCell ref="F6"/>
    <mergeCell ref="A103:T103"/>
    <mergeCell ref="S6"/>
    <mergeCell ref="T6"/>
    <mergeCell ref="A99:T99"/>
    <mergeCell ref="A100:T100"/>
    <mergeCell ref="A101:T101"/>
    <mergeCell ref="A102:T102"/>
    <mergeCell ref="M6"/>
    <mergeCell ref="N6"/>
    <mergeCell ref="O6"/>
    <mergeCell ref="P6"/>
    <mergeCell ref="Q6"/>
    <mergeCell ref="R6"/>
    <mergeCell ref="G6"/>
    <mergeCell ref="H6"/>
    <mergeCell ref="I6"/>
  </mergeCells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Moutray</dc:creator>
  <cp:lastModifiedBy>Samantha Moya</cp:lastModifiedBy>
  <dcterms:created xsi:type="dcterms:W3CDTF">2016-08-01T18:36:42Z</dcterms:created>
  <dcterms:modified xsi:type="dcterms:W3CDTF">2016-10-04T21:16:33Z</dcterms:modified>
</cp:coreProperties>
</file>