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59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7" i="1" l="1"/>
  <c r="P8" i="1" s="1"/>
  <c r="O19" i="1" l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<sst xmlns="http://schemas.openxmlformats.org/spreadsheetml/2006/main" count="456" uniqueCount="208">
  <si>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</si>
  <si>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</si>
  <si>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</si>
  <si>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</si>
  <si>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</si>
  <si>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</si>
  <si>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</si>
  <si>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</si>
  <si>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</si>
  <si>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</si>
  <si>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</si>
  <si>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</si>
  <si>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</si>
  <si>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</si>
  <si>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</si>
  <si>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</si>
  <si>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</si>
  <si>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</si>
  <si>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</si>
  <si>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08000</t>
  </si>
  <si>
    <t>Colorado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</si>
  <si>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</si>
  <si>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</si>
  <si>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</si>
  <si>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</si>
  <si>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</si>
  <si>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</si>
  <si>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</si>
  <si>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</si>
  <si>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</si>
  <si>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</si>
  <si>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</si>
  <si>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</si>
  <si>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</si>
  <si>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</si>
  <si>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</si>
  <si>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</si>
  <si>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</si>
  <si>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</si>
  <si>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</si>
  <si>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</si>
  <si>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</si>
  <si>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</si>
  <si>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</si>
  <si>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</si>
  <si>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</si>
  <si>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</si>
  <si>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</si>
  <si>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</si>
  <si>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</si>
  <si>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</si>
  <si>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>16</t>
  </si>
  <si>
    <t xml:space="preserve">        Primary metals manufacturing</t>
  </si>
  <si>
    <t>17</t>
  </si>
  <si>
    <t xml:space="preserve">        Fabricated metal products</t>
  </si>
  <si>
    <t>18</t>
  </si>
  <si>
    <t>19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</si>
  <si>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</si>
  <si>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</si>
  <si>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</si>
  <si>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</si>
  <si>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</si>
  <si>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>23</t>
  </si>
  <si>
    <t xml:space="preserve">        Furniture and related products manufacturing</t>
  </si>
  <si>
    <t>24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</si>
  <si>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</si>
  <si>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</si>
  <si>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</si>
  <si>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</si>
  <si>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</si>
  <si>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</si>
  <si>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</si>
  <si>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</si>
  <si>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</si>
  <si>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</si>
  <si>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</si>
  <si>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</si>
  <si>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</si>
  <si>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</si>
  <si>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</si>
  <si>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</si>
  <si>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</si>
  <si>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</si>
  <si>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</si>
  <si>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</si>
  <si>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</si>
  <si>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</si>
  <si>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</si>
  <si>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</si>
  <si>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</si>
  <si>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</si>
  <si>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</si>
  <si>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</si>
  <si>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</si>
  <si>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</si>
  <si>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</si>
  <si>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</si>
  <si>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</si>
  <si>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</si>
  <si>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</si>
  <si>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</si>
  <si>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</si>
  <si>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</si>
  <si>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</si>
  <si>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</si>
  <si>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</si>
  <si>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</si>
  <si>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</si>
  <si>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</si>
  <si>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</si>
  <si>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</si>
  <si>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</si>
  <si>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</si>
  <si>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</si>
  <si>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</si>
  <si>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</si>
  <si>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</si>
  <si>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</si>
  <si>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</si>
  <si>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</si>
  <si>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</si>
  <si>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</si>
  <si>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</si>
  <si>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</si>
  <si>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</si>
  <si>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</si>
  <si>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</si>
  <si>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</si>
  <si>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</si>
  <si>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</si>
  <si>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</si>
  <si>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</si>
  <si>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</si>
  <si>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</si>
  <si>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</si>
  <si>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</si>
  <si>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</si>
  <si>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</si>
  <si>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</si>
  <si>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</si>
  <si>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</si>
  <si>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</si>
  <si>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</si>
  <si>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</si>
  <si>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</si>
  <si>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</si>
  <si>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</si>
  <si>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</si>
  <si>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</si>
  <si>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</si>
  <si>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</si>
  <si>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</si>
  <si>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</si>
  <si>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</si>
  <si>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</si>
  <si>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</si>
  <si>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</si>
  <si>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</si>
  <si>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</si>
  <si>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</si>
  <si>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</si>
  <si>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</si>
  <si>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</si>
  <si>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</si>
  <si>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</si>
  <si>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</si>
  <si>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</si>
  <si>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</si>
  <si>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</si>
  <si>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</si>
  <si>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</si>
  <si>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</si>
  <si>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</si>
  <si>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</si>
  <si>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</si>
  <si>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</si>
  <si>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</si>
  <si>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</si>
  <si>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</si>
  <si>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</si>
  <si>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</si>
  <si>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</si>
  <si>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</si>
  <si>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</si>
  <si>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</si>
  <si>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</si>
  <si>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</si>
  <si>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</si>
  <si>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</si>
  <si>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</si>
  <si>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</si>
  <si>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</si>
  <si>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</si>
  <si>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</si>
  <si>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</si>
  <si>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</si>
  <si>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</si>
  <si>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</si>
  <si>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</si>
  <si>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Computer and electronic products</t>
  </si>
  <si>
    <t xml:space="preserve">        Food, beverage and tobacco products</t>
  </si>
  <si>
    <t xml:space="preserve">        Chemical products</t>
  </si>
  <si>
    <t xml:space="preserve">        Miscellaneous</t>
  </si>
  <si>
    <t xml:space="preserve">        Petroleum and coal products</t>
  </si>
  <si>
    <t xml:space="preserve">        Machinery</t>
  </si>
  <si>
    <t xml:space="preserve">        Other transportation equipment</t>
  </si>
  <si>
    <t xml:space="preserve">        Nonmetallic mineral products</t>
  </si>
  <si>
    <t xml:space="preserve">        Plastics and rubber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</si>
</sst>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 Manufacturing Output, in Billions of Dollars, 2005-2015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16.904</c:v>
                </c:pt>
                <c:pt idx="1">
                  <c:v>18.035</c:v>
                </c:pt>
                <c:pt idx="2">
                  <c:v>19.184000000000001</c:v>
                </c:pt>
                <c:pt idx="3">
                  <c:v>18.849</c:v>
                </c:pt>
                <c:pt idx="4">
                  <c:v>19.507000000000001</c:v>
                </c:pt>
                <c:pt idx="5">
                  <c:v>19.702000000000002</c:v>
                </c:pt>
                <c:pt idx="6">
                  <c:v>20.099</c:v>
                </c:pt>
                <c:pt idx="7">
                  <c:v>20.678000000000001</c:v>
                </c:pt>
                <c:pt idx="8">
                  <c:v>20.908000000000001</c:v>
                </c:pt>
                <c:pt idx="9">
                  <c:v>21.873000000000001</c:v>
                </c:pt>
                <c:pt idx="10">
                  <c:v>22.981000000000002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026656"/>
        <c:axId val="379027048"/>
      </c:lineChart>
      <c:catAx>
        <c:axId val="37902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27048"/>
        <c:crosses val="autoZero"/>
        <c:auto val="1"/>
        <c:lblAlgn val="ctr"/>
        <c:lblOffset val="100"/>
        <c:noMultiLvlLbl val="0"/>
      </c:catAx>
      <c:valAx>
        <c:axId val="37902704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2665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Colorado Manufacturing Sectors, in Millions</a:t>
            </a:r>
            <a:r>
              <a:rPr lang="en-US" baseline="0"/>
              <a:t> of Dollars,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Plastics and rubber products</c:v>
                </c:pt>
                <c:pt idx="1">
                  <c:v>        Nonmetallic mineral products</c:v>
                </c:pt>
                <c:pt idx="2">
                  <c:v>        Other transportation equipment</c:v>
                </c:pt>
                <c:pt idx="3">
                  <c:v>        Machinery</c:v>
                </c:pt>
                <c:pt idx="4">
                  <c:v>        Petroleum and coal products</c:v>
                </c:pt>
                <c:pt idx="5">
                  <c:v>        Fabricated metal products</c:v>
                </c:pt>
                <c:pt idx="6">
                  <c:v>        Miscellaneous</c:v>
                </c:pt>
                <c:pt idx="7">
                  <c:v>        Chemical products</c:v>
                </c:pt>
                <c:pt idx="8">
                  <c:v>        Food, beverage and tobacco products</c:v>
                </c:pt>
                <c:pt idx="9">
                  <c:v>        Computer and electronic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753</c:v>
                </c:pt>
                <c:pt idx="1">
                  <c:v>974</c:v>
                </c:pt>
                <c:pt idx="2">
                  <c:v>1080</c:v>
                </c:pt>
                <c:pt idx="3">
                  <c:v>1149</c:v>
                </c:pt>
                <c:pt idx="4">
                  <c:v>1380</c:v>
                </c:pt>
                <c:pt idx="5">
                  <c:v>1435</c:v>
                </c:pt>
                <c:pt idx="6">
                  <c:v>1723</c:v>
                </c:pt>
                <c:pt idx="7">
                  <c:v>1791</c:v>
                </c:pt>
                <c:pt idx="8">
                  <c:v>4027</c:v>
                </c:pt>
                <c:pt idx="9">
                  <c:v>5411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3314816"/>
        <c:axId val="383314424"/>
      </c:barChart>
      <c:catAx>
        <c:axId val="38331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14424"/>
        <c:crosses val="autoZero"/>
        <c:auto val="1"/>
        <c:lblAlgn val="ctr"/>
        <c:lblOffset val="100"/>
        <c:noMultiLvlLbl val="0"/>
      </c:catAx>
      <c:valAx>
        <c:axId val="383314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331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7</xdr:row>
      <xdr:rowOff>0</xdr:rowOff>
    </xdr:from>
    <xdr:to>
      <xdr:col>23</xdr:col>
      <xdr:colOff>542925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314325</xdr:colOff>
      <xdr:row>25</xdr:row>
      <xdr:rowOff>95250</xdr:rowOff>
    </xdr:from>
    <xdr:to>
      <xdr:col>24</xdr:col>
      <xdr:colOff>9525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G1" workbookViewId="0">
      <pane ySplit="6" topLeftCell="A7" activePane="bottomLeft" state="frozen"/>
      <selection pane="bottomLeft" activeCell="P20" sqref="P20"/>
    </sheetView>
  </sheetViews>
  <sheetFormatPr defaultRowHeight="12.75" x14ac:dyDescent="0.2"/>
  <cols>
    <col min="1" max="1" width="1.140625" customWidth="1"/>
    <col min="3" max="3" width="0.85546875" customWidth="1"/>
    <col min="4" max="4" width="40.7109375" customWidth="1"/>
  </cols>
  <sheetData>
    <row r="1" spans="1:16" ht="18" x14ac:dyDescent="0.25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16.5" x14ac:dyDescent="0.25">
      <c r="A2" s="7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222415</v>
      </c>
      <c r="F7">
        <v>233142</v>
      </c>
      <c r="G7">
        <v>245169</v>
      </c>
      <c r="H7">
        <v>255213</v>
      </c>
      <c r="I7">
        <v>250082</v>
      </c>
      <c r="J7">
        <v>258148</v>
      </c>
      <c r="K7">
        <v>266796</v>
      </c>
      <c r="L7">
        <v>277647</v>
      </c>
      <c r="M7">
        <v>288809</v>
      </c>
      <c r="N7">
        <v>305367</v>
      </c>
      <c r="O7">
        <v>314878</v>
      </c>
      <c r="P7">
        <f>O20/O7</f>
        <v>7.2983822305781917E-2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193407</v>
      </c>
      <c r="F8">
        <v>203615</v>
      </c>
      <c r="G8">
        <v>215258</v>
      </c>
      <c r="H8">
        <v>223263</v>
      </c>
      <c r="I8">
        <v>217093</v>
      </c>
      <c r="J8">
        <v>223984</v>
      </c>
      <c r="K8">
        <v>232398</v>
      </c>
      <c r="L8">
        <v>242674</v>
      </c>
      <c r="M8">
        <v>253135</v>
      </c>
      <c r="N8">
        <v>268398</v>
      </c>
      <c r="O8">
        <v>276752</v>
      </c>
      <c r="P8">
        <f>P7*100</f>
        <v>7.2983822305781914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2130</v>
      </c>
      <c r="F9">
        <v>2021</v>
      </c>
      <c r="G9">
        <v>2365</v>
      </c>
      <c r="H9">
        <v>2145</v>
      </c>
      <c r="I9">
        <v>1965</v>
      </c>
      <c r="J9">
        <v>2403</v>
      </c>
      <c r="K9">
        <v>2991</v>
      </c>
      <c r="L9">
        <v>2501</v>
      </c>
      <c r="M9">
        <v>2727</v>
      </c>
      <c r="N9">
        <v>2832</v>
      </c>
      <c r="O9">
        <v>2518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1914</v>
      </c>
      <c r="F10">
        <v>1756</v>
      </c>
      <c r="G10">
        <v>2103</v>
      </c>
      <c r="H10">
        <v>1880</v>
      </c>
      <c r="I10">
        <v>1680</v>
      </c>
      <c r="J10">
        <v>2087</v>
      </c>
      <c r="K10">
        <v>2668</v>
      </c>
      <c r="L10">
        <v>2139</v>
      </c>
      <c r="M10">
        <v>2346</v>
      </c>
      <c r="N10">
        <v>2421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216</v>
      </c>
      <c r="F11">
        <v>266</v>
      </c>
      <c r="G11">
        <v>262</v>
      </c>
      <c r="H11">
        <v>265</v>
      </c>
      <c r="I11">
        <v>284</v>
      </c>
      <c r="J11">
        <v>316</v>
      </c>
      <c r="K11">
        <v>322</v>
      </c>
      <c r="L11">
        <v>362</v>
      </c>
      <c r="M11">
        <v>381</v>
      </c>
      <c r="N11">
        <v>411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9584</v>
      </c>
      <c r="F12">
        <v>10969</v>
      </c>
      <c r="G12">
        <v>11289</v>
      </c>
      <c r="H12">
        <v>16399</v>
      </c>
      <c r="I12">
        <v>11356</v>
      </c>
      <c r="J12">
        <v>12874</v>
      </c>
      <c r="K12">
        <v>15086</v>
      </c>
      <c r="L12">
        <v>14217</v>
      </c>
      <c r="M12">
        <v>15690</v>
      </c>
      <c r="N12">
        <v>18274</v>
      </c>
      <c r="O12">
        <v>12062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6796</v>
      </c>
      <c r="F13">
        <v>7479</v>
      </c>
      <c r="G13">
        <v>6892</v>
      </c>
      <c r="H13">
        <v>11298</v>
      </c>
      <c r="I13">
        <v>7285</v>
      </c>
      <c r="J13">
        <v>8654</v>
      </c>
      <c r="K13">
        <v>10237</v>
      </c>
      <c r="L13">
        <v>9406</v>
      </c>
      <c r="M13">
        <v>11017</v>
      </c>
      <c r="N13">
        <v>12838</v>
      </c>
      <c r="O13" t="s">
        <v>29</v>
      </c>
    </row>
    <row r="14" spans="1:16" x14ac:dyDescent="0.2">
      <c r="A14" t="s">
        <v>19</v>
      </c>
      <c r="B14" t="s">
        <v>20</v>
      </c>
      <c r="C14" t="s">
        <v>36</v>
      </c>
      <c r="D14" t="s">
        <v>37</v>
      </c>
      <c r="E14">
        <v>1853</v>
      </c>
      <c r="F14">
        <v>1834</v>
      </c>
      <c r="G14">
        <v>2111</v>
      </c>
      <c r="H14">
        <v>2159</v>
      </c>
      <c r="I14">
        <v>2457</v>
      </c>
      <c r="J14">
        <v>2423</v>
      </c>
      <c r="K14">
        <v>2488</v>
      </c>
      <c r="L14">
        <v>2205</v>
      </c>
      <c r="M14">
        <v>2198</v>
      </c>
      <c r="N14">
        <v>2402</v>
      </c>
      <c r="O14" t="s">
        <v>29</v>
      </c>
    </row>
    <row r="15" spans="1:16" x14ac:dyDescent="0.2">
      <c r="A15" t="s">
        <v>19</v>
      </c>
      <c r="B15" t="s">
        <v>20</v>
      </c>
      <c r="C15" t="s">
        <v>38</v>
      </c>
      <c r="D15" t="s">
        <v>39</v>
      </c>
      <c r="E15">
        <v>935</v>
      </c>
      <c r="F15">
        <v>1657</v>
      </c>
      <c r="G15">
        <v>2285</v>
      </c>
      <c r="H15">
        <v>2942</v>
      </c>
      <c r="I15">
        <v>1615</v>
      </c>
      <c r="J15">
        <v>1797</v>
      </c>
      <c r="K15">
        <v>2361</v>
      </c>
      <c r="L15">
        <v>2605</v>
      </c>
      <c r="M15">
        <v>2474</v>
      </c>
      <c r="N15">
        <v>3034</v>
      </c>
      <c r="O15" t="s">
        <v>29</v>
      </c>
    </row>
    <row r="16" spans="1:16" x14ac:dyDescent="0.2">
      <c r="A16" t="s">
        <v>19</v>
      </c>
      <c r="B16" t="s">
        <v>20</v>
      </c>
      <c r="C16" t="s">
        <v>40</v>
      </c>
      <c r="D16" t="s">
        <v>41</v>
      </c>
      <c r="E16">
        <v>2554</v>
      </c>
      <c r="F16">
        <v>3061</v>
      </c>
      <c r="G16">
        <v>2827</v>
      </c>
      <c r="H16">
        <v>3002</v>
      </c>
      <c r="I16">
        <v>3113</v>
      </c>
      <c r="J16">
        <v>3626</v>
      </c>
      <c r="K16">
        <v>3892</v>
      </c>
      <c r="L16">
        <v>4107</v>
      </c>
      <c r="M16">
        <v>3905</v>
      </c>
      <c r="N16">
        <v>4039</v>
      </c>
      <c r="O16">
        <v>4113</v>
      </c>
    </row>
    <row r="17" spans="1:15" x14ac:dyDescent="0.2">
      <c r="A17" t="s">
        <v>19</v>
      </c>
      <c r="B17" t="s">
        <v>20</v>
      </c>
      <c r="C17" t="s">
        <v>42</v>
      </c>
      <c r="D17" t="s">
        <v>43</v>
      </c>
      <c r="E17">
        <v>13255</v>
      </c>
      <c r="F17">
        <v>13860</v>
      </c>
      <c r="G17">
        <v>14266</v>
      </c>
      <c r="H17">
        <v>13345</v>
      </c>
      <c r="I17">
        <v>11573</v>
      </c>
      <c r="J17">
        <v>10212</v>
      </c>
      <c r="K17">
        <v>9989</v>
      </c>
      <c r="L17">
        <v>10631</v>
      </c>
      <c r="M17">
        <v>12026</v>
      </c>
      <c r="N17">
        <v>13579</v>
      </c>
      <c r="O17">
        <v>14503</v>
      </c>
    </row>
    <row r="19" spans="1:15" x14ac:dyDescent="0.2">
      <c r="E19">
        <f t="shared" ref="E19:O19" si="0">E20/1000</f>
        <v>16.904</v>
      </c>
      <c r="F19">
        <f t="shared" si="0"/>
        <v>18.035</v>
      </c>
      <c r="G19">
        <f t="shared" si="0"/>
        <v>19.184000000000001</v>
      </c>
      <c r="H19">
        <f t="shared" si="0"/>
        <v>18.849</v>
      </c>
      <c r="I19">
        <f t="shared" si="0"/>
        <v>19.507000000000001</v>
      </c>
      <c r="J19">
        <f t="shared" si="0"/>
        <v>19.702000000000002</v>
      </c>
      <c r="K19">
        <f t="shared" si="0"/>
        <v>20.099</v>
      </c>
      <c r="L19">
        <f t="shared" si="0"/>
        <v>20.678000000000001</v>
      </c>
      <c r="M19">
        <f t="shared" si="0"/>
        <v>20.908000000000001</v>
      </c>
      <c r="N19">
        <f t="shared" si="0"/>
        <v>21.873000000000001</v>
      </c>
      <c r="O19">
        <f t="shared" si="0"/>
        <v>22.981000000000002</v>
      </c>
    </row>
    <row r="20" spans="1:15" x14ac:dyDescent="0.2">
      <c r="A20" t="s">
        <v>19</v>
      </c>
      <c r="B20" t="s">
        <v>20</v>
      </c>
      <c r="C20" t="s">
        <v>44</v>
      </c>
      <c r="D20" t="s">
        <v>45</v>
      </c>
      <c r="E20">
        <v>16904</v>
      </c>
      <c r="F20">
        <v>18035</v>
      </c>
      <c r="G20">
        <v>19184</v>
      </c>
      <c r="H20">
        <v>18849</v>
      </c>
      <c r="I20">
        <v>19507</v>
      </c>
      <c r="J20">
        <v>19702</v>
      </c>
      <c r="K20">
        <v>20099</v>
      </c>
      <c r="L20">
        <v>20678</v>
      </c>
      <c r="M20">
        <v>20908</v>
      </c>
      <c r="N20">
        <v>21873</v>
      </c>
      <c r="O20">
        <v>22981</v>
      </c>
    </row>
    <row r="21" spans="1:15" x14ac:dyDescent="0.2">
      <c r="A21" t="s">
        <v>19</v>
      </c>
      <c r="B21" t="s">
        <v>20</v>
      </c>
      <c r="C21" t="s">
        <v>46</v>
      </c>
      <c r="D21" t="s">
        <v>47</v>
      </c>
      <c r="E21">
        <v>10916</v>
      </c>
      <c r="F21">
        <v>11706</v>
      </c>
      <c r="G21">
        <v>12425</v>
      </c>
      <c r="H21">
        <v>11166</v>
      </c>
      <c r="I21">
        <v>10404</v>
      </c>
      <c r="J21">
        <v>11566</v>
      </c>
      <c r="K21">
        <v>11827</v>
      </c>
      <c r="L21">
        <v>12550</v>
      </c>
      <c r="M21">
        <v>13140</v>
      </c>
      <c r="N21">
        <v>13197</v>
      </c>
      <c r="O21">
        <v>14177</v>
      </c>
    </row>
    <row r="22" spans="1:15" x14ac:dyDescent="0.2">
      <c r="A22" t="s">
        <v>19</v>
      </c>
      <c r="B22" t="s">
        <v>20</v>
      </c>
      <c r="C22" t="s">
        <v>48</v>
      </c>
      <c r="D22" t="s">
        <v>71</v>
      </c>
      <c r="E22">
        <v>67</v>
      </c>
      <c r="F22">
        <v>57</v>
      </c>
      <c r="G22">
        <v>65</v>
      </c>
      <c r="H22">
        <v>62</v>
      </c>
      <c r="I22">
        <v>52</v>
      </c>
      <c r="J22">
        <v>46</v>
      </c>
      <c r="K22">
        <v>51</v>
      </c>
      <c r="L22">
        <v>56</v>
      </c>
      <c r="M22">
        <v>63</v>
      </c>
      <c r="N22">
        <v>66</v>
      </c>
      <c r="O22" t="s">
        <v>29</v>
      </c>
    </row>
    <row r="23" spans="1:15" x14ac:dyDescent="0.2">
      <c r="A23" t="s">
        <v>19</v>
      </c>
      <c r="B23" t="s">
        <v>20</v>
      </c>
      <c r="C23" t="s">
        <v>50</v>
      </c>
      <c r="D23" t="s">
        <v>73</v>
      </c>
      <c r="E23">
        <v>199</v>
      </c>
      <c r="F23">
        <v>173</v>
      </c>
      <c r="G23">
        <v>148</v>
      </c>
      <c r="H23">
        <v>123</v>
      </c>
      <c r="I23">
        <v>131</v>
      </c>
      <c r="J23">
        <v>154</v>
      </c>
      <c r="K23">
        <v>133</v>
      </c>
      <c r="L23">
        <v>134</v>
      </c>
      <c r="M23">
        <v>144</v>
      </c>
      <c r="N23">
        <v>103</v>
      </c>
      <c r="O23" t="s">
        <v>29</v>
      </c>
    </row>
    <row r="24" spans="1:15" x14ac:dyDescent="0.2">
      <c r="A24" t="s">
        <v>19</v>
      </c>
      <c r="B24" t="s">
        <v>20</v>
      </c>
      <c r="C24" t="s">
        <v>51</v>
      </c>
      <c r="D24" t="s">
        <v>60</v>
      </c>
      <c r="E24">
        <v>133</v>
      </c>
      <c r="F24">
        <v>135</v>
      </c>
      <c r="G24">
        <v>135</v>
      </c>
      <c r="H24">
        <v>55</v>
      </c>
      <c r="I24">
        <v>32</v>
      </c>
      <c r="J24">
        <v>47</v>
      </c>
      <c r="K24">
        <v>71</v>
      </c>
      <c r="L24">
        <v>71</v>
      </c>
      <c r="M24">
        <v>71</v>
      </c>
      <c r="N24">
        <v>111</v>
      </c>
      <c r="O24" t="s">
        <v>29</v>
      </c>
    </row>
    <row r="25" spans="1:15" x14ac:dyDescent="0.2">
      <c r="A25" t="s">
        <v>19</v>
      </c>
      <c r="B25" t="s">
        <v>20</v>
      </c>
      <c r="C25" t="s">
        <v>53</v>
      </c>
      <c r="D25" t="s">
        <v>69</v>
      </c>
      <c r="E25">
        <v>143</v>
      </c>
      <c r="F25">
        <v>148</v>
      </c>
      <c r="G25">
        <v>157</v>
      </c>
      <c r="H25">
        <v>163</v>
      </c>
      <c r="I25">
        <v>148</v>
      </c>
      <c r="J25">
        <v>133</v>
      </c>
      <c r="K25">
        <v>114</v>
      </c>
      <c r="L25">
        <v>142</v>
      </c>
      <c r="M25">
        <v>147</v>
      </c>
      <c r="N25">
        <v>135</v>
      </c>
      <c r="O25" t="s">
        <v>29</v>
      </c>
    </row>
    <row r="26" spans="1:15" x14ac:dyDescent="0.2">
      <c r="A26" t="s">
        <v>19</v>
      </c>
      <c r="B26" t="s">
        <v>20</v>
      </c>
      <c r="C26" t="s">
        <v>55</v>
      </c>
      <c r="D26" t="s">
        <v>49</v>
      </c>
      <c r="E26">
        <v>301</v>
      </c>
      <c r="F26">
        <v>268</v>
      </c>
      <c r="G26">
        <v>263</v>
      </c>
      <c r="H26">
        <v>247</v>
      </c>
      <c r="I26">
        <v>207</v>
      </c>
      <c r="J26">
        <v>204</v>
      </c>
      <c r="K26">
        <v>160</v>
      </c>
      <c r="L26">
        <v>161</v>
      </c>
      <c r="M26">
        <v>181</v>
      </c>
      <c r="N26">
        <v>211</v>
      </c>
      <c r="O26" t="s">
        <v>29</v>
      </c>
    </row>
    <row r="27" spans="1:15" x14ac:dyDescent="0.2">
      <c r="A27" t="s">
        <v>19</v>
      </c>
      <c r="B27" t="s">
        <v>20</v>
      </c>
      <c r="C27" t="s">
        <v>56</v>
      </c>
      <c r="D27" t="s">
        <v>52</v>
      </c>
      <c r="E27">
        <v>251</v>
      </c>
      <c r="F27">
        <v>320</v>
      </c>
      <c r="G27">
        <v>310</v>
      </c>
      <c r="H27">
        <v>419</v>
      </c>
      <c r="I27">
        <v>285</v>
      </c>
      <c r="J27">
        <v>242</v>
      </c>
      <c r="K27">
        <v>294</v>
      </c>
      <c r="L27">
        <v>353</v>
      </c>
      <c r="M27">
        <v>292</v>
      </c>
      <c r="N27">
        <v>310</v>
      </c>
      <c r="O27" t="s">
        <v>29</v>
      </c>
    </row>
    <row r="28" spans="1:15" x14ac:dyDescent="0.2">
      <c r="A28" t="s">
        <v>19</v>
      </c>
      <c r="B28" t="s">
        <v>20</v>
      </c>
      <c r="C28" t="s">
        <v>57</v>
      </c>
      <c r="D28" t="s">
        <v>58</v>
      </c>
      <c r="E28">
        <v>237</v>
      </c>
      <c r="F28">
        <v>260</v>
      </c>
      <c r="G28">
        <v>273</v>
      </c>
      <c r="H28">
        <v>240</v>
      </c>
      <c r="I28">
        <v>223</v>
      </c>
      <c r="J28">
        <v>234</v>
      </c>
      <c r="K28">
        <v>278</v>
      </c>
      <c r="L28">
        <v>368</v>
      </c>
      <c r="M28">
        <v>398</v>
      </c>
      <c r="N28">
        <v>375</v>
      </c>
      <c r="O28" t="s">
        <v>29</v>
      </c>
    </row>
    <row r="29" spans="1:15" x14ac:dyDescent="0.2">
      <c r="A29" t="s">
        <v>19</v>
      </c>
      <c r="B29" t="s">
        <v>20</v>
      </c>
      <c r="C29" t="s">
        <v>59</v>
      </c>
      <c r="D29" t="s">
        <v>63</v>
      </c>
      <c r="E29">
        <v>436</v>
      </c>
      <c r="F29">
        <v>475</v>
      </c>
      <c r="G29">
        <v>430</v>
      </c>
      <c r="H29">
        <v>358</v>
      </c>
      <c r="I29">
        <v>312</v>
      </c>
      <c r="J29">
        <v>279</v>
      </c>
      <c r="K29">
        <v>287</v>
      </c>
      <c r="L29">
        <v>333</v>
      </c>
      <c r="M29">
        <v>377</v>
      </c>
      <c r="N29">
        <v>418</v>
      </c>
      <c r="O29" t="s">
        <v>29</v>
      </c>
    </row>
    <row r="30" spans="1:15" x14ac:dyDescent="0.2">
      <c r="A30" t="s">
        <v>19</v>
      </c>
      <c r="B30" t="s">
        <v>20</v>
      </c>
      <c r="C30" t="s">
        <v>61</v>
      </c>
      <c r="D30" t="s">
        <v>75</v>
      </c>
      <c r="E30">
        <v>695</v>
      </c>
      <c r="F30">
        <v>693</v>
      </c>
      <c r="G30">
        <v>588</v>
      </c>
      <c r="H30">
        <v>565</v>
      </c>
      <c r="I30">
        <v>469</v>
      </c>
      <c r="J30">
        <v>455</v>
      </c>
      <c r="K30">
        <v>448</v>
      </c>
      <c r="L30">
        <v>390</v>
      </c>
      <c r="M30">
        <v>396</v>
      </c>
      <c r="N30">
        <v>420</v>
      </c>
      <c r="O30" t="s">
        <v>29</v>
      </c>
    </row>
    <row r="31" spans="1:15" x14ac:dyDescent="0.2">
      <c r="A31" t="s">
        <v>19</v>
      </c>
      <c r="B31" t="s">
        <v>20</v>
      </c>
      <c r="C31" t="s">
        <v>62</v>
      </c>
      <c r="D31" t="s">
        <v>207</v>
      </c>
      <c r="E31">
        <v>492</v>
      </c>
      <c r="F31">
        <v>489</v>
      </c>
      <c r="G31">
        <v>441</v>
      </c>
      <c r="H31">
        <v>378</v>
      </c>
      <c r="I31">
        <v>451</v>
      </c>
      <c r="J31">
        <v>492</v>
      </c>
      <c r="K31">
        <v>437</v>
      </c>
      <c r="L31">
        <v>539</v>
      </c>
      <c r="M31">
        <v>607</v>
      </c>
      <c r="N31">
        <v>753</v>
      </c>
      <c r="O31" t="s">
        <v>29</v>
      </c>
    </row>
    <row r="32" spans="1:15" x14ac:dyDescent="0.2">
      <c r="A32" t="s">
        <v>19</v>
      </c>
      <c r="B32" t="s">
        <v>20</v>
      </c>
      <c r="C32" t="s">
        <v>64</v>
      </c>
      <c r="D32" t="s">
        <v>206</v>
      </c>
      <c r="E32">
        <v>850</v>
      </c>
      <c r="F32">
        <v>923</v>
      </c>
      <c r="G32">
        <v>865</v>
      </c>
      <c r="H32">
        <v>765</v>
      </c>
      <c r="I32">
        <v>659</v>
      </c>
      <c r="J32">
        <v>670</v>
      </c>
      <c r="K32">
        <v>634</v>
      </c>
      <c r="L32">
        <v>722</v>
      </c>
      <c r="M32">
        <v>900</v>
      </c>
      <c r="N32">
        <v>974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t="s">
        <v>205</v>
      </c>
      <c r="E33">
        <v>1466</v>
      </c>
      <c r="F33">
        <v>1420</v>
      </c>
      <c r="G33">
        <v>1442</v>
      </c>
      <c r="H33">
        <v>1222</v>
      </c>
      <c r="I33">
        <v>1022</v>
      </c>
      <c r="J33">
        <v>1162</v>
      </c>
      <c r="K33">
        <v>1057</v>
      </c>
      <c r="L33">
        <v>924</v>
      </c>
      <c r="M33">
        <v>987</v>
      </c>
      <c r="N33">
        <v>1080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204</v>
      </c>
      <c r="E34">
        <v>766</v>
      </c>
      <c r="F34">
        <v>859</v>
      </c>
      <c r="G34">
        <v>1027</v>
      </c>
      <c r="H34">
        <v>1233</v>
      </c>
      <c r="I34">
        <v>1133</v>
      </c>
      <c r="J34">
        <v>1217</v>
      </c>
      <c r="K34">
        <v>1365</v>
      </c>
      <c r="L34">
        <v>1109</v>
      </c>
      <c r="M34">
        <v>1220</v>
      </c>
      <c r="N34">
        <v>1149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203</v>
      </c>
      <c r="E35">
        <v>1074</v>
      </c>
      <c r="F35">
        <v>1020</v>
      </c>
      <c r="G35">
        <v>1057</v>
      </c>
      <c r="H35">
        <v>1522</v>
      </c>
      <c r="I35">
        <v>1127</v>
      </c>
      <c r="J35">
        <v>962</v>
      </c>
      <c r="K35">
        <v>1022</v>
      </c>
      <c r="L35">
        <v>1041</v>
      </c>
      <c r="M35">
        <v>921</v>
      </c>
      <c r="N35">
        <v>1380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54</v>
      </c>
      <c r="E36">
        <v>1143</v>
      </c>
      <c r="F36">
        <v>1149</v>
      </c>
      <c r="G36">
        <v>1359</v>
      </c>
      <c r="H36">
        <v>1286</v>
      </c>
      <c r="I36">
        <v>1049</v>
      </c>
      <c r="J36">
        <v>1088</v>
      </c>
      <c r="K36">
        <v>1287</v>
      </c>
      <c r="L36">
        <v>1343</v>
      </c>
      <c r="M36">
        <v>1494</v>
      </c>
      <c r="N36">
        <v>1435</v>
      </c>
      <c r="O36" t="s">
        <v>29</v>
      </c>
    </row>
    <row r="37" spans="1:15" x14ac:dyDescent="0.2">
      <c r="A37" t="s">
        <v>19</v>
      </c>
      <c r="B37" t="s">
        <v>20</v>
      </c>
      <c r="C37" t="s">
        <v>74</v>
      </c>
      <c r="D37" t="s">
        <v>202</v>
      </c>
      <c r="E37">
        <v>1053</v>
      </c>
      <c r="F37">
        <v>1256</v>
      </c>
      <c r="G37">
        <v>1377</v>
      </c>
      <c r="H37">
        <v>1454</v>
      </c>
      <c r="I37">
        <v>1655</v>
      </c>
      <c r="J37">
        <v>1743</v>
      </c>
      <c r="K37">
        <v>1710</v>
      </c>
      <c r="L37">
        <v>1628</v>
      </c>
      <c r="M37">
        <v>1560</v>
      </c>
      <c r="N37">
        <v>1723</v>
      </c>
      <c r="O37" t="s">
        <v>29</v>
      </c>
    </row>
    <row r="38" spans="1:15" x14ac:dyDescent="0.2">
      <c r="A38" t="s">
        <v>19</v>
      </c>
      <c r="B38" t="s">
        <v>20</v>
      </c>
      <c r="C38" t="s">
        <v>76</v>
      </c>
      <c r="D38" t="s">
        <v>201</v>
      </c>
      <c r="E38">
        <v>1010</v>
      </c>
      <c r="F38">
        <v>1206</v>
      </c>
      <c r="G38">
        <v>1219</v>
      </c>
      <c r="H38">
        <v>1535</v>
      </c>
      <c r="I38">
        <v>2999</v>
      </c>
      <c r="J38">
        <v>2472</v>
      </c>
      <c r="K38">
        <v>2925</v>
      </c>
      <c r="L38">
        <v>2310</v>
      </c>
      <c r="M38">
        <v>1730</v>
      </c>
      <c r="N38">
        <v>1791</v>
      </c>
      <c r="O38" t="s">
        <v>29</v>
      </c>
    </row>
    <row r="39" spans="1:15" x14ac:dyDescent="0.2">
      <c r="A39" t="s">
        <v>19</v>
      </c>
      <c r="B39" t="s">
        <v>20</v>
      </c>
      <c r="C39" t="s">
        <v>77</v>
      </c>
      <c r="D39" t="s">
        <v>200</v>
      </c>
      <c r="E39">
        <v>2307</v>
      </c>
      <c r="F39">
        <v>2542</v>
      </c>
      <c r="G39">
        <v>3084</v>
      </c>
      <c r="H39">
        <v>3336</v>
      </c>
      <c r="I39">
        <v>3726</v>
      </c>
      <c r="J39">
        <v>3422</v>
      </c>
      <c r="K39">
        <v>3141</v>
      </c>
      <c r="L39">
        <v>3517</v>
      </c>
      <c r="M39">
        <v>3760</v>
      </c>
      <c r="N39">
        <v>4027</v>
      </c>
      <c r="O39" t="s">
        <v>29</v>
      </c>
    </row>
    <row r="40" spans="1:15" x14ac:dyDescent="0.2">
      <c r="A40" t="s">
        <v>19</v>
      </c>
      <c r="B40" t="s">
        <v>20</v>
      </c>
      <c r="C40" t="s">
        <v>78</v>
      </c>
      <c r="D40" t="s">
        <v>199</v>
      </c>
      <c r="E40">
        <v>4281</v>
      </c>
      <c r="F40">
        <v>4642</v>
      </c>
      <c r="G40">
        <v>4944</v>
      </c>
      <c r="H40">
        <v>3887</v>
      </c>
      <c r="I40">
        <v>3830</v>
      </c>
      <c r="J40">
        <v>4681</v>
      </c>
      <c r="K40">
        <v>4685</v>
      </c>
      <c r="L40">
        <v>5537</v>
      </c>
      <c r="M40">
        <v>5658</v>
      </c>
      <c r="N40">
        <v>5411</v>
      </c>
      <c r="O40" t="s">
        <v>29</v>
      </c>
    </row>
    <row r="41" spans="1:15" x14ac:dyDescent="0.2">
      <c r="A41" t="s">
        <v>19</v>
      </c>
      <c r="B41" t="s">
        <v>20</v>
      </c>
      <c r="C41" t="s">
        <v>65</v>
      </c>
      <c r="D41" t="s">
        <v>66</v>
      </c>
      <c r="E41">
        <v>5987</v>
      </c>
      <c r="F41">
        <v>6328</v>
      </c>
      <c r="G41">
        <v>6759</v>
      </c>
      <c r="H41">
        <v>7683</v>
      </c>
      <c r="I41">
        <v>9102</v>
      </c>
      <c r="J41">
        <v>8136</v>
      </c>
      <c r="K41">
        <v>8272</v>
      </c>
      <c r="L41">
        <v>8129</v>
      </c>
      <c r="M41">
        <v>7769</v>
      </c>
      <c r="N41">
        <v>8676</v>
      </c>
      <c r="O41">
        <v>8804</v>
      </c>
    </row>
    <row r="42" spans="1:15" s="1" customFormat="1" x14ac:dyDescent="0.2"/>
    <row r="43" spans="1:15" x14ac:dyDescent="0.2">
      <c r="A43" t="s">
        <v>19</v>
      </c>
      <c r="B43" t="s">
        <v>20</v>
      </c>
      <c r="C43" t="s">
        <v>79</v>
      </c>
      <c r="D43" t="s">
        <v>80</v>
      </c>
      <c r="E43">
        <v>11734</v>
      </c>
      <c r="F43">
        <v>12689</v>
      </c>
      <c r="G43">
        <v>13813</v>
      </c>
      <c r="H43">
        <v>14286</v>
      </c>
      <c r="I43">
        <v>13354</v>
      </c>
      <c r="J43">
        <v>13826</v>
      </c>
      <c r="K43">
        <v>14231</v>
      </c>
      <c r="L43">
        <v>15264</v>
      </c>
      <c r="M43">
        <v>16081</v>
      </c>
      <c r="N43">
        <v>17119</v>
      </c>
      <c r="O43">
        <v>17969</v>
      </c>
    </row>
    <row r="44" spans="1:15" x14ac:dyDescent="0.2">
      <c r="A44" t="s">
        <v>19</v>
      </c>
      <c r="B44" t="s">
        <v>20</v>
      </c>
      <c r="C44" t="s">
        <v>81</v>
      </c>
      <c r="D44" t="s">
        <v>82</v>
      </c>
      <c r="E44">
        <v>13780</v>
      </c>
      <c r="F44">
        <v>14183</v>
      </c>
      <c r="G44">
        <v>14494</v>
      </c>
      <c r="H44">
        <v>14363</v>
      </c>
      <c r="I44">
        <v>14102</v>
      </c>
      <c r="J44">
        <v>14479</v>
      </c>
      <c r="K44">
        <v>14665</v>
      </c>
      <c r="L44">
        <v>15374</v>
      </c>
      <c r="M44">
        <v>15959</v>
      </c>
      <c r="N44">
        <v>16619</v>
      </c>
      <c r="O44">
        <v>17677</v>
      </c>
    </row>
    <row r="45" spans="1:15" x14ac:dyDescent="0.2">
      <c r="A45" t="s">
        <v>19</v>
      </c>
      <c r="B45" t="s">
        <v>20</v>
      </c>
      <c r="C45" t="s">
        <v>83</v>
      </c>
      <c r="D45" t="s">
        <v>84</v>
      </c>
      <c r="E45">
        <v>6055</v>
      </c>
      <c r="F45">
        <v>6135</v>
      </c>
      <c r="G45">
        <v>6417</v>
      </c>
      <c r="H45">
        <v>6652</v>
      </c>
      <c r="I45">
        <v>6379</v>
      </c>
      <c r="J45">
        <v>6874</v>
      </c>
      <c r="K45">
        <v>6952</v>
      </c>
      <c r="L45">
        <v>7700</v>
      </c>
      <c r="M45">
        <v>8550</v>
      </c>
      <c r="N45">
        <v>9153</v>
      </c>
      <c r="O45">
        <v>9523</v>
      </c>
    </row>
    <row r="46" spans="1:15" x14ac:dyDescent="0.2">
      <c r="A46" t="s">
        <v>19</v>
      </c>
      <c r="B46" t="s">
        <v>20</v>
      </c>
      <c r="C46" t="s">
        <v>85</v>
      </c>
      <c r="D46" t="s">
        <v>86</v>
      </c>
      <c r="E46">
        <v>1828</v>
      </c>
      <c r="F46">
        <v>1585</v>
      </c>
      <c r="G46">
        <v>1782</v>
      </c>
      <c r="H46">
        <v>1749</v>
      </c>
      <c r="I46">
        <v>1745</v>
      </c>
      <c r="J46">
        <v>1964</v>
      </c>
      <c r="K46">
        <v>1857</v>
      </c>
      <c r="L46">
        <v>2086</v>
      </c>
      <c r="M46">
        <v>2528</v>
      </c>
      <c r="N46">
        <v>2661</v>
      </c>
      <c r="O46" t="s">
        <v>29</v>
      </c>
    </row>
    <row r="47" spans="1:15" x14ac:dyDescent="0.2">
      <c r="A47" t="s">
        <v>19</v>
      </c>
      <c r="B47" t="s">
        <v>20</v>
      </c>
      <c r="C47" t="s">
        <v>87</v>
      </c>
      <c r="D47" t="s">
        <v>88</v>
      </c>
      <c r="E47">
        <v>572</v>
      </c>
      <c r="F47">
        <v>643</v>
      </c>
      <c r="G47">
        <v>707</v>
      </c>
      <c r="H47">
        <v>831</v>
      </c>
      <c r="I47">
        <v>757</v>
      </c>
      <c r="J47">
        <v>765</v>
      </c>
      <c r="K47">
        <v>799</v>
      </c>
      <c r="L47">
        <v>936</v>
      </c>
      <c r="M47">
        <v>815</v>
      </c>
      <c r="N47">
        <v>857</v>
      </c>
      <c r="O47" t="s">
        <v>29</v>
      </c>
    </row>
    <row r="48" spans="1:15" x14ac:dyDescent="0.2">
      <c r="A48" t="s">
        <v>19</v>
      </c>
      <c r="B48" t="s">
        <v>20</v>
      </c>
      <c r="C48" t="s">
        <v>89</v>
      </c>
      <c r="D48" t="s">
        <v>90</v>
      </c>
      <c r="E48">
        <v>1</v>
      </c>
      <c r="F48">
        <v>2</v>
      </c>
      <c r="G48">
        <v>3</v>
      </c>
      <c r="H48">
        <v>4</v>
      </c>
      <c r="I48">
        <v>4</v>
      </c>
      <c r="J48">
        <v>4</v>
      </c>
      <c r="K48">
        <v>2</v>
      </c>
      <c r="L48">
        <v>3</v>
      </c>
      <c r="M48">
        <v>3</v>
      </c>
      <c r="N48">
        <v>4</v>
      </c>
      <c r="O48" t="s">
        <v>29</v>
      </c>
    </row>
    <row r="49" spans="1:15" x14ac:dyDescent="0.2">
      <c r="A49" t="s">
        <v>19</v>
      </c>
      <c r="B49" t="s">
        <v>20</v>
      </c>
      <c r="C49" t="s">
        <v>91</v>
      </c>
      <c r="D49" t="s">
        <v>92</v>
      </c>
      <c r="E49">
        <v>1443</v>
      </c>
      <c r="F49">
        <v>1558</v>
      </c>
      <c r="G49">
        <v>1590</v>
      </c>
      <c r="H49">
        <v>1588</v>
      </c>
      <c r="I49">
        <v>1489</v>
      </c>
      <c r="J49">
        <v>1535</v>
      </c>
      <c r="K49">
        <v>1636</v>
      </c>
      <c r="L49">
        <v>1739</v>
      </c>
      <c r="M49">
        <v>1759</v>
      </c>
      <c r="N49">
        <v>1913</v>
      </c>
      <c r="O49" t="s">
        <v>29</v>
      </c>
    </row>
    <row r="50" spans="1:15" x14ac:dyDescent="0.2">
      <c r="A50" t="s">
        <v>19</v>
      </c>
      <c r="B50" t="s">
        <v>20</v>
      </c>
      <c r="C50" t="s">
        <v>93</v>
      </c>
      <c r="D50" t="s">
        <v>94</v>
      </c>
      <c r="E50">
        <v>312</v>
      </c>
      <c r="F50">
        <v>347</v>
      </c>
      <c r="G50">
        <v>354</v>
      </c>
      <c r="H50">
        <v>354</v>
      </c>
      <c r="I50">
        <v>333</v>
      </c>
      <c r="J50">
        <v>332</v>
      </c>
      <c r="K50">
        <v>344</v>
      </c>
      <c r="L50">
        <v>355</v>
      </c>
      <c r="M50">
        <v>378</v>
      </c>
      <c r="N50">
        <v>403</v>
      </c>
      <c r="O50" t="s">
        <v>29</v>
      </c>
    </row>
    <row r="51" spans="1:15" x14ac:dyDescent="0.2">
      <c r="A51" t="s">
        <v>19</v>
      </c>
      <c r="B51" t="s">
        <v>20</v>
      </c>
      <c r="C51" t="s">
        <v>95</v>
      </c>
      <c r="D51" t="s">
        <v>96</v>
      </c>
      <c r="E51">
        <v>221</v>
      </c>
      <c r="F51">
        <v>270</v>
      </c>
      <c r="G51">
        <v>320</v>
      </c>
      <c r="H51">
        <v>384</v>
      </c>
      <c r="I51">
        <v>355</v>
      </c>
      <c r="J51">
        <v>524</v>
      </c>
      <c r="K51">
        <v>514</v>
      </c>
      <c r="L51">
        <v>753</v>
      </c>
      <c r="M51">
        <v>1239</v>
      </c>
      <c r="N51">
        <v>1418</v>
      </c>
      <c r="O51" t="s">
        <v>29</v>
      </c>
    </row>
    <row r="52" spans="1:15" x14ac:dyDescent="0.2">
      <c r="A52" t="s">
        <v>19</v>
      </c>
      <c r="B52" t="s">
        <v>20</v>
      </c>
      <c r="C52" t="s">
        <v>97</v>
      </c>
      <c r="D52" t="s">
        <v>98</v>
      </c>
      <c r="E52">
        <v>1206</v>
      </c>
      <c r="F52">
        <v>1255</v>
      </c>
      <c r="G52">
        <v>1226</v>
      </c>
      <c r="H52">
        <v>1301</v>
      </c>
      <c r="I52">
        <v>1246</v>
      </c>
      <c r="J52">
        <v>1321</v>
      </c>
      <c r="K52">
        <v>1383</v>
      </c>
      <c r="L52">
        <v>1390</v>
      </c>
      <c r="M52">
        <v>1399</v>
      </c>
      <c r="N52">
        <v>1450</v>
      </c>
      <c r="O52" t="s">
        <v>29</v>
      </c>
    </row>
    <row r="53" spans="1:15" x14ac:dyDescent="0.2">
      <c r="A53" t="s">
        <v>19</v>
      </c>
      <c r="B53" t="s">
        <v>20</v>
      </c>
      <c r="C53" t="s">
        <v>99</v>
      </c>
      <c r="D53" t="s">
        <v>100</v>
      </c>
      <c r="E53">
        <v>470</v>
      </c>
      <c r="F53">
        <v>476</v>
      </c>
      <c r="G53">
        <v>435</v>
      </c>
      <c r="H53">
        <v>442</v>
      </c>
      <c r="I53">
        <v>451</v>
      </c>
      <c r="J53">
        <v>428</v>
      </c>
      <c r="K53">
        <v>417</v>
      </c>
      <c r="L53">
        <v>438</v>
      </c>
      <c r="M53">
        <v>428</v>
      </c>
      <c r="N53">
        <v>447</v>
      </c>
      <c r="O53" t="s">
        <v>29</v>
      </c>
    </row>
    <row r="54" spans="1:15" x14ac:dyDescent="0.2">
      <c r="A54" t="s">
        <v>19</v>
      </c>
      <c r="B54" t="s">
        <v>20</v>
      </c>
      <c r="C54" t="s">
        <v>101</v>
      </c>
      <c r="D54" t="s">
        <v>102</v>
      </c>
      <c r="E54">
        <v>19073</v>
      </c>
      <c r="F54">
        <v>19113</v>
      </c>
      <c r="G54">
        <v>20487</v>
      </c>
      <c r="H54">
        <v>21240</v>
      </c>
      <c r="I54">
        <v>21207</v>
      </c>
      <c r="J54">
        <v>21766</v>
      </c>
      <c r="K54">
        <v>21381</v>
      </c>
      <c r="L54">
        <v>21132</v>
      </c>
      <c r="M54">
        <v>22566</v>
      </c>
      <c r="N54">
        <v>23676</v>
      </c>
      <c r="O54">
        <v>23789</v>
      </c>
    </row>
    <row r="55" spans="1:15" x14ac:dyDescent="0.2">
      <c r="A55" t="s">
        <v>19</v>
      </c>
      <c r="B55" t="s">
        <v>20</v>
      </c>
      <c r="C55" t="s">
        <v>103</v>
      </c>
      <c r="D55" t="s">
        <v>104</v>
      </c>
      <c r="E55">
        <v>5816</v>
      </c>
      <c r="F55">
        <v>5373</v>
      </c>
      <c r="G55">
        <v>5813</v>
      </c>
      <c r="H55">
        <v>5649</v>
      </c>
      <c r="I55">
        <v>5383</v>
      </c>
      <c r="J55">
        <v>5592</v>
      </c>
      <c r="K55">
        <v>5829</v>
      </c>
      <c r="L55">
        <v>5823</v>
      </c>
      <c r="M55">
        <v>5849</v>
      </c>
      <c r="N55">
        <v>5896</v>
      </c>
      <c r="O55" t="s">
        <v>29</v>
      </c>
    </row>
    <row r="56" spans="1:15" x14ac:dyDescent="0.2">
      <c r="A56" t="s">
        <v>19</v>
      </c>
      <c r="B56" t="s">
        <v>20</v>
      </c>
      <c r="C56" t="s">
        <v>105</v>
      </c>
      <c r="D56" t="s">
        <v>106</v>
      </c>
      <c r="E56">
        <v>336</v>
      </c>
      <c r="F56">
        <v>386</v>
      </c>
      <c r="G56">
        <v>525</v>
      </c>
      <c r="H56">
        <v>342</v>
      </c>
      <c r="I56">
        <v>458</v>
      </c>
      <c r="J56">
        <v>453</v>
      </c>
      <c r="K56">
        <v>452</v>
      </c>
      <c r="L56">
        <v>512</v>
      </c>
      <c r="M56">
        <v>583</v>
      </c>
      <c r="N56">
        <v>546</v>
      </c>
      <c r="O56" t="s">
        <v>29</v>
      </c>
    </row>
    <row r="57" spans="1:15" x14ac:dyDescent="0.2">
      <c r="A57" t="s">
        <v>19</v>
      </c>
      <c r="B57" t="s">
        <v>20</v>
      </c>
      <c r="C57" t="s">
        <v>107</v>
      </c>
      <c r="D57" t="s">
        <v>108</v>
      </c>
      <c r="E57">
        <v>11591</v>
      </c>
      <c r="F57">
        <v>11913</v>
      </c>
      <c r="G57">
        <v>13045</v>
      </c>
      <c r="H57">
        <v>13799</v>
      </c>
      <c r="I57">
        <v>14004</v>
      </c>
      <c r="J57">
        <v>14292</v>
      </c>
      <c r="K57">
        <v>13531</v>
      </c>
      <c r="L57">
        <v>13380</v>
      </c>
      <c r="M57">
        <v>14623</v>
      </c>
      <c r="N57">
        <v>15512</v>
      </c>
      <c r="O57" t="s">
        <v>29</v>
      </c>
    </row>
    <row r="58" spans="1:15" x14ac:dyDescent="0.2">
      <c r="A58" t="s">
        <v>19</v>
      </c>
      <c r="B58" t="s">
        <v>20</v>
      </c>
      <c r="C58" t="s">
        <v>109</v>
      </c>
      <c r="D58" t="s">
        <v>110</v>
      </c>
      <c r="E58">
        <v>1329</v>
      </c>
      <c r="F58">
        <v>1441</v>
      </c>
      <c r="G58">
        <v>1105</v>
      </c>
      <c r="H58">
        <v>1450</v>
      </c>
      <c r="I58">
        <v>1363</v>
      </c>
      <c r="J58">
        <v>1429</v>
      </c>
      <c r="K58">
        <v>1569</v>
      </c>
      <c r="L58">
        <v>1417</v>
      </c>
      <c r="M58">
        <v>1511</v>
      </c>
      <c r="N58">
        <v>1722</v>
      </c>
      <c r="O58" t="s">
        <v>29</v>
      </c>
    </row>
    <row r="59" spans="1:15" x14ac:dyDescent="0.2">
      <c r="A59" t="s">
        <v>19</v>
      </c>
      <c r="B59" t="s">
        <v>20</v>
      </c>
      <c r="C59" t="s">
        <v>111</v>
      </c>
      <c r="D59" t="s">
        <v>112</v>
      </c>
      <c r="E59">
        <v>42000</v>
      </c>
      <c r="F59">
        <v>43495</v>
      </c>
      <c r="G59">
        <v>45606</v>
      </c>
      <c r="H59">
        <v>45116</v>
      </c>
      <c r="I59">
        <v>46796</v>
      </c>
      <c r="J59">
        <v>47973</v>
      </c>
      <c r="K59">
        <v>50681</v>
      </c>
      <c r="L59">
        <v>54067</v>
      </c>
      <c r="M59">
        <v>55805</v>
      </c>
      <c r="N59">
        <v>57526</v>
      </c>
      <c r="O59">
        <v>61993</v>
      </c>
    </row>
    <row r="60" spans="1:15" x14ac:dyDescent="0.2">
      <c r="A60" t="s">
        <v>19</v>
      </c>
      <c r="B60" t="s">
        <v>20</v>
      </c>
      <c r="C60" t="s">
        <v>113</v>
      </c>
      <c r="D60" t="s">
        <v>114</v>
      </c>
      <c r="E60">
        <v>13212</v>
      </c>
      <c r="F60">
        <v>13632</v>
      </c>
      <c r="G60">
        <v>14132</v>
      </c>
      <c r="H60">
        <v>11945</v>
      </c>
      <c r="I60">
        <v>13115</v>
      </c>
      <c r="J60">
        <v>12954</v>
      </c>
      <c r="K60">
        <v>14086</v>
      </c>
      <c r="L60">
        <v>16560</v>
      </c>
      <c r="M60">
        <v>16818</v>
      </c>
      <c r="N60">
        <v>16592</v>
      </c>
      <c r="O60">
        <v>17827</v>
      </c>
    </row>
    <row r="61" spans="1:15" x14ac:dyDescent="0.2">
      <c r="A61" t="s">
        <v>19</v>
      </c>
      <c r="B61" t="s">
        <v>20</v>
      </c>
      <c r="C61" t="s">
        <v>115</v>
      </c>
      <c r="D61" t="s">
        <v>116</v>
      </c>
      <c r="E61">
        <v>5091</v>
      </c>
      <c r="F61">
        <v>5329</v>
      </c>
      <c r="G61">
        <v>5142</v>
      </c>
      <c r="H61">
        <v>4587</v>
      </c>
      <c r="I61">
        <v>4554</v>
      </c>
      <c r="J61">
        <v>4043</v>
      </c>
      <c r="K61">
        <v>5028</v>
      </c>
      <c r="L61">
        <v>5598</v>
      </c>
      <c r="M61">
        <v>6052</v>
      </c>
      <c r="N61">
        <v>5821</v>
      </c>
      <c r="O61" t="s">
        <v>29</v>
      </c>
    </row>
    <row r="62" spans="1:15" x14ac:dyDescent="0.2">
      <c r="A62" t="s">
        <v>19</v>
      </c>
      <c r="B62" t="s">
        <v>20</v>
      </c>
      <c r="C62" t="s">
        <v>117</v>
      </c>
      <c r="D62" t="s">
        <v>118</v>
      </c>
      <c r="E62">
        <v>2558</v>
      </c>
      <c r="F62">
        <v>2865</v>
      </c>
      <c r="G62">
        <v>2497</v>
      </c>
      <c r="H62">
        <v>1775</v>
      </c>
      <c r="I62">
        <v>2521</v>
      </c>
      <c r="J62">
        <v>2598</v>
      </c>
      <c r="K62">
        <v>2458</v>
      </c>
      <c r="L62">
        <v>3200</v>
      </c>
      <c r="M62">
        <v>3223</v>
      </c>
      <c r="N62">
        <v>3605</v>
      </c>
      <c r="O62" t="s">
        <v>29</v>
      </c>
    </row>
    <row r="63" spans="1:15" x14ac:dyDescent="0.2">
      <c r="A63" t="s">
        <v>19</v>
      </c>
      <c r="B63" t="s">
        <v>20</v>
      </c>
      <c r="C63" t="s">
        <v>119</v>
      </c>
      <c r="D63" t="s">
        <v>120</v>
      </c>
      <c r="E63">
        <v>5186</v>
      </c>
      <c r="F63">
        <v>5037</v>
      </c>
      <c r="G63">
        <v>5830</v>
      </c>
      <c r="H63">
        <v>4631</v>
      </c>
      <c r="I63">
        <v>5235</v>
      </c>
      <c r="J63">
        <v>5320</v>
      </c>
      <c r="K63">
        <v>5399</v>
      </c>
      <c r="L63">
        <v>5829</v>
      </c>
      <c r="M63">
        <v>5917</v>
      </c>
      <c r="N63">
        <v>5712</v>
      </c>
      <c r="O63" t="s">
        <v>29</v>
      </c>
    </row>
    <row r="64" spans="1:15" x14ac:dyDescent="0.2">
      <c r="A64" t="s">
        <v>19</v>
      </c>
      <c r="B64" t="s">
        <v>20</v>
      </c>
      <c r="C64" t="s">
        <v>121</v>
      </c>
      <c r="D64" t="s">
        <v>122</v>
      </c>
      <c r="E64">
        <v>377</v>
      </c>
      <c r="F64">
        <v>401</v>
      </c>
      <c r="G64">
        <v>663</v>
      </c>
      <c r="H64">
        <v>951</v>
      </c>
      <c r="I64">
        <v>804</v>
      </c>
      <c r="J64">
        <v>993</v>
      </c>
      <c r="K64">
        <v>1200</v>
      </c>
      <c r="L64">
        <v>1934</v>
      </c>
      <c r="M64">
        <v>1626</v>
      </c>
      <c r="N64">
        <v>1454</v>
      </c>
      <c r="O64" t="s">
        <v>29</v>
      </c>
    </row>
    <row r="65" spans="1:15" x14ac:dyDescent="0.2">
      <c r="A65" t="s">
        <v>19</v>
      </c>
      <c r="B65" t="s">
        <v>20</v>
      </c>
      <c r="C65" t="s">
        <v>123</v>
      </c>
      <c r="D65" t="s">
        <v>124</v>
      </c>
      <c r="E65">
        <v>28788</v>
      </c>
      <c r="F65">
        <v>29863</v>
      </c>
      <c r="G65">
        <v>31474</v>
      </c>
      <c r="H65">
        <v>33172</v>
      </c>
      <c r="I65">
        <v>33682</v>
      </c>
      <c r="J65">
        <v>35019</v>
      </c>
      <c r="K65">
        <v>36595</v>
      </c>
      <c r="L65">
        <v>37507</v>
      </c>
      <c r="M65">
        <v>38987</v>
      </c>
      <c r="N65">
        <v>40934</v>
      </c>
      <c r="O65">
        <v>44167</v>
      </c>
    </row>
    <row r="66" spans="1:15" x14ac:dyDescent="0.2">
      <c r="A66" t="s">
        <v>19</v>
      </c>
      <c r="B66" t="s">
        <v>20</v>
      </c>
      <c r="C66" t="s">
        <v>125</v>
      </c>
      <c r="D66" t="s">
        <v>126</v>
      </c>
      <c r="E66">
        <v>25714</v>
      </c>
      <c r="F66">
        <v>26334</v>
      </c>
      <c r="G66">
        <v>28147</v>
      </c>
      <c r="H66">
        <v>29657</v>
      </c>
      <c r="I66">
        <v>30537</v>
      </c>
      <c r="J66">
        <v>31995</v>
      </c>
      <c r="K66">
        <v>33626</v>
      </c>
      <c r="L66">
        <v>34333</v>
      </c>
      <c r="M66">
        <v>35748</v>
      </c>
      <c r="N66">
        <v>37493</v>
      </c>
      <c r="O66" t="s">
        <v>29</v>
      </c>
    </row>
    <row r="67" spans="1:15" x14ac:dyDescent="0.2">
      <c r="A67" t="s">
        <v>19</v>
      </c>
      <c r="B67" t="s">
        <v>20</v>
      </c>
      <c r="C67" t="s">
        <v>127</v>
      </c>
      <c r="D67" t="s">
        <v>128</v>
      </c>
      <c r="E67">
        <v>3074</v>
      </c>
      <c r="F67">
        <v>3529</v>
      </c>
      <c r="G67">
        <v>3327</v>
      </c>
      <c r="H67">
        <v>3514</v>
      </c>
      <c r="I67">
        <v>3145</v>
      </c>
      <c r="J67">
        <v>3024</v>
      </c>
      <c r="K67">
        <v>2970</v>
      </c>
      <c r="L67">
        <v>3174</v>
      </c>
      <c r="M67">
        <v>3240</v>
      </c>
      <c r="N67">
        <v>3441</v>
      </c>
      <c r="O67" t="s">
        <v>29</v>
      </c>
    </row>
    <row r="68" spans="1:15" x14ac:dyDescent="0.2">
      <c r="A68" t="s">
        <v>19</v>
      </c>
      <c r="B68" t="s">
        <v>20</v>
      </c>
      <c r="C68" t="s">
        <v>129</v>
      </c>
      <c r="D68" t="s">
        <v>130</v>
      </c>
      <c r="E68">
        <v>28243</v>
      </c>
      <c r="F68">
        <v>30427</v>
      </c>
      <c r="G68">
        <v>33303</v>
      </c>
      <c r="H68">
        <v>35175</v>
      </c>
      <c r="I68">
        <v>34275</v>
      </c>
      <c r="J68">
        <v>35408</v>
      </c>
      <c r="K68">
        <v>36523</v>
      </c>
      <c r="L68">
        <v>39396</v>
      </c>
      <c r="M68">
        <v>39873</v>
      </c>
      <c r="N68">
        <v>42397</v>
      </c>
      <c r="O68">
        <v>45177</v>
      </c>
    </row>
    <row r="69" spans="1:15" x14ac:dyDescent="0.2">
      <c r="A69" t="s">
        <v>19</v>
      </c>
      <c r="B69" t="s">
        <v>20</v>
      </c>
      <c r="C69" t="s">
        <v>131</v>
      </c>
      <c r="D69" t="s">
        <v>132</v>
      </c>
      <c r="E69">
        <v>17796</v>
      </c>
      <c r="F69">
        <v>19192</v>
      </c>
      <c r="G69">
        <v>20934</v>
      </c>
      <c r="H69">
        <v>22711</v>
      </c>
      <c r="I69">
        <v>22086</v>
      </c>
      <c r="J69">
        <v>22547</v>
      </c>
      <c r="K69">
        <v>23220</v>
      </c>
      <c r="L69">
        <v>24387</v>
      </c>
      <c r="M69">
        <v>25347</v>
      </c>
      <c r="N69">
        <v>26771</v>
      </c>
      <c r="O69">
        <v>28185</v>
      </c>
    </row>
    <row r="70" spans="1:15" x14ac:dyDescent="0.2">
      <c r="A70" t="s">
        <v>19</v>
      </c>
      <c r="B70" t="s">
        <v>20</v>
      </c>
      <c r="C70" t="s">
        <v>133</v>
      </c>
      <c r="D70" t="s">
        <v>134</v>
      </c>
      <c r="E70">
        <v>2279</v>
      </c>
      <c r="F70">
        <v>2399</v>
      </c>
      <c r="G70">
        <v>2642</v>
      </c>
      <c r="H70">
        <v>2975</v>
      </c>
      <c r="I70">
        <v>2832</v>
      </c>
      <c r="J70">
        <v>2797</v>
      </c>
      <c r="K70">
        <v>2960</v>
      </c>
      <c r="L70">
        <v>3084</v>
      </c>
      <c r="M70">
        <v>3055</v>
      </c>
      <c r="N70">
        <v>3073</v>
      </c>
      <c r="O70" t="s">
        <v>29</v>
      </c>
    </row>
    <row r="71" spans="1:15" x14ac:dyDescent="0.2">
      <c r="A71" t="s">
        <v>19</v>
      </c>
      <c r="B71" t="s">
        <v>20</v>
      </c>
      <c r="C71" t="s">
        <v>135</v>
      </c>
      <c r="D71" t="s">
        <v>136</v>
      </c>
      <c r="E71">
        <v>3838</v>
      </c>
      <c r="F71">
        <v>4223</v>
      </c>
      <c r="G71">
        <v>4745</v>
      </c>
      <c r="H71">
        <v>5097</v>
      </c>
      <c r="I71">
        <v>5087</v>
      </c>
      <c r="J71">
        <v>5251</v>
      </c>
      <c r="K71">
        <v>5534</v>
      </c>
      <c r="L71">
        <v>5899</v>
      </c>
      <c r="M71">
        <v>6478</v>
      </c>
      <c r="N71">
        <v>6957</v>
      </c>
      <c r="O71" t="s">
        <v>29</v>
      </c>
    </row>
    <row r="72" spans="1:15" x14ac:dyDescent="0.2">
      <c r="A72" t="s">
        <v>19</v>
      </c>
      <c r="B72" t="s">
        <v>20</v>
      </c>
      <c r="C72" t="s">
        <v>137</v>
      </c>
      <c r="D72" t="s">
        <v>138</v>
      </c>
      <c r="E72">
        <v>11679</v>
      </c>
      <c r="F72">
        <v>12570</v>
      </c>
      <c r="G72">
        <v>13547</v>
      </c>
      <c r="H72">
        <v>14639</v>
      </c>
      <c r="I72">
        <v>14167</v>
      </c>
      <c r="J72">
        <v>14498</v>
      </c>
      <c r="K72">
        <v>14727</v>
      </c>
      <c r="L72">
        <v>15403</v>
      </c>
      <c r="M72">
        <v>15814</v>
      </c>
      <c r="N72">
        <v>16742</v>
      </c>
      <c r="O72" t="s">
        <v>29</v>
      </c>
    </row>
    <row r="73" spans="1:15" x14ac:dyDescent="0.2">
      <c r="A73" t="s">
        <v>19</v>
      </c>
      <c r="B73" t="s">
        <v>20</v>
      </c>
      <c r="C73" t="s">
        <v>139</v>
      </c>
      <c r="D73" t="s">
        <v>140</v>
      </c>
      <c r="E73">
        <v>3519</v>
      </c>
      <c r="F73">
        <v>4013</v>
      </c>
      <c r="G73">
        <v>4546</v>
      </c>
      <c r="H73">
        <v>4407</v>
      </c>
      <c r="I73">
        <v>4647</v>
      </c>
      <c r="J73">
        <v>5089</v>
      </c>
      <c r="K73">
        <v>5352</v>
      </c>
      <c r="L73">
        <v>6480</v>
      </c>
      <c r="M73">
        <v>5982</v>
      </c>
      <c r="N73">
        <v>6442</v>
      </c>
      <c r="O73">
        <v>7125</v>
      </c>
    </row>
    <row r="74" spans="1:15" x14ac:dyDescent="0.2">
      <c r="A74" t="s">
        <v>19</v>
      </c>
      <c r="B74" t="s">
        <v>20</v>
      </c>
      <c r="C74" t="s">
        <v>141</v>
      </c>
      <c r="D74" t="s">
        <v>142</v>
      </c>
      <c r="E74">
        <v>6928</v>
      </c>
      <c r="F74">
        <v>7222</v>
      </c>
      <c r="G74">
        <v>7823</v>
      </c>
      <c r="H74">
        <v>8056</v>
      </c>
      <c r="I74">
        <v>7542</v>
      </c>
      <c r="J74">
        <v>7772</v>
      </c>
      <c r="K74">
        <v>7950</v>
      </c>
      <c r="L74">
        <v>8530</v>
      </c>
      <c r="M74">
        <v>8544</v>
      </c>
      <c r="N74">
        <v>9183</v>
      </c>
      <c r="O74">
        <v>9867</v>
      </c>
    </row>
    <row r="75" spans="1:15" x14ac:dyDescent="0.2">
      <c r="A75" t="s">
        <v>19</v>
      </c>
      <c r="B75" t="s">
        <v>20</v>
      </c>
      <c r="C75" t="s">
        <v>143</v>
      </c>
      <c r="D75" t="s">
        <v>144</v>
      </c>
      <c r="E75">
        <v>5907</v>
      </c>
      <c r="F75">
        <v>6415</v>
      </c>
      <c r="G75">
        <v>7128</v>
      </c>
      <c r="H75">
        <v>7375</v>
      </c>
      <c r="I75">
        <v>6851</v>
      </c>
      <c r="J75">
        <v>6957</v>
      </c>
      <c r="K75">
        <v>7193</v>
      </c>
      <c r="L75">
        <v>7815</v>
      </c>
      <c r="M75">
        <v>7842</v>
      </c>
      <c r="N75">
        <v>8434</v>
      </c>
      <c r="O75" t="s">
        <v>29</v>
      </c>
    </row>
    <row r="76" spans="1:15" x14ac:dyDescent="0.2">
      <c r="A76" t="s">
        <v>19</v>
      </c>
      <c r="B76" t="s">
        <v>20</v>
      </c>
      <c r="C76" t="s">
        <v>145</v>
      </c>
      <c r="D76" t="s">
        <v>146</v>
      </c>
      <c r="E76">
        <v>1020</v>
      </c>
      <c r="F76">
        <v>806</v>
      </c>
      <c r="G76">
        <v>695</v>
      </c>
      <c r="H76">
        <v>682</v>
      </c>
      <c r="I76">
        <v>690</v>
      </c>
      <c r="J76">
        <v>815</v>
      </c>
      <c r="K76">
        <v>757</v>
      </c>
      <c r="L76">
        <v>715</v>
      </c>
      <c r="M76">
        <v>701</v>
      </c>
      <c r="N76">
        <v>749</v>
      </c>
      <c r="O76" t="s">
        <v>29</v>
      </c>
    </row>
    <row r="77" spans="1:15" x14ac:dyDescent="0.2">
      <c r="A77" t="s">
        <v>19</v>
      </c>
      <c r="B77" t="s">
        <v>20</v>
      </c>
      <c r="C77" t="s">
        <v>147</v>
      </c>
      <c r="D77" t="s">
        <v>148</v>
      </c>
      <c r="E77">
        <v>13073</v>
      </c>
      <c r="F77">
        <v>13811</v>
      </c>
      <c r="G77">
        <v>14620</v>
      </c>
      <c r="H77">
        <v>15841</v>
      </c>
      <c r="I77">
        <v>16998</v>
      </c>
      <c r="J77">
        <v>17588</v>
      </c>
      <c r="K77">
        <v>18052</v>
      </c>
      <c r="L77">
        <v>18909</v>
      </c>
      <c r="M77">
        <v>19447</v>
      </c>
      <c r="N77">
        <v>20431</v>
      </c>
      <c r="O77">
        <v>21996</v>
      </c>
    </row>
    <row r="78" spans="1:15" x14ac:dyDescent="0.2">
      <c r="A78" t="s">
        <v>19</v>
      </c>
      <c r="B78" t="s">
        <v>20</v>
      </c>
      <c r="C78" t="s">
        <v>149</v>
      </c>
      <c r="D78" t="s">
        <v>150</v>
      </c>
      <c r="E78">
        <v>1406</v>
      </c>
      <c r="F78">
        <v>1531</v>
      </c>
      <c r="G78">
        <v>1616</v>
      </c>
      <c r="H78">
        <v>1746</v>
      </c>
      <c r="I78">
        <v>1873</v>
      </c>
      <c r="J78">
        <v>1994</v>
      </c>
      <c r="K78">
        <v>2057</v>
      </c>
      <c r="L78">
        <v>2172</v>
      </c>
      <c r="M78">
        <v>2208</v>
      </c>
      <c r="N78">
        <v>2275</v>
      </c>
      <c r="O78">
        <v>2347</v>
      </c>
    </row>
    <row r="79" spans="1:15" x14ac:dyDescent="0.2">
      <c r="A79" t="s">
        <v>19</v>
      </c>
      <c r="B79" t="s">
        <v>20</v>
      </c>
      <c r="C79" t="s">
        <v>151</v>
      </c>
      <c r="D79" t="s">
        <v>152</v>
      </c>
      <c r="E79">
        <v>11667</v>
      </c>
      <c r="F79">
        <v>12280</v>
      </c>
      <c r="G79">
        <v>13004</v>
      </c>
      <c r="H79">
        <v>14094</v>
      </c>
      <c r="I79">
        <v>15125</v>
      </c>
      <c r="J79">
        <v>15593</v>
      </c>
      <c r="K79">
        <v>15995</v>
      </c>
      <c r="L79">
        <v>16736</v>
      </c>
      <c r="M79">
        <v>17239</v>
      </c>
      <c r="N79">
        <v>18156</v>
      </c>
      <c r="O79">
        <v>19649</v>
      </c>
    </row>
    <row r="80" spans="1:15" x14ac:dyDescent="0.2">
      <c r="A80" t="s">
        <v>19</v>
      </c>
      <c r="B80" t="s">
        <v>20</v>
      </c>
      <c r="C80" t="s">
        <v>153</v>
      </c>
      <c r="D80" t="s">
        <v>154</v>
      </c>
      <c r="E80">
        <v>6390</v>
      </c>
      <c r="F80">
        <v>6690</v>
      </c>
      <c r="G80">
        <v>7110</v>
      </c>
      <c r="H80">
        <v>7673</v>
      </c>
      <c r="I80">
        <v>8133</v>
      </c>
      <c r="J80">
        <v>8422</v>
      </c>
      <c r="K80">
        <v>8764</v>
      </c>
      <c r="L80">
        <v>9095</v>
      </c>
      <c r="M80">
        <v>9471</v>
      </c>
      <c r="N80">
        <v>10127</v>
      </c>
      <c r="O80" t="s">
        <v>29</v>
      </c>
    </row>
    <row r="81" spans="1:15" x14ac:dyDescent="0.2">
      <c r="A81" t="s">
        <v>19</v>
      </c>
      <c r="B81" t="s">
        <v>20</v>
      </c>
      <c r="C81" t="s">
        <v>155</v>
      </c>
      <c r="D81" t="s">
        <v>156</v>
      </c>
      <c r="E81">
        <v>4156</v>
      </c>
      <c r="F81">
        <v>4413</v>
      </c>
      <c r="G81">
        <v>4649</v>
      </c>
      <c r="H81">
        <v>5055</v>
      </c>
      <c r="I81">
        <v>5587</v>
      </c>
      <c r="J81">
        <v>5706</v>
      </c>
      <c r="K81">
        <v>5795</v>
      </c>
      <c r="L81">
        <v>6119</v>
      </c>
      <c r="M81">
        <v>6120</v>
      </c>
      <c r="N81">
        <v>6265</v>
      </c>
      <c r="O81" t="s">
        <v>29</v>
      </c>
    </row>
    <row r="82" spans="1:15" x14ac:dyDescent="0.2">
      <c r="A82" t="s">
        <v>19</v>
      </c>
      <c r="B82" t="s">
        <v>20</v>
      </c>
      <c r="C82" t="s">
        <v>157</v>
      </c>
      <c r="D82" t="s">
        <v>158</v>
      </c>
      <c r="E82">
        <v>1122</v>
      </c>
      <c r="F82">
        <v>1178</v>
      </c>
      <c r="G82">
        <v>1244</v>
      </c>
      <c r="H82">
        <v>1367</v>
      </c>
      <c r="I82">
        <v>1406</v>
      </c>
      <c r="J82">
        <v>1465</v>
      </c>
      <c r="K82">
        <v>1435</v>
      </c>
      <c r="L82">
        <v>1523</v>
      </c>
      <c r="M82">
        <v>1648</v>
      </c>
      <c r="N82">
        <v>1765</v>
      </c>
      <c r="O82" t="s">
        <v>29</v>
      </c>
    </row>
    <row r="83" spans="1:15" x14ac:dyDescent="0.2">
      <c r="A83" t="s">
        <v>19</v>
      </c>
      <c r="B83" t="s">
        <v>20</v>
      </c>
      <c r="C83" t="s">
        <v>159</v>
      </c>
      <c r="D83" t="s">
        <v>160</v>
      </c>
      <c r="E83">
        <v>9609</v>
      </c>
      <c r="F83">
        <v>10195</v>
      </c>
      <c r="G83">
        <v>10827</v>
      </c>
      <c r="H83">
        <v>10958</v>
      </c>
      <c r="I83">
        <v>10558</v>
      </c>
      <c r="J83">
        <v>11245</v>
      </c>
      <c r="K83">
        <v>11821</v>
      </c>
      <c r="L83">
        <v>12379</v>
      </c>
      <c r="M83">
        <v>13089</v>
      </c>
      <c r="N83">
        <v>13990</v>
      </c>
      <c r="O83">
        <v>15138</v>
      </c>
    </row>
    <row r="84" spans="1:15" x14ac:dyDescent="0.2">
      <c r="A84" t="s">
        <v>19</v>
      </c>
      <c r="B84" t="s">
        <v>20</v>
      </c>
      <c r="C84" t="s">
        <v>161</v>
      </c>
      <c r="D84" t="s">
        <v>162</v>
      </c>
      <c r="E84">
        <v>2640</v>
      </c>
      <c r="F84">
        <v>2789</v>
      </c>
      <c r="G84">
        <v>2951</v>
      </c>
      <c r="H84">
        <v>2965</v>
      </c>
      <c r="I84">
        <v>2932</v>
      </c>
      <c r="J84">
        <v>3332</v>
      </c>
      <c r="K84">
        <v>3487</v>
      </c>
      <c r="L84">
        <v>3569</v>
      </c>
      <c r="M84">
        <v>3795</v>
      </c>
      <c r="N84">
        <v>4043</v>
      </c>
      <c r="O84">
        <v>4347</v>
      </c>
    </row>
    <row r="85" spans="1:15" x14ac:dyDescent="0.2">
      <c r="A85" t="s">
        <v>19</v>
      </c>
      <c r="B85" t="s">
        <v>20</v>
      </c>
      <c r="C85" t="s">
        <v>163</v>
      </c>
      <c r="D85" t="s">
        <v>164</v>
      </c>
      <c r="E85">
        <v>1099</v>
      </c>
      <c r="F85">
        <v>1226</v>
      </c>
      <c r="G85">
        <v>1295</v>
      </c>
      <c r="H85">
        <v>1290</v>
      </c>
      <c r="I85">
        <v>1304</v>
      </c>
      <c r="J85">
        <v>1250</v>
      </c>
      <c r="K85">
        <v>1304</v>
      </c>
      <c r="L85">
        <v>1387</v>
      </c>
      <c r="M85">
        <v>1463</v>
      </c>
      <c r="N85">
        <v>1565</v>
      </c>
      <c r="O85" t="s">
        <v>29</v>
      </c>
    </row>
    <row r="86" spans="1:15" x14ac:dyDescent="0.2">
      <c r="A86" t="s">
        <v>19</v>
      </c>
      <c r="B86" t="s">
        <v>20</v>
      </c>
      <c r="C86" t="s">
        <v>165</v>
      </c>
      <c r="D86" t="s">
        <v>166</v>
      </c>
      <c r="E86">
        <v>1541</v>
      </c>
      <c r="F86">
        <v>1563</v>
      </c>
      <c r="G86">
        <v>1656</v>
      </c>
      <c r="H86">
        <v>1675</v>
      </c>
      <c r="I86">
        <v>1628</v>
      </c>
      <c r="J86">
        <v>2082</v>
      </c>
      <c r="K86">
        <v>2183</v>
      </c>
      <c r="L86">
        <v>2182</v>
      </c>
      <c r="M86">
        <v>2332</v>
      </c>
      <c r="N86">
        <v>2478</v>
      </c>
      <c r="O86" t="s">
        <v>29</v>
      </c>
    </row>
    <row r="87" spans="1:15" x14ac:dyDescent="0.2">
      <c r="A87" t="s">
        <v>19</v>
      </c>
      <c r="B87" t="s">
        <v>20</v>
      </c>
      <c r="C87" t="s">
        <v>167</v>
      </c>
      <c r="D87" t="s">
        <v>168</v>
      </c>
      <c r="E87">
        <v>6969</v>
      </c>
      <c r="F87">
        <v>7407</v>
      </c>
      <c r="G87">
        <v>7876</v>
      </c>
      <c r="H87">
        <v>7993</v>
      </c>
      <c r="I87">
        <v>7626</v>
      </c>
      <c r="J87">
        <v>7913</v>
      </c>
      <c r="K87">
        <v>8333</v>
      </c>
      <c r="L87">
        <v>8810</v>
      </c>
      <c r="M87">
        <v>9294</v>
      </c>
      <c r="N87">
        <v>9947</v>
      </c>
      <c r="O87">
        <v>10792</v>
      </c>
    </row>
    <row r="88" spans="1:15" x14ac:dyDescent="0.2">
      <c r="A88" t="s">
        <v>19</v>
      </c>
      <c r="B88" t="s">
        <v>20</v>
      </c>
      <c r="C88" t="s">
        <v>169</v>
      </c>
      <c r="D88" t="s">
        <v>170</v>
      </c>
      <c r="E88">
        <v>2205</v>
      </c>
      <c r="F88">
        <v>2360</v>
      </c>
      <c r="G88">
        <v>2525</v>
      </c>
      <c r="H88">
        <v>2545</v>
      </c>
      <c r="I88">
        <v>2213</v>
      </c>
      <c r="J88">
        <v>2311</v>
      </c>
      <c r="K88">
        <v>2540</v>
      </c>
      <c r="L88">
        <v>2608</v>
      </c>
      <c r="M88">
        <v>2839</v>
      </c>
      <c r="N88">
        <v>3008</v>
      </c>
      <c r="O88" t="s">
        <v>29</v>
      </c>
    </row>
    <row r="89" spans="1:15" x14ac:dyDescent="0.2">
      <c r="A89" t="s">
        <v>19</v>
      </c>
      <c r="B89" t="s">
        <v>20</v>
      </c>
      <c r="C89" t="s">
        <v>171</v>
      </c>
      <c r="D89" t="s">
        <v>172</v>
      </c>
      <c r="E89">
        <v>4764</v>
      </c>
      <c r="F89">
        <v>5047</v>
      </c>
      <c r="G89">
        <v>5350</v>
      </c>
      <c r="H89">
        <v>5448</v>
      </c>
      <c r="I89">
        <v>5413</v>
      </c>
      <c r="J89">
        <v>5602</v>
      </c>
      <c r="K89">
        <v>5793</v>
      </c>
      <c r="L89">
        <v>6201</v>
      </c>
      <c r="M89">
        <v>6455</v>
      </c>
      <c r="N89">
        <v>6938</v>
      </c>
      <c r="O89" t="s">
        <v>29</v>
      </c>
    </row>
    <row r="90" spans="1:15" x14ac:dyDescent="0.2">
      <c r="A90" t="s">
        <v>19</v>
      </c>
      <c r="B90" t="s">
        <v>20</v>
      </c>
      <c r="C90" t="s">
        <v>173</v>
      </c>
      <c r="D90" t="s">
        <v>174</v>
      </c>
      <c r="E90">
        <v>5414</v>
      </c>
      <c r="F90">
        <v>5621</v>
      </c>
      <c r="G90">
        <v>5759</v>
      </c>
      <c r="H90">
        <v>5892</v>
      </c>
      <c r="I90">
        <v>5909</v>
      </c>
      <c r="J90">
        <v>6008</v>
      </c>
      <c r="K90">
        <v>6037</v>
      </c>
      <c r="L90">
        <v>6318</v>
      </c>
      <c r="M90">
        <v>6509</v>
      </c>
      <c r="N90">
        <v>6890</v>
      </c>
      <c r="O90">
        <v>7313</v>
      </c>
    </row>
    <row r="91" spans="1:15" x14ac:dyDescent="0.2">
      <c r="A91" t="s">
        <v>19</v>
      </c>
      <c r="B91" t="s">
        <v>20</v>
      </c>
      <c r="C91" t="s">
        <v>175</v>
      </c>
      <c r="D91" t="s">
        <v>176</v>
      </c>
      <c r="E91">
        <v>29008</v>
      </c>
      <c r="F91">
        <v>29527</v>
      </c>
      <c r="G91">
        <v>29912</v>
      </c>
      <c r="H91">
        <v>31950</v>
      </c>
      <c r="I91">
        <v>32989</v>
      </c>
      <c r="J91">
        <v>34164</v>
      </c>
      <c r="K91">
        <v>34399</v>
      </c>
      <c r="L91">
        <v>34973</v>
      </c>
      <c r="M91">
        <v>35674</v>
      </c>
      <c r="N91">
        <v>36969</v>
      </c>
      <c r="O91">
        <v>38126</v>
      </c>
    </row>
    <row r="92" spans="1:15" x14ac:dyDescent="0.2">
      <c r="A92" t="s">
        <v>19</v>
      </c>
      <c r="B92" t="s">
        <v>20</v>
      </c>
      <c r="C92" t="s">
        <v>177</v>
      </c>
      <c r="D92" t="s">
        <v>178</v>
      </c>
      <c r="E92">
        <v>6290</v>
      </c>
      <c r="F92">
        <v>6399</v>
      </c>
      <c r="G92">
        <v>6601</v>
      </c>
      <c r="H92">
        <v>6689</v>
      </c>
      <c r="I92">
        <v>6868</v>
      </c>
      <c r="J92">
        <v>7299</v>
      </c>
      <c r="K92">
        <v>7414</v>
      </c>
      <c r="L92">
        <v>7501</v>
      </c>
      <c r="M92">
        <v>7331</v>
      </c>
      <c r="N92">
        <v>7588</v>
      </c>
      <c r="O92" t="s">
        <v>29</v>
      </c>
    </row>
    <row r="93" spans="1:15" x14ac:dyDescent="0.2">
      <c r="A93" t="s">
        <v>19</v>
      </c>
      <c r="B93" t="s">
        <v>20</v>
      </c>
      <c r="C93" t="s">
        <v>179</v>
      </c>
      <c r="D93" t="s">
        <v>180</v>
      </c>
      <c r="E93">
        <v>3842</v>
      </c>
      <c r="F93">
        <v>3887</v>
      </c>
      <c r="G93">
        <v>3887</v>
      </c>
      <c r="H93">
        <v>4187</v>
      </c>
      <c r="I93">
        <v>4558</v>
      </c>
      <c r="J93">
        <v>5019</v>
      </c>
      <c r="K93">
        <v>5181</v>
      </c>
      <c r="L93">
        <v>5090</v>
      </c>
      <c r="M93">
        <v>4928</v>
      </c>
      <c r="N93">
        <v>4951</v>
      </c>
      <c r="O93" t="s">
        <v>29</v>
      </c>
    </row>
    <row r="94" spans="1:15" x14ac:dyDescent="0.2">
      <c r="A94" t="s">
        <v>19</v>
      </c>
      <c r="B94" t="s">
        <v>20</v>
      </c>
      <c r="C94" t="s">
        <v>181</v>
      </c>
      <c r="D94" t="s">
        <v>182</v>
      </c>
      <c r="E94">
        <v>18876</v>
      </c>
      <c r="F94">
        <v>19241</v>
      </c>
      <c r="G94">
        <v>19424</v>
      </c>
      <c r="H94">
        <v>21074</v>
      </c>
      <c r="I94">
        <v>21563</v>
      </c>
      <c r="J94">
        <v>21845</v>
      </c>
      <c r="K94">
        <v>21803</v>
      </c>
      <c r="L94">
        <v>22382</v>
      </c>
      <c r="M94">
        <v>23415</v>
      </c>
      <c r="N94">
        <v>24429</v>
      </c>
      <c r="O94" t="s">
        <v>29</v>
      </c>
    </row>
    <row r="95" spans="1:15" x14ac:dyDescent="0.2">
      <c r="A95" t="s">
        <v>19</v>
      </c>
      <c r="B95" t="s">
        <v>20</v>
      </c>
      <c r="C95" t="s">
        <v>183</v>
      </c>
      <c r="D95" t="s">
        <v>184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183</v>
      </c>
      <c r="D96" t="s">
        <v>185</v>
      </c>
      <c r="E96">
        <v>11714</v>
      </c>
      <c r="F96">
        <v>12991</v>
      </c>
      <c r="G96">
        <v>13654</v>
      </c>
      <c r="H96">
        <v>18544</v>
      </c>
      <c r="I96">
        <v>13321</v>
      </c>
      <c r="J96">
        <v>15277</v>
      </c>
      <c r="K96">
        <v>18077</v>
      </c>
      <c r="L96">
        <v>16717</v>
      </c>
      <c r="M96">
        <v>18417</v>
      </c>
      <c r="N96">
        <v>21106</v>
      </c>
      <c r="O96">
        <v>14581</v>
      </c>
    </row>
    <row r="97" spans="1:15" x14ac:dyDescent="0.2">
      <c r="A97" t="s">
        <v>19</v>
      </c>
      <c r="B97" t="s">
        <v>20</v>
      </c>
      <c r="C97" t="s">
        <v>186</v>
      </c>
      <c r="D97" t="s">
        <v>187</v>
      </c>
      <c r="E97">
        <v>25514</v>
      </c>
      <c r="F97">
        <v>26872</v>
      </c>
      <c r="G97">
        <v>28307</v>
      </c>
      <c r="H97">
        <v>28649</v>
      </c>
      <c r="I97">
        <v>27457</v>
      </c>
      <c r="J97">
        <v>28306</v>
      </c>
      <c r="K97">
        <v>28895</v>
      </c>
      <c r="L97">
        <v>30638</v>
      </c>
      <c r="M97">
        <v>32040</v>
      </c>
      <c r="N97">
        <v>33738</v>
      </c>
      <c r="O97">
        <v>35646</v>
      </c>
    </row>
    <row r="98" spans="1:15" x14ac:dyDescent="0.2">
      <c r="A98" t="s">
        <v>19</v>
      </c>
      <c r="B98" t="s">
        <v>20</v>
      </c>
      <c r="C98" t="s">
        <v>188</v>
      </c>
      <c r="D98" t="s">
        <v>189</v>
      </c>
      <c r="E98">
        <v>8608</v>
      </c>
      <c r="F98">
        <v>9196</v>
      </c>
      <c r="G98">
        <v>9244</v>
      </c>
      <c r="H98">
        <v>9654</v>
      </c>
      <c r="I98">
        <v>9492</v>
      </c>
      <c r="J98">
        <v>10500</v>
      </c>
      <c r="K98">
        <v>10844</v>
      </c>
      <c r="L98">
        <v>11807</v>
      </c>
      <c r="M98">
        <v>12455</v>
      </c>
      <c r="N98">
        <v>13191</v>
      </c>
      <c r="O98">
        <v>13636</v>
      </c>
    </row>
    <row r="99" spans="1:15" x14ac:dyDescent="0.2">
      <c r="A99" t="s">
        <v>19</v>
      </c>
      <c r="B99" t="s">
        <v>20</v>
      </c>
      <c r="C99" t="s">
        <v>190</v>
      </c>
      <c r="D99" t="s">
        <v>191</v>
      </c>
      <c r="E99">
        <v>41873</v>
      </c>
      <c r="F99">
        <v>44885</v>
      </c>
      <c r="G99">
        <v>47104</v>
      </c>
      <c r="H99">
        <v>50738</v>
      </c>
      <c r="I99">
        <v>44401</v>
      </c>
      <c r="J99">
        <v>45191</v>
      </c>
      <c r="K99">
        <v>48164</v>
      </c>
      <c r="L99">
        <v>48027</v>
      </c>
      <c r="M99">
        <v>51351</v>
      </c>
      <c r="N99">
        <v>56559</v>
      </c>
      <c r="O99">
        <v>52064</v>
      </c>
    </row>
    <row r="100" spans="1:15" x14ac:dyDescent="0.2">
      <c r="A100" t="s">
        <v>19</v>
      </c>
      <c r="B100" t="s">
        <v>20</v>
      </c>
      <c r="C100" t="s">
        <v>192</v>
      </c>
      <c r="D100" t="s">
        <v>193</v>
      </c>
      <c r="E100">
        <v>151534</v>
      </c>
      <c r="F100">
        <v>158729</v>
      </c>
      <c r="G100">
        <v>168153</v>
      </c>
      <c r="H100">
        <v>172524</v>
      </c>
      <c r="I100">
        <v>172693</v>
      </c>
      <c r="J100">
        <v>178794</v>
      </c>
      <c r="K100">
        <v>184234</v>
      </c>
      <c r="L100">
        <v>194646</v>
      </c>
      <c r="M100">
        <v>201785</v>
      </c>
      <c r="N100">
        <v>211839</v>
      </c>
      <c r="O100">
        <v>224688</v>
      </c>
    </row>
    <row r="101" spans="1:15" ht="14.25" x14ac:dyDescent="0.3">
      <c r="A101" s="5" t="s">
        <v>194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">
      <c r="A102" s="2" t="s">
        <v>195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2" t="s">
        <v>196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2" t="s">
        <v>197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">
      <c r="A105" s="2" t="s">
        <v>198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</sheetData>
  <sortState ref="D22:O40">
    <sortCondition ref="N22:N40"/>
  </sortState>
  <mergeCells count="24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2016-08-30T16:06:07Z</dcterms:created>
  <dcterms:modified xsi:type="dcterms:W3CDTF">2016-08-31T20:49:34Z</dcterms:modified>
</cp:coreProperties>
</file>