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<sst xmlns="http://schemas.openxmlformats.org/spreadsheetml/2006/main" count="462" uniqueCount="210">
  <si>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</si>
  <si>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</si>
  <si>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</si>
  <si>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</si>
  <si>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</si>
  <si>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</si>
  <si>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</si>
  <si>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</si>
  <si>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</si>
  <si>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</si>
  <si>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</si>
  <si>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</si>
  <si>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</si>
  <si>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</si>
  <si>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</si>
  <si>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</si>
  <si>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</si>
  <si>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</si>
  <si>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</si>
  <si>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09000</t>
  </si>
  <si>
    <t>Connecticut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</si>
  <si>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</si>
  <si>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</si>
  <si>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</si>
  <si>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</si>
  <si>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</si>
  <si>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</si>
  <si>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</si>
  <si>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</si>
  <si>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</si>
  <si>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</si>
  <si>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</si>
  <si>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</si>
  <si>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</si>
  <si>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</si>
  <si>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</si>
  <si>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(L)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</si>
  <si>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</si>
  <si>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</si>
  <si>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</si>
  <si>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</si>
  <si>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</si>
  <si>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</si>
  <si>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</si>
  <si>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</si>
  <si>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</si>
  <si>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</si>
  <si>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</si>
  <si>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</si>
  <si>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</si>
  <si>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</si>
  <si>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</si>
  <si>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</si>
  <si>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</si>
  <si>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</si>
  <si>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</si>
  <si>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</si>
  <si>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</si>
  <si>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</si>
  <si>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</si>
  <si>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</si>
  <si>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</si>
  <si>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</si>
  <si>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</si>
  <si>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</si>
  <si>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</si>
  <si>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</si>
  <si>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</si>
  <si>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</si>
  <si>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</si>
  <si>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</si>
  <si>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</si>
  <si>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</si>
  <si>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</si>
  <si>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</si>
  <si>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</si>
  <si>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</si>
  <si>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</si>
  <si>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</si>
  <si>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</si>
  <si>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</si>
  <si>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</si>
  <si>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</si>
  <si>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</si>
  <si>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</si>
  <si>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</si>
  <si>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</si>
  <si>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</si>
  <si>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</si>
  <si>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</si>
  <si>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</si>
  <si>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</si>
  <si>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</si>
  <si>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</si>
  <si>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</si>
  <si>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</si>
  <si>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</si>
  <si>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</si>
  <si>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</si>
  <si>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</si>
  <si>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</si>
  <si>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</si>
  <si>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</si>
  <si>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</si>
  <si>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</si>
  <si>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</si>
  <si>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</si>
  <si>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</si>
  <si>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</si>
  <si>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</si>
  <si>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</si>
  <si>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</si>
  <si>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</si>
  <si>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</si>
  <si>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</si>
  <si>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</si>
  <si>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</si>
  <si>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</si>
  <si>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</si>
  <si>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</si>
  <si>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</si>
  <si>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</si>
  <si>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</si>
  <si>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</si>
  <si>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</si>
  <si>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</si>
  <si>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</si>
  <si>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</si>
  <si>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</si>
  <si>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</si>
  <si>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</si>
  <si>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</si>
  <si>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</si>
  <si>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</si>
  <si>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</si>
  <si>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</si>
  <si>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</si>
  <si>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</si>
  <si>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</si>
  <si>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</si>
  <si>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</si>
  <si>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</si>
  <si>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</si>
  <si>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</si>
  <si>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</si>
  <si>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</si>
  <si>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</si>
  <si>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</si>
  <si>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</si>
  <si>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</si>
  <si>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</si>
  <si>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</si>
  <si>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</si>
  <si>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</si>
  <si>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</si>
  <si>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</si>
  <si>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</si>
  <si>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</si>
  <si>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</si>
  <si>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</si>
  <si>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</si>
  <si>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</si>
  <si>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</si>
  <si>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</si>
  <si>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</si>
  <si>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</si>
  <si>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</si>
  <si>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</si>
  <si>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</si>
  <si>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</si>
  <si>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</si>
  <si>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</si>
  <si>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</si>
  <si>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</si>
  <si>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</si>
  <si>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</si>
  <si>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</si>
  <si>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</si>
  <si>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</si>
  <si>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</si>
  <si>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</si>
  <si>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</si>
  <si>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</si>
  <si>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</si>
  <si>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</si>
  <si>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</si>
  <si>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</si>
  <si>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</si>
  <si>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</si>
  <si>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</si>
  <si>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</si>
  <si>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</si>
  <si>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</si>
  <si>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</si>
  <si>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</si>
  <si>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</si>
  <si>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</si>
  <si>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</si>
  <si>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</si>
  <si>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</si>
  <si>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Other transportation equipment </t>
  </si>
  <si>
    <t xml:space="preserve">        Chemical products</t>
  </si>
  <si>
    <t xml:space="preserve">        Miscellaneous</t>
  </si>
  <si>
    <t xml:space="preserve">        Computer and electronic products</t>
  </si>
  <si>
    <t xml:space="preserve">        Machinery</t>
  </si>
  <si>
    <t xml:space="preserve">        Electrical equipment, appliance, and components</t>
  </si>
  <si>
    <t xml:space="preserve">        Food, beverage and tobacco products</t>
  </si>
  <si>
    <t xml:space="preserve">        Plastics and rubber products</t>
  </si>
  <si>
    <t xml:space="preserve">        Motor vehicles, bodies and trailers, and parts</t>
  </si>
  <si>
    <t xml:space="preserve">        Paper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</si>
</sst>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Connecticut</a:t>
            </a:r>
            <a:r>
              <a:rPr lang="en-US" baseline="0"/>
              <a:t> Manufacturing Output, in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Sheet0!$E$19:$O$19</c:f>
              <c:numCache>
                <c:formatCode>General</c:formatCode>
                <c:ptCount val="11"/>
                <c:pt idx="0">
                  <c:v>31.015000000000001</c:v>
                </c:pt>
                <c:pt idx="1">
                  <c:v>35.311999999999998</c:v>
                </c:pt>
                <c:pt idx="2">
                  <c:v>37.289000000000001</c:v>
                </c:pt>
                <c:pt idx="3">
                  <c:v>36.256999999999998</c:v>
                </c:pt>
                <c:pt idx="4">
                  <c:v>27.663</c:v>
                </c:pt>
                <c:pt idx="5">
                  <c:v>28.056000000000001</c:v>
                </c:pt>
                <c:pt idx="6">
                  <c:v>26.716000000000001</c:v>
                </c:pt>
                <c:pt idx="7">
                  <c:v>27.623000000000001</c:v>
                </c:pt>
                <c:pt idx="8">
                  <c:v>28.526</c:v>
                </c:pt>
                <c:pt idx="9">
                  <c:v>27.309000000000001</c:v>
                </c:pt>
                <c:pt idx="10">
                  <c:v>27.215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98456"/>
        <c:axId val="343165792"/>
      </c:lineChart>
      <c:catAx>
        <c:axId val="39119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5792"/>
        <c:crosses val="autoZero"/>
        <c:auto val="1"/>
        <c:lblAlgn val="ctr"/>
        <c:lblOffset val="100"/>
        <c:noMultiLvlLbl val="0"/>
      </c:catAx>
      <c:valAx>
        <c:axId val="3431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Connecticut Manufacturing Sectors, in Millions of Dollars,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Motor vehicles, bodies and trailers, and parts</c:v>
                </c:pt>
                <c:pt idx="1">
                  <c:v>        Plastics and rubber products</c:v>
                </c:pt>
                <c:pt idx="2">
                  <c:v>        Food, beverage and tobacco products</c:v>
                </c:pt>
                <c:pt idx="3">
                  <c:v>        Electrical equipment, appliance, and components</c:v>
                </c:pt>
                <c:pt idx="4">
                  <c:v>        Machinery</c:v>
                </c:pt>
                <c:pt idx="5">
                  <c:v>        Computer and electronic products</c:v>
                </c:pt>
                <c:pt idx="6">
                  <c:v>        Miscellaneous</c:v>
                </c:pt>
                <c:pt idx="7">
                  <c:v>        Fabricated metal products</c:v>
                </c:pt>
                <c:pt idx="8">
                  <c:v>        Chemical products</c:v>
                </c:pt>
                <c:pt idx="9">
                  <c:v>        Other transportation equipment 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460</c:v>
                </c:pt>
                <c:pt idx="1">
                  <c:v>519</c:v>
                </c:pt>
                <c:pt idx="2">
                  <c:v>1369</c:v>
                </c:pt>
                <c:pt idx="3">
                  <c:v>1772</c:v>
                </c:pt>
                <c:pt idx="4">
                  <c:v>2036</c:v>
                </c:pt>
                <c:pt idx="5">
                  <c:v>2227</c:v>
                </c:pt>
                <c:pt idx="6">
                  <c:v>2271</c:v>
                </c:pt>
                <c:pt idx="7">
                  <c:v>3536</c:v>
                </c:pt>
                <c:pt idx="8">
                  <c:v>4508</c:v>
                </c:pt>
                <c:pt idx="9">
                  <c:v>6284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930080"/>
        <c:axId val="339929688"/>
      </c:barChart>
      <c:catAx>
        <c:axId val="33993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29688"/>
        <c:crosses val="autoZero"/>
        <c:auto val="1"/>
        <c:lblAlgn val="ctr"/>
        <c:lblOffset val="100"/>
        <c:noMultiLvlLbl val="0"/>
      </c:catAx>
      <c:valAx>
        <c:axId val="339929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99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7</xdr:row>
      <xdr:rowOff>114300</xdr:rowOff>
    </xdr:from>
    <xdr:to>
      <xdr:col>23</xdr:col>
      <xdr:colOff>561975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26</xdr:row>
      <xdr:rowOff>66675</xdr:rowOff>
    </xdr:from>
    <xdr:to>
      <xdr:col>23</xdr:col>
      <xdr:colOff>571500</xdr:colOff>
      <xdr:row>43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topLeftCell="G1" workbookViewId="0">
      <pane ySplit="6" topLeftCell="A19" activePane="bottomLeft" state="frozen"/>
      <selection pane="bottomLeft" activeCell="W48" sqref="W48"/>
    </sheetView>
  </sheetViews>
  <sheetFormatPr defaultRowHeight="12.75" x14ac:dyDescent="0.2"/>
  <cols>
    <col min="1" max="1" width="1.140625" customWidth="1"/>
    <col min="2" max="2" width="10.85546875" customWidth="1"/>
    <col min="3" max="3" width="2.85546875" customWidth="1"/>
    <col min="4" max="4" width="37.42578125" customWidth="1"/>
  </cols>
  <sheetData>
    <row r="1" spans="1:16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208154</v>
      </c>
      <c r="F7">
        <v>220994</v>
      </c>
      <c r="G7">
        <v>235299</v>
      </c>
      <c r="H7">
        <v>231486</v>
      </c>
      <c r="I7">
        <v>226076</v>
      </c>
      <c r="J7">
        <v>230357</v>
      </c>
      <c r="K7">
        <v>232271</v>
      </c>
      <c r="L7">
        <v>238322</v>
      </c>
      <c r="M7">
        <v>242417</v>
      </c>
      <c r="N7">
        <v>250764</v>
      </c>
      <c r="O7">
        <v>258532</v>
      </c>
      <c r="P7">
        <f>O20/O7</f>
        <v>0.10526743304503891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187408</v>
      </c>
      <c r="F8">
        <v>199607</v>
      </c>
      <c r="G8">
        <v>212552</v>
      </c>
      <c r="H8">
        <v>207574</v>
      </c>
      <c r="I8">
        <v>202079</v>
      </c>
      <c r="J8">
        <v>205951</v>
      </c>
      <c r="K8">
        <v>207506</v>
      </c>
      <c r="L8">
        <v>213520</v>
      </c>
      <c r="M8">
        <v>217085</v>
      </c>
      <c r="N8">
        <v>224669</v>
      </c>
      <c r="O8">
        <v>231973</v>
      </c>
      <c r="P8">
        <f>P7*100</f>
        <v>10.52674330450389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362</v>
      </c>
      <c r="F9">
        <v>348</v>
      </c>
      <c r="G9">
        <v>386</v>
      </c>
      <c r="H9">
        <v>298</v>
      </c>
      <c r="I9">
        <v>271</v>
      </c>
      <c r="J9">
        <v>305</v>
      </c>
      <c r="K9">
        <v>297</v>
      </c>
      <c r="L9">
        <v>308</v>
      </c>
      <c r="M9">
        <v>399</v>
      </c>
      <c r="N9">
        <v>357</v>
      </c>
      <c r="O9">
        <v>350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306</v>
      </c>
      <c r="F10">
        <v>285</v>
      </c>
      <c r="G10">
        <v>329</v>
      </c>
      <c r="H10">
        <v>243</v>
      </c>
      <c r="I10">
        <v>222</v>
      </c>
      <c r="J10">
        <v>249</v>
      </c>
      <c r="K10">
        <v>246</v>
      </c>
      <c r="L10">
        <v>252</v>
      </c>
      <c r="M10">
        <v>342</v>
      </c>
      <c r="N10">
        <v>293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56</v>
      </c>
      <c r="F11">
        <v>63</v>
      </c>
      <c r="G11">
        <v>57</v>
      </c>
      <c r="H11">
        <v>55</v>
      </c>
      <c r="I11">
        <v>49</v>
      </c>
      <c r="J11">
        <v>56</v>
      </c>
      <c r="K11">
        <v>51</v>
      </c>
      <c r="L11">
        <v>57</v>
      </c>
      <c r="M11">
        <v>57</v>
      </c>
      <c r="N11">
        <v>63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119</v>
      </c>
      <c r="F12">
        <v>147</v>
      </c>
      <c r="G12">
        <v>161</v>
      </c>
      <c r="H12">
        <v>124</v>
      </c>
      <c r="I12">
        <v>114</v>
      </c>
      <c r="J12">
        <v>156</v>
      </c>
      <c r="K12">
        <v>138</v>
      </c>
      <c r="L12">
        <v>181</v>
      </c>
      <c r="M12">
        <v>183</v>
      </c>
      <c r="N12">
        <v>218</v>
      </c>
      <c r="O12">
        <v>204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29</v>
      </c>
    </row>
    <row r="14" spans="1:16" x14ac:dyDescent="0.2">
      <c r="A14" t="s">
        <v>19</v>
      </c>
      <c r="B14" t="s">
        <v>20</v>
      </c>
      <c r="C14" t="s">
        <v>37</v>
      </c>
      <c r="D14" t="s">
        <v>38</v>
      </c>
      <c r="E14">
        <v>116</v>
      </c>
      <c r="F14">
        <v>142</v>
      </c>
      <c r="G14">
        <v>157</v>
      </c>
      <c r="H14">
        <v>118</v>
      </c>
      <c r="I14">
        <v>110</v>
      </c>
      <c r="J14">
        <v>149</v>
      </c>
      <c r="K14">
        <v>128</v>
      </c>
      <c r="L14">
        <v>173</v>
      </c>
      <c r="M14">
        <v>176</v>
      </c>
      <c r="N14">
        <v>210</v>
      </c>
      <c r="O14" t="s">
        <v>29</v>
      </c>
    </row>
    <row r="15" spans="1:16" x14ac:dyDescent="0.2">
      <c r="A15" t="s">
        <v>19</v>
      </c>
      <c r="B15" t="s">
        <v>20</v>
      </c>
      <c r="C15" t="s">
        <v>39</v>
      </c>
      <c r="D15" t="s">
        <v>40</v>
      </c>
      <c r="E15">
        <v>2</v>
      </c>
      <c r="F15">
        <v>5</v>
      </c>
      <c r="G15">
        <v>4</v>
      </c>
      <c r="H15">
        <v>6</v>
      </c>
      <c r="I15">
        <v>4</v>
      </c>
      <c r="J15">
        <v>6</v>
      </c>
      <c r="K15">
        <v>9</v>
      </c>
      <c r="L15">
        <v>8</v>
      </c>
      <c r="M15">
        <v>8</v>
      </c>
      <c r="N15">
        <v>8</v>
      </c>
      <c r="O15" t="s">
        <v>29</v>
      </c>
    </row>
    <row r="16" spans="1:16" x14ac:dyDescent="0.2">
      <c r="A16" t="s">
        <v>19</v>
      </c>
      <c r="B16" t="s">
        <v>20</v>
      </c>
      <c r="C16" t="s">
        <v>41</v>
      </c>
      <c r="D16" t="s">
        <v>42</v>
      </c>
      <c r="E16">
        <v>3143</v>
      </c>
      <c r="F16">
        <v>3306</v>
      </c>
      <c r="G16">
        <v>3622</v>
      </c>
      <c r="H16">
        <v>3610</v>
      </c>
      <c r="I16">
        <v>3897</v>
      </c>
      <c r="J16">
        <v>3920</v>
      </c>
      <c r="K16">
        <v>4052</v>
      </c>
      <c r="L16">
        <v>3512</v>
      </c>
      <c r="M16">
        <v>4209</v>
      </c>
      <c r="N16">
        <v>4485</v>
      </c>
      <c r="O16">
        <v>4506</v>
      </c>
    </row>
    <row r="17" spans="1:15" x14ac:dyDescent="0.2">
      <c r="A17" t="s">
        <v>19</v>
      </c>
      <c r="B17" t="s">
        <v>20</v>
      </c>
      <c r="C17" t="s">
        <v>43</v>
      </c>
      <c r="D17" t="s">
        <v>44</v>
      </c>
      <c r="E17">
        <v>7503</v>
      </c>
      <c r="F17">
        <v>7978</v>
      </c>
      <c r="G17">
        <v>8318</v>
      </c>
      <c r="H17">
        <v>7571</v>
      </c>
      <c r="I17">
        <v>6979</v>
      </c>
      <c r="J17">
        <v>6578</v>
      </c>
      <c r="K17">
        <v>6665</v>
      </c>
      <c r="L17">
        <v>6987</v>
      </c>
      <c r="M17">
        <v>7191</v>
      </c>
      <c r="N17">
        <v>7677</v>
      </c>
      <c r="O17">
        <v>8287</v>
      </c>
    </row>
    <row r="19" spans="1:15" x14ac:dyDescent="0.2">
      <c r="E19">
        <f>E20/1000</f>
        <v>31.015000000000001</v>
      </c>
      <c r="F19">
        <f>F20/1000</f>
        <v>35.311999999999998</v>
      </c>
      <c r="G19">
        <f>G20/1000</f>
        <v>37.289000000000001</v>
      </c>
      <c r="H19">
        <f>H20/1000</f>
        <v>36.256999999999998</v>
      </c>
      <c r="I19">
        <f>I20/1000</f>
        <v>27.663</v>
      </c>
      <c r="J19">
        <f>J20/1000</f>
        <v>28.056000000000001</v>
      </c>
      <c r="K19">
        <f>K20/1000</f>
        <v>26.716000000000001</v>
      </c>
      <c r="L19">
        <f>L20/1000</f>
        <v>27.623000000000001</v>
      </c>
      <c r="M19">
        <f>M20/1000</f>
        <v>28.526</v>
      </c>
      <c r="N19">
        <f>N20/1000</f>
        <v>27.309000000000001</v>
      </c>
      <c r="O19">
        <f>O20/1000</f>
        <v>27.215</v>
      </c>
    </row>
    <row r="20" spans="1:15" x14ac:dyDescent="0.2">
      <c r="A20" t="s">
        <v>19</v>
      </c>
      <c r="B20" t="s">
        <v>20</v>
      </c>
      <c r="C20" t="s">
        <v>45</v>
      </c>
      <c r="D20" t="s">
        <v>46</v>
      </c>
      <c r="E20">
        <v>31015</v>
      </c>
      <c r="F20">
        <v>35312</v>
      </c>
      <c r="G20">
        <v>37289</v>
      </c>
      <c r="H20">
        <v>36257</v>
      </c>
      <c r="I20">
        <v>27663</v>
      </c>
      <c r="J20">
        <v>28056</v>
      </c>
      <c r="K20">
        <v>26716</v>
      </c>
      <c r="L20">
        <v>27623</v>
      </c>
      <c r="M20">
        <v>28526</v>
      </c>
      <c r="N20">
        <v>27309</v>
      </c>
      <c r="O20">
        <v>27215</v>
      </c>
    </row>
    <row r="21" spans="1:15" x14ac:dyDescent="0.2">
      <c r="A21" t="s">
        <v>19</v>
      </c>
      <c r="B21" t="s">
        <v>20</v>
      </c>
      <c r="C21" t="s">
        <v>47</v>
      </c>
      <c r="D21" t="s">
        <v>48</v>
      </c>
      <c r="E21">
        <v>15755</v>
      </c>
      <c r="F21">
        <v>16965</v>
      </c>
      <c r="G21">
        <v>17489</v>
      </c>
      <c r="H21">
        <v>17369</v>
      </c>
      <c r="I21">
        <v>17088</v>
      </c>
      <c r="J21">
        <v>18907</v>
      </c>
      <c r="K21">
        <v>18294</v>
      </c>
      <c r="L21">
        <v>19536</v>
      </c>
      <c r="M21">
        <v>19957</v>
      </c>
      <c r="N21">
        <v>19473</v>
      </c>
      <c r="O21">
        <v>19350</v>
      </c>
    </row>
    <row r="22" spans="1:15" x14ac:dyDescent="0.2">
      <c r="A22" t="s">
        <v>19</v>
      </c>
      <c r="B22" t="s">
        <v>20</v>
      </c>
      <c r="C22" t="s">
        <v>49</v>
      </c>
      <c r="D22" t="s">
        <v>50</v>
      </c>
      <c r="E22">
        <v>88</v>
      </c>
      <c r="F22">
        <v>96</v>
      </c>
      <c r="G22">
        <v>98</v>
      </c>
      <c r="H22">
        <v>90</v>
      </c>
      <c r="I22">
        <v>71</v>
      </c>
      <c r="J22">
        <v>48</v>
      </c>
      <c r="K22">
        <v>54</v>
      </c>
      <c r="L22">
        <v>62</v>
      </c>
      <c r="M22">
        <v>71</v>
      </c>
      <c r="N22">
        <v>78</v>
      </c>
      <c r="O22" t="s">
        <v>29</v>
      </c>
    </row>
    <row r="23" spans="1:15" x14ac:dyDescent="0.2">
      <c r="A23" t="s">
        <v>19</v>
      </c>
      <c r="B23" t="s">
        <v>20</v>
      </c>
      <c r="C23" t="s">
        <v>51</v>
      </c>
      <c r="D23" t="s">
        <v>71</v>
      </c>
      <c r="E23">
        <v>130</v>
      </c>
      <c r="F23">
        <v>66</v>
      </c>
      <c r="G23">
        <v>136</v>
      </c>
      <c r="H23">
        <v>92</v>
      </c>
      <c r="I23">
        <v>41</v>
      </c>
      <c r="J23">
        <v>44</v>
      </c>
      <c r="K23">
        <v>66</v>
      </c>
      <c r="L23">
        <v>75</v>
      </c>
      <c r="M23">
        <v>91</v>
      </c>
      <c r="N23">
        <v>107</v>
      </c>
      <c r="O23" t="s">
        <v>29</v>
      </c>
    </row>
    <row r="24" spans="1:15" x14ac:dyDescent="0.2">
      <c r="A24" t="s">
        <v>19</v>
      </c>
      <c r="B24" t="s">
        <v>20</v>
      </c>
      <c r="C24" t="s">
        <v>53</v>
      </c>
      <c r="D24" t="s">
        <v>69</v>
      </c>
      <c r="E24">
        <v>143</v>
      </c>
      <c r="F24">
        <v>165</v>
      </c>
      <c r="G24">
        <v>196</v>
      </c>
      <c r="H24">
        <v>156</v>
      </c>
      <c r="I24">
        <v>108</v>
      </c>
      <c r="J24">
        <v>111</v>
      </c>
      <c r="K24">
        <v>114</v>
      </c>
      <c r="L24">
        <v>124</v>
      </c>
      <c r="M24">
        <v>132</v>
      </c>
      <c r="N24">
        <v>175</v>
      </c>
      <c r="O24" t="s">
        <v>29</v>
      </c>
    </row>
    <row r="25" spans="1:15" x14ac:dyDescent="0.2">
      <c r="A25" t="s">
        <v>19</v>
      </c>
      <c r="B25" t="s">
        <v>20</v>
      </c>
      <c r="C25" t="s">
        <v>55</v>
      </c>
      <c r="D25" t="s">
        <v>63</v>
      </c>
      <c r="E25">
        <v>195</v>
      </c>
      <c r="F25">
        <v>223</v>
      </c>
      <c r="G25">
        <v>228</v>
      </c>
      <c r="H25">
        <v>189</v>
      </c>
      <c r="I25">
        <v>165</v>
      </c>
      <c r="J25">
        <v>161</v>
      </c>
      <c r="K25">
        <v>163</v>
      </c>
      <c r="L25">
        <v>166</v>
      </c>
      <c r="M25">
        <v>172</v>
      </c>
      <c r="N25">
        <v>181</v>
      </c>
      <c r="O25" t="s">
        <v>29</v>
      </c>
    </row>
    <row r="26" spans="1:15" x14ac:dyDescent="0.2">
      <c r="A26" t="s">
        <v>19</v>
      </c>
      <c r="B26" t="s">
        <v>20</v>
      </c>
      <c r="C26" t="s">
        <v>57</v>
      </c>
      <c r="D26" t="s">
        <v>52</v>
      </c>
      <c r="E26">
        <v>216</v>
      </c>
      <c r="F26">
        <v>188</v>
      </c>
      <c r="G26">
        <v>242</v>
      </c>
      <c r="H26">
        <v>241</v>
      </c>
      <c r="I26">
        <v>189</v>
      </c>
      <c r="J26">
        <v>184</v>
      </c>
      <c r="K26">
        <v>209</v>
      </c>
      <c r="L26">
        <v>226</v>
      </c>
      <c r="M26">
        <v>200</v>
      </c>
      <c r="N26">
        <v>222</v>
      </c>
      <c r="O26" t="s">
        <v>29</v>
      </c>
    </row>
    <row r="27" spans="1:15" x14ac:dyDescent="0.2">
      <c r="A27" t="s">
        <v>19</v>
      </c>
      <c r="B27" t="s">
        <v>20</v>
      </c>
      <c r="C27" t="s">
        <v>58</v>
      </c>
      <c r="D27" t="s">
        <v>76</v>
      </c>
      <c r="E27">
        <v>115</v>
      </c>
      <c r="F27">
        <v>98</v>
      </c>
      <c r="G27">
        <v>107</v>
      </c>
      <c r="H27">
        <v>121</v>
      </c>
      <c r="I27">
        <v>139</v>
      </c>
      <c r="J27">
        <v>150</v>
      </c>
      <c r="K27">
        <v>154</v>
      </c>
      <c r="L27">
        <v>167</v>
      </c>
      <c r="M27">
        <v>164</v>
      </c>
      <c r="N27">
        <v>263</v>
      </c>
      <c r="O27" t="s">
        <v>29</v>
      </c>
    </row>
    <row r="28" spans="1:15" x14ac:dyDescent="0.2">
      <c r="A28" t="s">
        <v>19</v>
      </c>
      <c r="B28" t="s">
        <v>20</v>
      </c>
      <c r="C28" t="s">
        <v>59</v>
      </c>
      <c r="D28" t="s">
        <v>54</v>
      </c>
      <c r="E28">
        <v>359</v>
      </c>
      <c r="F28">
        <v>466</v>
      </c>
      <c r="G28">
        <v>494</v>
      </c>
      <c r="H28">
        <v>469</v>
      </c>
      <c r="I28">
        <v>378</v>
      </c>
      <c r="J28">
        <v>416</v>
      </c>
      <c r="K28">
        <v>465</v>
      </c>
      <c r="L28">
        <v>437</v>
      </c>
      <c r="M28">
        <v>436</v>
      </c>
      <c r="N28">
        <v>407</v>
      </c>
      <c r="O28" t="s">
        <v>29</v>
      </c>
    </row>
    <row r="29" spans="1:15" x14ac:dyDescent="0.2">
      <c r="A29" t="s">
        <v>19</v>
      </c>
      <c r="B29" t="s">
        <v>20</v>
      </c>
      <c r="C29" t="s">
        <v>60</v>
      </c>
      <c r="D29" t="s">
        <v>74</v>
      </c>
      <c r="E29">
        <v>617</v>
      </c>
      <c r="F29">
        <v>661</v>
      </c>
      <c r="G29">
        <v>632</v>
      </c>
      <c r="H29">
        <v>584</v>
      </c>
      <c r="I29">
        <v>500</v>
      </c>
      <c r="J29">
        <v>525</v>
      </c>
      <c r="K29">
        <v>536</v>
      </c>
      <c r="L29">
        <v>461</v>
      </c>
      <c r="M29">
        <v>428</v>
      </c>
      <c r="N29">
        <v>438</v>
      </c>
      <c r="O29" t="s">
        <v>29</v>
      </c>
    </row>
    <row r="30" spans="1:15" x14ac:dyDescent="0.2">
      <c r="A30" t="s">
        <v>19</v>
      </c>
      <c r="B30" t="s">
        <v>20</v>
      </c>
      <c r="C30" t="s">
        <v>61</v>
      </c>
      <c r="D30" t="s">
        <v>209</v>
      </c>
      <c r="E30">
        <v>650</v>
      </c>
      <c r="F30">
        <v>658</v>
      </c>
      <c r="G30">
        <v>589</v>
      </c>
      <c r="H30">
        <v>546</v>
      </c>
      <c r="I30">
        <v>570</v>
      </c>
      <c r="J30">
        <v>369</v>
      </c>
      <c r="K30">
        <v>466</v>
      </c>
      <c r="L30">
        <v>425</v>
      </c>
      <c r="M30">
        <v>525</v>
      </c>
      <c r="N30">
        <v>457</v>
      </c>
      <c r="O30" t="s">
        <v>29</v>
      </c>
    </row>
    <row r="31" spans="1:15" x14ac:dyDescent="0.2">
      <c r="A31" t="s">
        <v>19</v>
      </c>
      <c r="B31" t="s">
        <v>20</v>
      </c>
      <c r="C31" t="s">
        <v>62</v>
      </c>
      <c r="D31" t="s">
        <v>208</v>
      </c>
      <c r="E31">
        <v>477</v>
      </c>
      <c r="F31">
        <v>490</v>
      </c>
      <c r="G31">
        <v>440</v>
      </c>
      <c r="H31">
        <v>365</v>
      </c>
      <c r="I31">
        <v>170</v>
      </c>
      <c r="J31">
        <v>340</v>
      </c>
      <c r="K31">
        <v>420</v>
      </c>
      <c r="L31">
        <v>426</v>
      </c>
      <c r="M31">
        <v>455</v>
      </c>
      <c r="N31">
        <v>460</v>
      </c>
      <c r="O31" t="s">
        <v>29</v>
      </c>
    </row>
    <row r="32" spans="1:15" x14ac:dyDescent="0.2">
      <c r="A32" t="s">
        <v>19</v>
      </c>
      <c r="B32" t="s">
        <v>20</v>
      </c>
      <c r="C32" t="s">
        <v>64</v>
      </c>
      <c r="D32" t="s">
        <v>207</v>
      </c>
      <c r="E32">
        <v>596</v>
      </c>
      <c r="F32">
        <v>623</v>
      </c>
      <c r="G32">
        <v>597</v>
      </c>
      <c r="H32">
        <v>517</v>
      </c>
      <c r="I32">
        <v>513</v>
      </c>
      <c r="J32">
        <v>544</v>
      </c>
      <c r="K32">
        <v>563</v>
      </c>
      <c r="L32">
        <v>678</v>
      </c>
      <c r="M32">
        <v>627</v>
      </c>
      <c r="N32">
        <v>519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206</v>
      </c>
      <c r="E33">
        <v>1660</v>
      </c>
      <c r="F33">
        <v>1814</v>
      </c>
      <c r="G33">
        <v>1578</v>
      </c>
      <c r="H33">
        <v>1327</v>
      </c>
      <c r="I33">
        <v>1434</v>
      </c>
      <c r="J33">
        <v>1283</v>
      </c>
      <c r="K33">
        <v>1261</v>
      </c>
      <c r="L33">
        <v>1316</v>
      </c>
      <c r="M33">
        <v>1470</v>
      </c>
      <c r="N33">
        <v>1369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205</v>
      </c>
      <c r="E34">
        <v>1352</v>
      </c>
      <c r="F34">
        <v>1483</v>
      </c>
      <c r="G34">
        <v>1215</v>
      </c>
      <c r="H34">
        <v>1703</v>
      </c>
      <c r="I34">
        <v>1747</v>
      </c>
      <c r="J34">
        <v>1661</v>
      </c>
      <c r="K34">
        <v>1719</v>
      </c>
      <c r="L34">
        <v>1685</v>
      </c>
      <c r="M34">
        <v>1810</v>
      </c>
      <c r="N34">
        <v>1772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204</v>
      </c>
      <c r="E35">
        <v>1980</v>
      </c>
      <c r="F35">
        <v>2118</v>
      </c>
      <c r="G35">
        <v>2214</v>
      </c>
      <c r="H35">
        <v>2118</v>
      </c>
      <c r="I35">
        <v>1816</v>
      </c>
      <c r="J35">
        <v>1599</v>
      </c>
      <c r="K35">
        <v>1424</v>
      </c>
      <c r="L35">
        <v>1831</v>
      </c>
      <c r="M35">
        <v>2000</v>
      </c>
      <c r="N35">
        <v>2036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203</v>
      </c>
      <c r="E36">
        <v>1480</v>
      </c>
      <c r="F36">
        <v>1486</v>
      </c>
      <c r="G36">
        <v>1501</v>
      </c>
      <c r="H36">
        <v>1561</v>
      </c>
      <c r="I36">
        <v>1428</v>
      </c>
      <c r="J36">
        <v>1527</v>
      </c>
      <c r="K36">
        <v>1475</v>
      </c>
      <c r="L36">
        <v>1691</v>
      </c>
      <c r="M36">
        <v>1863</v>
      </c>
      <c r="N36">
        <v>2227</v>
      </c>
      <c r="O36" t="s">
        <v>29</v>
      </c>
    </row>
    <row r="37" spans="1:15" x14ac:dyDescent="0.2">
      <c r="A37" t="s">
        <v>19</v>
      </c>
      <c r="B37" t="s">
        <v>20</v>
      </c>
      <c r="C37" t="s">
        <v>73</v>
      </c>
      <c r="D37" t="s">
        <v>202</v>
      </c>
      <c r="E37">
        <v>1282</v>
      </c>
      <c r="F37">
        <v>1292</v>
      </c>
      <c r="G37">
        <v>1362</v>
      </c>
      <c r="H37">
        <v>1360</v>
      </c>
      <c r="I37">
        <v>1530</v>
      </c>
      <c r="J37">
        <v>1949</v>
      </c>
      <c r="K37">
        <v>1954</v>
      </c>
      <c r="L37">
        <v>1765</v>
      </c>
      <c r="M37">
        <v>2167</v>
      </c>
      <c r="N37">
        <v>2271</v>
      </c>
      <c r="O37" t="s">
        <v>29</v>
      </c>
    </row>
    <row r="38" spans="1:15" x14ac:dyDescent="0.2">
      <c r="A38" t="s">
        <v>19</v>
      </c>
      <c r="B38" t="s">
        <v>20</v>
      </c>
      <c r="C38" t="s">
        <v>75</v>
      </c>
      <c r="D38" t="s">
        <v>56</v>
      </c>
      <c r="E38">
        <v>3152</v>
      </c>
      <c r="F38">
        <v>3127</v>
      </c>
      <c r="G38">
        <v>3298</v>
      </c>
      <c r="H38">
        <v>3237</v>
      </c>
      <c r="I38">
        <v>2985</v>
      </c>
      <c r="J38">
        <v>3052</v>
      </c>
      <c r="K38">
        <v>3247</v>
      </c>
      <c r="L38">
        <v>3622</v>
      </c>
      <c r="M38">
        <v>3922</v>
      </c>
      <c r="N38">
        <v>3536</v>
      </c>
      <c r="O38" t="s">
        <v>29</v>
      </c>
    </row>
    <row r="39" spans="1:15" x14ac:dyDescent="0.2">
      <c r="A39" t="s">
        <v>19</v>
      </c>
      <c r="B39" t="s">
        <v>20</v>
      </c>
      <c r="C39" t="s">
        <v>77</v>
      </c>
      <c r="D39" t="s">
        <v>201</v>
      </c>
      <c r="E39">
        <v>11348</v>
      </c>
      <c r="F39">
        <v>14262</v>
      </c>
      <c r="G39">
        <v>15966</v>
      </c>
      <c r="H39">
        <v>15544</v>
      </c>
      <c r="I39">
        <v>7271</v>
      </c>
      <c r="J39">
        <v>6125</v>
      </c>
      <c r="K39">
        <v>5262</v>
      </c>
      <c r="L39">
        <v>4840</v>
      </c>
      <c r="M39">
        <v>5131</v>
      </c>
      <c r="N39">
        <v>4508</v>
      </c>
      <c r="O39" t="s">
        <v>29</v>
      </c>
    </row>
    <row r="40" spans="1:15" x14ac:dyDescent="0.2">
      <c r="A40" t="s">
        <v>19</v>
      </c>
      <c r="B40" t="s">
        <v>20</v>
      </c>
      <c r="C40" t="s">
        <v>78</v>
      </c>
      <c r="D40" t="s">
        <v>200</v>
      </c>
      <c r="E40">
        <v>5173</v>
      </c>
      <c r="F40">
        <v>5997</v>
      </c>
      <c r="G40">
        <v>6396</v>
      </c>
      <c r="H40">
        <v>6036</v>
      </c>
      <c r="I40">
        <v>6608</v>
      </c>
      <c r="J40">
        <v>7971</v>
      </c>
      <c r="K40">
        <v>7164</v>
      </c>
      <c r="L40">
        <v>7625</v>
      </c>
      <c r="M40">
        <v>6861</v>
      </c>
      <c r="N40">
        <v>6284</v>
      </c>
      <c r="O40" t="s">
        <v>29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15259</v>
      </c>
      <c r="F41">
        <v>18347</v>
      </c>
      <c r="G41">
        <v>19801</v>
      </c>
      <c r="H41">
        <v>18888</v>
      </c>
      <c r="I41">
        <v>10575</v>
      </c>
      <c r="J41">
        <v>9149</v>
      </c>
      <c r="K41">
        <v>8422</v>
      </c>
      <c r="L41">
        <v>8087</v>
      </c>
      <c r="M41">
        <v>8569</v>
      </c>
      <c r="N41">
        <v>7836</v>
      </c>
      <c r="O41">
        <v>7865</v>
      </c>
    </row>
    <row r="43" spans="1:15" x14ac:dyDescent="0.2">
      <c r="A43" t="s">
        <v>19</v>
      </c>
      <c r="B43" t="s">
        <v>20</v>
      </c>
      <c r="C43" t="s">
        <v>79</v>
      </c>
      <c r="D43" t="s">
        <v>80</v>
      </c>
      <c r="E43">
        <v>11220</v>
      </c>
      <c r="F43">
        <v>12323</v>
      </c>
      <c r="G43">
        <v>12991</v>
      </c>
      <c r="H43">
        <v>13707</v>
      </c>
      <c r="I43">
        <v>13173</v>
      </c>
      <c r="J43">
        <v>13976</v>
      </c>
      <c r="K43">
        <v>14264</v>
      </c>
      <c r="L43">
        <v>15245</v>
      </c>
      <c r="M43">
        <v>15643</v>
      </c>
      <c r="N43">
        <v>15997</v>
      </c>
      <c r="O43">
        <v>16752</v>
      </c>
    </row>
    <row r="44" spans="1:15" x14ac:dyDescent="0.2">
      <c r="A44" t="s">
        <v>19</v>
      </c>
      <c r="B44" t="s">
        <v>20</v>
      </c>
      <c r="C44" t="s">
        <v>81</v>
      </c>
      <c r="D44" t="s">
        <v>82</v>
      </c>
      <c r="E44">
        <v>11783</v>
      </c>
      <c r="F44">
        <v>11722</v>
      </c>
      <c r="G44">
        <v>11674</v>
      </c>
      <c r="H44">
        <v>11385</v>
      </c>
      <c r="I44">
        <v>11216</v>
      </c>
      <c r="J44">
        <v>11415</v>
      </c>
      <c r="K44">
        <v>11758</v>
      </c>
      <c r="L44">
        <v>12601</v>
      </c>
      <c r="M44">
        <v>12786</v>
      </c>
      <c r="N44">
        <v>13490</v>
      </c>
      <c r="O44">
        <v>13935</v>
      </c>
    </row>
    <row r="45" spans="1:15" x14ac:dyDescent="0.2">
      <c r="A45" t="s">
        <v>19</v>
      </c>
      <c r="B45" t="s">
        <v>20</v>
      </c>
      <c r="C45" t="s">
        <v>83</v>
      </c>
      <c r="D45" t="s">
        <v>84</v>
      </c>
      <c r="E45">
        <v>3346</v>
      </c>
      <c r="F45">
        <v>3608</v>
      </c>
      <c r="G45">
        <v>3992</v>
      </c>
      <c r="H45">
        <v>4413</v>
      </c>
      <c r="I45">
        <v>4078</v>
      </c>
      <c r="J45">
        <v>3976</v>
      </c>
      <c r="K45">
        <v>4427</v>
      </c>
      <c r="L45">
        <v>4357</v>
      </c>
      <c r="M45">
        <v>4416</v>
      </c>
      <c r="N45">
        <v>4520</v>
      </c>
      <c r="O45">
        <v>4623</v>
      </c>
    </row>
    <row r="46" spans="1:15" x14ac:dyDescent="0.2">
      <c r="A46" t="s">
        <v>19</v>
      </c>
      <c r="B46" t="s">
        <v>20</v>
      </c>
      <c r="C46" t="s">
        <v>85</v>
      </c>
      <c r="D46" t="s">
        <v>86</v>
      </c>
      <c r="E46">
        <v>251</v>
      </c>
      <c r="F46">
        <v>267</v>
      </c>
      <c r="G46">
        <v>341</v>
      </c>
      <c r="H46">
        <v>292</v>
      </c>
      <c r="I46">
        <v>265</v>
      </c>
      <c r="J46">
        <v>265</v>
      </c>
      <c r="K46">
        <v>266</v>
      </c>
      <c r="L46">
        <v>248</v>
      </c>
      <c r="M46">
        <v>237</v>
      </c>
      <c r="N46">
        <v>246</v>
      </c>
      <c r="O46" t="s">
        <v>29</v>
      </c>
    </row>
    <row r="47" spans="1:15" x14ac:dyDescent="0.2">
      <c r="A47" t="s">
        <v>19</v>
      </c>
      <c r="B47" t="s">
        <v>20</v>
      </c>
      <c r="C47" t="s">
        <v>87</v>
      </c>
      <c r="D47" t="s">
        <v>88</v>
      </c>
      <c r="E47">
        <v>18</v>
      </c>
      <c r="F47">
        <v>23</v>
      </c>
      <c r="G47">
        <v>30</v>
      </c>
      <c r="H47">
        <v>43</v>
      </c>
      <c r="I47">
        <v>45</v>
      </c>
      <c r="J47">
        <v>30</v>
      </c>
      <c r="K47">
        <v>42</v>
      </c>
      <c r="L47">
        <v>48</v>
      </c>
      <c r="M47">
        <v>54</v>
      </c>
      <c r="N47">
        <v>53</v>
      </c>
      <c r="O47" t="s">
        <v>29</v>
      </c>
    </row>
    <row r="48" spans="1:15" x14ac:dyDescent="0.2">
      <c r="A48" t="s">
        <v>19</v>
      </c>
      <c r="B48" t="s">
        <v>20</v>
      </c>
      <c r="C48" t="s">
        <v>89</v>
      </c>
      <c r="D48" t="s">
        <v>90</v>
      </c>
      <c r="E48">
        <v>178</v>
      </c>
      <c r="F48">
        <v>256</v>
      </c>
      <c r="G48">
        <v>611</v>
      </c>
      <c r="H48">
        <v>392</v>
      </c>
      <c r="I48">
        <v>336</v>
      </c>
      <c r="J48">
        <v>295</v>
      </c>
      <c r="K48">
        <v>301</v>
      </c>
      <c r="L48">
        <v>313</v>
      </c>
      <c r="M48">
        <v>294</v>
      </c>
      <c r="N48">
        <v>265</v>
      </c>
      <c r="O48" t="s">
        <v>29</v>
      </c>
    </row>
    <row r="49" spans="1:15" x14ac:dyDescent="0.2">
      <c r="A49" t="s">
        <v>19</v>
      </c>
      <c r="B49" t="s">
        <v>20</v>
      </c>
      <c r="C49" t="s">
        <v>91</v>
      </c>
      <c r="D49" t="s">
        <v>92</v>
      </c>
      <c r="E49">
        <v>653</v>
      </c>
      <c r="F49">
        <v>676</v>
      </c>
      <c r="G49">
        <v>663</v>
      </c>
      <c r="H49">
        <v>649</v>
      </c>
      <c r="I49">
        <v>587</v>
      </c>
      <c r="J49">
        <v>599</v>
      </c>
      <c r="K49">
        <v>660</v>
      </c>
      <c r="L49">
        <v>672</v>
      </c>
      <c r="M49">
        <v>668</v>
      </c>
      <c r="N49">
        <v>690</v>
      </c>
      <c r="O49" t="s">
        <v>29</v>
      </c>
    </row>
    <row r="50" spans="1:15" x14ac:dyDescent="0.2">
      <c r="A50" t="s">
        <v>19</v>
      </c>
      <c r="B50" t="s">
        <v>20</v>
      </c>
      <c r="C50" t="s">
        <v>93</v>
      </c>
      <c r="D50" t="s">
        <v>94</v>
      </c>
      <c r="E50">
        <v>624</v>
      </c>
      <c r="F50">
        <v>675</v>
      </c>
      <c r="G50">
        <v>691</v>
      </c>
      <c r="H50">
        <v>720</v>
      </c>
      <c r="I50">
        <v>721</v>
      </c>
      <c r="J50">
        <v>746</v>
      </c>
      <c r="K50">
        <v>780</v>
      </c>
      <c r="L50">
        <v>810</v>
      </c>
      <c r="M50">
        <v>838</v>
      </c>
      <c r="N50">
        <v>880</v>
      </c>
      <c r="O50" t="s">
        <v>29</v>
      </c>
    </row>
    <row r="51" spans="1:15" x14ac:dyDescent="0.2">
      <c r="A51" t="s">
        <v>19</v>
      </c>
      <c r="B51" t="s">
        <v>20</v>
      </c>
      <c r="C51" t="s">
        <v>95</v>
      </c>
      <c r="D51" t="s">
        <v>96</v>
      </c>
      <c r="E51">
        <v>36</v>
      </c>
      <c r="F51">
        <v>36</v>
      </c>
      <c r="G51">
        <v>40</v>
      </c>
      <c r="H51">
        <v>45</v>
      </c>
      <c r="I51">
        <v>48</v>
      </c>
      <c r="J51">
        <v>62</v>
      </c>
      <c r="K51">
        <v>54</v>
      </c>
      <c r="L51">
        <v>58</v>
      </c>
      <c r="M51">
        <v>55</v>
      </c>
      <c r="N51">
        <v>53</v>
      </c>
      <c r="O51" t="s">
        <v>29</v>
      </c>
    </row>
    <row r="52" spans="1:15" x14ac:dyDescent="0.2">
      <c r="A52" t="s">
        <v>19</v>
      </c>
      <c r="B52" t="s">
        <v>20</v>
      </c>
      <c r="C52" t="s">
        <v>97</v>
      </c>
      <c r="D52" t="s">
        <v>98</v>
      </c>
      <c r="E52">
        <v>1044</v>
      </c>
      <c r="F52">
        <v>1115</v>
      </c>
      <c r="G52">
        <v>1038</v>
      </c>
      <c r="H52">
        <v>1156</v>
      </c>
      <c r="I52">
        <v>992</v>
      </c>
      <c r="J52">
        <v>1008</v>
      </c>
      <c r="K52">
        <v>1028</v>
      </c>
      <c r="L52">
        <v>1052</v>
      </c>
      <c r="M52">
        <v>1061</v>
      </c>
      <c r="N52">
        <v>1108</v>
      </c>
      <c r="O52" t="s">
        <v>29</v>
      </c>
    </row>
    <row r="53" spans="1:15" x14ac:dyDescent="0.2">
      <c r="A53" t="s">
        <v>19</v>
      </c>
      <c r="B53" t="s">
        <v>20</v>
      </c>
      <c r="C53" t="s">
        <v>99</v>
      </c>
      <c r="D53" t="s">
        <v>100</v>
      </c>
      <c r="E53">
        <v>542</v>
      </c>
      <c r="F53">
        <v>560</v>
      </c>
      <c r="G53">
        <v>578</v>
      </c>
      <c r="H53">
        <v>1116</v>
      </c>
      <c r="I53">
        <v>1085</v>
      </c>
      <c r="J53">
        <v>971</v>
      </c>
      <c r="K53">
        <v>1296</v>
      </c>
      <c r="L53">
        <v>1156</v>
      </c>
      <c r="M53">
        <v>1209</v>
      </c>
      <c r="N53">
        <v>1225</v>
      </c>
      <c r="O53" t="s">
        <v>29</v>
      </c>
    </row>
    <row r="54" spans="1:15" x14ac:dyDescent="0.2">
      <c r="A54" t="s">
        <v>19</v>
      </c>
      <c r="B54" t="s">
        <v>20</v>
      </c>
      <c r="C54" t="s">
        <v>101</v>
      </c>
      <c r="D54" t="s">
        <v>102</v>
      </c>
      <c r="E54">
        <v>9243</v>
      </c>
      <c r="F54">
        <v>9351</v>
      </c>
      <c r="G54">
        <v>10600</v>
      </c>
      <c r="H54">
        <v>11042</v>
      </c>
      <c r="I54">
        <v>10303</v>
      </c>
      <c r="J54">
        <v>10544</v>
      </c>
      <c r="K54">
        <v>10171</v>
      </c>
      <c r="L54">
        <v>10313</v>
      </c>
      <c r="M54">
        <v>11849</v>
      </c>
      <c r="N54">
        <v>12404</v>
      </c>
      <c r="O54">
        <v>12803</v>
      </c>
    </row>
    <row r="55" spans="1:15" x14ac:dyDescent="0.2">
      <c r="A55" t="s">
        <v>19</v>
      </c>
      <c r="B55" t="s">
        <v>20</v>
      </c>
      <c r="C55" t="s">
        <v>103</v>
      </c>
      <c r="D55" t="s">
        <v>104</v>
      </c>
      <c r="E55">
        <v>2053</v>
      </c>
      <c r="F55">
        <v>1831</v>
      </c>
      <c r="G55">
        <v>2119</v>
      </c>
      <c r="H55">
        <v>2124</v>
      </c>
      <c r="I55">
        <v>1884</v>
      </c>
      <c r="J55">
        <v>1856</v>
      </c>
      <c r="K55">
        <v>1899</v>
      </c>
      <c r="L55">
        <v>1880</v>
      </c>
      <c r="M55">
        <v>2340</v>
      </c>
      <c r="N55">
        <v>2431</v>
      </c>
      <c r="O55" t="s">
        <v>29</v>
      </c>
    </row>
    <row r="56" spans="1:15" x14ac:dyDescent="0.2">
      <c r="A56" t="s">
        <v>19</v>
      </c>
      <c r="B56" t="s">
        <v>20</v>
      </c>
      <c r="C56" t="s">
        <v>105</v>
      </c>
      <c r="D56" t="s">
        <v>106</v>
      </c>
      <c r="E56">
        <v>247</v>
      </c>
      <c r="F56">
        <v>276</v>
      </c>
      <c r="G56">
        <v>522</v>
      </c>
      <c r="H56">
        <v>653</v>
      </c>
      <c r="I56">
        <v>885</v>
      </c>
      <c r="J56">
        <v>1116</v>
      </c>
      <c r="K56">
        <v>1173</v>
      </c>
      <c r="L56">
        <v>1410</v>
      </c>
      <c r="M56">
        <v>1963</v>
      </c>
      <c r="N56">
        <v>1928</v>
      </c>
      <c r="O56" t="s">
        <v>29</v>
      </c>
    </row>
    <row r="57" spans="1:15" x14ac:dyDescent="0.2">
      <c r="A57" t="s">
        <v>19</v>
      </c>
      <c r="B57" t="s">
        <v>20</v>
      </c>
      <c r="C57" t="s">
        <v>107</v>
      </c>
      <c r="D57" t="s">
        <v>108</v>
      </c>
      <c r="E57">
        <v>6120</v>
      </c>
      <c r="F57">
        <v>6311</v>
      </c>
      <c r="G57">
        <v>7160</v>
      </c>
      <c r="H57">
        <v>7370</v>
      </c>
      <c r="I57">
        <v>6665</v>
      </c>
      <c r="J57">
        <v>6693</v>
      </c>
      <c r="K57">
        <v>6287</v>
      </c>
      <c r="L57">
        <v>6368</v>
      </c>
      <c r="M57">
        <v>6976</v>
      </c>
      <c r="N57">
        <v>7460</v>
      </c>
      <c r="O57" t="s">
        <v>29</v>
      </c>
    </row>
    <row r="58" spans="1:15" x14ac:dyDescent="0.2">
      <c r="A58" t="s">
        <v>19</v>
      </c>
      <c r="B58" t="s">
        <v>20</v>
      </c>
      <c r="C58" t="s">
        <v>109</v>
      </c>
      <c r="D58" t="s">
        <v>110</v>
      </c>
      <c r="E58">
        <v>822</v>
      </c>
      <c r="F58">
        <v>933</v>
      </c>
      <c r="G58">
        <v>799</v>
      </c>
      <c r="H58">
        <v>894</v>
      </c>
      <c r="I58">
        <v>869</v>
      </c>
      <c r="J58">
        <v>879</v>
      </c>
      <c r="K58">
        <v>811</v>
      </c>
      <c r="L58">
        <v>654</v>
      </c>
      <c r="M58">
        <v>569</v>
      </c>
      <c r="N58">
        <v>585</v>
      </c>
      <c r="O58" t="s">
        <v>29</v>
      </c>
    </row>
    <row r="59" spans="1:15" x14ac:dyDescent="0.2">
      <c r="A59" t="s">
        <v>19</v>
      </c>
      <c r="B59" t="s">
        <v>20</v>
      </c>
      <c r="C59" t="s">
        <v>111</v>
      </c>
      <c r="D59" t="s">
        <v>112</v>
      </c>
      <c r="E59">
        <v>59461</v>
      </c>
      <c r="F59">
        <v>62671</v>
      </c>
      <c r="G59">
        <v>67432</v>
      </c>
      <c r="H59">
        <v>60907</v>
      </c>
      <c r="I59">
        <v>66696</v>
      </c>
      <c r="J59">
        <v>68404</v>
      </c>
      <c r="K59">
        <v>68965</v>
      </c>
      <c r="L59">
        <v>69022</v>
      </c>
      <c r="M59">
        <v>67511</v>
      </c>
      <c r="N59">
        <v>70178</v>
      </c>
      <c r="O59">
        <v>73129</v>
      </c>
    </row>
    <row r="60" spans="1:15" x14ac:dyDescent="0.2">
      <c r="A60" t="s">
        <v>19</v>
      </c>
      <c r="B60" t="s">
        <v>20</v>
      </c>
      <c r="C60" t="s">
        <v>113</v>
      </c>
      <c r="D60" t="s">
        <v>114</v>
      </c>
      <c r="E60">
        <v>31567</v>
      </c>
      <c r="F60">
        <v>33873</v>
      </c>
      <c r="G60">
        <v>36590</v>
      </c>
      <c r="H60">
        <v>30686</v>
      </c>
      <c r="I60">
        <v>34946</v>
      </c>
      <c r="J60">
        <v>34273</v>
      </c>
      <c r="K60">
        <v>33872</v>
      </c>
      <c r="L60">
        <v>33352</v>
      </c>
      <c r="M60">
        <v>32144</v>
      </c>
      <c r="N60">
        <v>33265</v>
      </c>
      <c r="O60">
        <v>33863</v>
      </c>
    </row>
    <row r="61" spans="1:15" x14ac:dyDescent="0.2">
      <c r="A61" t="s">
        <v>19</v>
      </c>
      <c r="B61" t="s">
        <v>20</v>
      </c>
      <c r="C61" t="s">
        <v>115</v>
      </c>
      <c r="D61" t="s">
        <v>116</v>
      </c>
      <c r="E61">
        <v>5584</v>
      </c>
      <c r="F61">
        <v>5210</v>
      </c>
      <c r="G61">
        <v>4985</v>
      </c>
      <c r="H61">
        <v>5245</v>
      </c>
      <c r="I61">
        <v>4740</v>
      </c>
      <c r="J61">
        <v>4509</v>
      </c>
      <c r="K61">
        <v>4830</v>
      </c>
      <c r="L61">
        <v>5295</v>
      </c>
      <c r="M61">
        <v>5162</v>
      </c>
      <c r="N61">
        <v>5208</v>
      </c>
      <c r="O61" t="s">
        <v>29</v>
      </c>
    </row>
    <row r="62" spans="1:15" x14ac:dyDescent="0.2">
      <c r="A62" t="s">
        <v>19</v>
      </c>
      <c r="B62" t="s">
        <v>20</v>
      </c>
      <c r="C62" t="s">
        <v>117</v>
      </c>
      <c r="D62" t="s">
        <v>118</v>
      </c>
      <c r="E62">
        <v>8777</v>
      </c>
      <c r="F62">
        <v>9995</v>
      </c>
      <c r="G62">
        <v>8792</v>
      </c>
      <c r="H62">
        <v>5699</v>
      </c>
      <c r="I62">
        <v>7985</v>
      </c>
      <c r="J62">
        <v>9254</v>
      </c>
      <c r="K62">
        <v>9154</v>
      </c>
      <c r="L62">
        <v>9612</v>
      </c>
      <c r="M62">
        <v>8981</v>
      </c>
      <c r="N62">
        <v>9619</v>
      </c>
      <c r="O62" t="s">
        <v>29</v>
      </c>
    </row>
    <row r="63" spans="1:15" x14ac:dyDescent="0.2">
      <c r="A63" t="s">
        <v>19</v>
      </c>
      <c r="B63" t="s">
        <v>20</v>
      </c>
      <c r="C63" t="s">
        <v>119</v>
      </c>
      <c r="D63" t="s">
        <v>120</v>
      </c>
      <c r="E63">
        <v>15828</v>
      </c>
      <c r="F63">
        <v>17231</v>
      </c>
      <c r="G63">
        <v>21017</v>
      </c>
      <c r="H63">
        <v>17822</v>
      </c>
      <c r="I63">
        <v>20427</v>
      </c>
      <c r="J63">
        <v>19299</v>
      </c>
      <c r="K63">
        <v>18846</v>
      </c>
      <c r="L63">
        <v>17215</v>
      </c>
      <c r="M63">
        <v>17102</v>
      </c>
      <c r="N63">
        <v>17403</v>
      </c>
      <c r="O63" t="s">
        <v>29</v>
      </c>
    </row>
    <row r="64" spans="1:15" x14ac:dyDescent="0.2">
      <c r="A64" t="s">
        <v>19</v>
      </c>
      <c r="B64" t="s">
        <v>20</v>
      </c>
      <c r="C64" t="s">
        <v>121</v>
      </c>
      <c r="D64" t="s">
        <v>122</v>
      </c>
      <c r="E64">
        <v>1377</v>
      </c>
      <c r="F64">
        <v>1437</v>
      </c>
      <c r="G64">
        <v>1796</v>
      </c>
      <c r="H64">
        <v>1920</v>
      </c>
      <c r="I64">
        <v>1794</v>
      </c>
      <c r="J64">
        <v>1212</v>
      </c>
      <c r="K64">
        <v>1042</v>
      </c>
      <c r="L64">
        <v>1230</v>
      </c>
      <c r="M64">
        <v>899</v>
      </c>
      <c r="N64">
        <v>1036</v>
      </c>
      <c r="O64" t="s">
        <v>29</v>
      </c>
    </row>
    <row r="65" spans="1:15" x14ac:dyDescent="0.2">
      <c r="A65" t="s">
        <v>19</v>
      </c>
      <c r="B65" t="s">
        <v>20</v>
      </c>
      <c r="C65" t="s">
        <v>123</v>
      </c>
      <c r="D65" t="s">
        <v>124</v>
      </c>
      <c r="E65">
        <v>27894</v>
      </c>
      <c r="F65">
        <v>28798</v>
      </c>
      <c r="G65">
        <v>30841</v>
      </c>
      <c r="H65">
        <v>30222</v>
      </c>
      <c r="I65">
        <v>31749</v>
      </c>
      <c r="J65">
        <v>34131</v>
      </c>
      <c r="K65">
        <v>35093</v>
      </c>
      <c r="L65">
        <v>35670</v>
      </c>
      <c r="M65">
        <v>35367</v>
      </c>
      <c r="N65">
        <v>36913</v>
      </c>
      <c r="O65">
        <v>39267</v>
      </c>
    </row>
    <row r="66" spans="1:15" x14ac:dyDescent="0.2">
      <c r="A66" t="s">
        <v>19</v>
      </c>
      <c r="B66" t="s">
        <v>20</v>
      </c>
      <c r="C66" t="s">
        <v>125</v>
      </c>
      <c r="D66" t="s">
        <v>126</v>
      </c>
      <c r="E66">
        <v>25468</v>
      </c>
      <c r="F66">
        <v>25638</v>
      </c>
      <c r="G66">
        <v>27714</v>
      </c>
      <c r="H66">
        <v>26810</v>
      </c>
      <c r="I66">
        <v>28961</v>
      </c>
      <c r="J66">
        <v>31669</v>
      </c>
      <c r="K66">
        <v>32686</v>
      </c>
      <c r="L66">
        <v>33384</v>
      </c>
      <c r="M66">
        <v>33122</v>
      </c>
      <c r="N66">
        <v>34681</v>
      </c>
      <c r="O66" t="s">
        <v>29</v>
      </c>
    </row>
    <row r="67" spans="1:15" x14ac:dyDescent="0.2">
      <c r="A67" t="s">
        <v>19</v>
      </c>
      <c r="B67" t="s">
        <v>20</v>
      </c>
      <c r="C67" t="s">
        <v>127</v>
      </c>
      <c r="D67" t="s">
        <v>128</v>
      </c>
      <c r="E67">
        <v>2426</v>
      </c>
      <c r="F67">
        <v>3161</v>
      </c>
      <c r="G67">
        <v>3127</v>
      </c>
      <c r="H67">
        <v>3411</v>
      </c>
      <c r="I67">
        <v>2788</v>
      </c>
      <c r="J67">
        <v>2462</v>
      </c>
      <c r="K67">
        <v>2407</v>
      </c>
      <c r="L67">
        <v>2286</v>
      </c>
      <c r="M67">
        <v>2245</v>
      </c>
      <c r="N67">
        <v>2232</v>
      </c>
      <c r="O67" t="s">
        <v>29</v>
      </c>
    </row>
    <row r="68" spans="1:15" x14ac:dyDescent="0.2">
      <c r="A68" t="s">
        <v>19</v>
      </c>
      <c r="B68" t="s">
        <v>20</v>
      </c>
      <c r="C68" t="s">
        <v>129</v>
      </c>
      <c r="D68" t="s">
        <v>130</v>
      </c>
      <c r="E68">
        <v>22696</v>
      </c>
      <c r="F68">
        <v>23882</v>
      </c>
      <c r="G68">
        <v>26029</v>
      </c>
      <c r="H68">
        <v>26855</v>
      </c>
      <c r="I68">
        <v>25191</v>
      </c>
      <c r="J68">
        <v>25558</v>
      </c>
      <c r="K68">
        <v>26240</v>
      </c>
      <c r="L68">
        <v>27739</v>
      </c>
      <c r="M68">
        <v>27969</v>
      </c>
      <c r="N68">
        <v>29831</v>
      </c>
      <c r="O68">
        <v>31012</v>
      </c>
    </row>
    <row r="69" spans="1:15" x14ac:dyDescent="0.2">
      <c r="A69" t="s">
        <v>19</v>
      </c>
      <c r="B69" t="s">
        <v>20</v>
      </c>
      <c r="C69" t="s">
        <v>131</v>
      </c>
      <c r="D69" t="s">
        <v>132</v>
      </c>
      <c r="E69">
        <v>13033</v>
      </c>
      <c r="F69">
        <v>13432</v>
      </c>
      <c r="G69">
        <v>14226</v>
      </c>
      <c r="H69">
        <v>15280</v>
      </c>
      <c r="I69">
        <v>14124</v>
      </c>
      <c r="J69">
        <v>14058</v>
      </c>
      <c r="K69">
        <v>14482</v>
      </c>
      <c r="L69">
        <v>14800</v>
      </c>
      <c r="M69">
        <v>14791</v>
      </c>
      <c r="N69">
        <v>15913</v>
      </c>
      <c r="O69">
        <v>16512</v>
      </c>
    </row>
    <row r="70" spans="1:15" x14ac:dyDescent="0.2">
      <c r="A70" t="s">
        <v>19</v>
      </c>
      <c r="B70" t="s">
        <v>20</v>
      </c>
      <c r="C70" t="s">
        <v>133</v>
      </c>
      <c r="D70" t="s">
        <v>134</v>
      </c>
      <c r="E70">
        <v>2535</v>
      </c>
      <c r="F70">
        <v>2542</v>
      </c>
      <c r="G70">
        <v>2684</v>
      </c>
      <c r="H70">
        <v>2939</v>
      </c>
      <c r="I70">
        <v>2576</v>
      </c>
      <c r="J70">
        <v>2474</v>
      </c>
      <c r="K70">
        <v>2562</v>
      </c>
      <c r="L70">
        <v>2598</v>
      </c>
      <c r="M70">
        <v>2597</v>
      </c>
      <c r="N70">
        <v>2653</v>
      </c>
      <c r="O70" t="s">
        <v>29</v>
      </c>
    </row>
    <row r="71" spans="1:15" x14ac:dyDescent="0.2">
      <c r="A71" t="s">
        <v>19</v>
      </c>
      <c r="B71" t="s">
        <v>20</v>
      </c>
      <c r="C71" t="s">
        <v>135</v>
      </c>
      <c r="D71" t="s">
        <v>136</v>
      </c>
      <c r="E71">
        <v>2440</v>
      </c>
      <c r="F71">
        <v>2581</v>
      </c>
      <c r="G71">
        <v>2920</v>
      </c>
      <c r="H71">
        <v>2999</v>
      </c>
      <c r="I71">
        <v>2902</v>
      </c>
      <c r="J71">
        <v>2993</v>
      </c>
      <c r="K71">
        <v>3241</v>
      </c>
      <c r="L71">
        <v>3362</v>
      </c>
      <c r="M71">
        <v>3404</v>
      </c>
      <c r="N71">
        <v>3800</v>
      </c>
      <c r="O71" t="s">
        <v>29</v>
      </c>
    </row>
    <row r="72" spans="1:15" x14ac:dyDescent="0.2">
      <c r="A72" t="s">
        <v>19</v>
      </c>
      <c r="B72" t="s">
        <v>20</v>
      </c>
      <c r="C72" t="s">
        <v>137</v>
      </c>
      <c r="D72" t="s">
        <v>138</v>
      </c>
      <c r="E72">
        <v>8058</v>
      </c>
      <c r="F72">
        <v>8309</v>
      </c>
      <c r="G72">
        <v>8621</v>
      </c>
      <c r="H72">
        <v>9343</v>
      </c>
      <c r="I72">
        <v>8646</v>
      </c>
      <c r="J72">
        <v>8591</v>
      </c>
      <c r="K72">
        <v>8678</v>
      </c>
      <c r="L72">
        <v>8840</v>
      </c>
      <c r="M72">
        <v>8790</v>
      </c>
      <c r="N72">
        <v>9459</v>
      </c>
      <c r="O72" t="s">
        <v>29</v>
      </c>
    </row>
    <row r="73" spans="1:15" x14ac:dyDescent="0.2">
      <c r="A73" t="s">
        <v>19</v>
      </c>
      <c r="B73" t="s">
        <v>20</v>
      </c>
      <c r="C73" t="s">
        <v>139</v>
      </c>
      <c r="D73" t="s">
        <v>140</v>
      </c>
      <c r="E73">
        <v>4585</v>
      </c>
      <c r="F73">
        <v>5105</v>
      </c>
      <c r="G73">
        <v>5839</v>
      </c>
      <c r="H73">
        <v>5417</v>
      </c>
      <c r="I73">
        <v>5267</v>
      </c>
      <c r="J73">
        <v>5348</v>
      </c>
      <c r="K73">
        <v>5506</v>
      </c>
      <c r="L73">
        <v>6457</v>
      </c>
      <c r="M73">
        <v>6699</v>
      </c>
      <c r="N73">
        <v>6990</v>
      </c>
      <c r="O73">
        <v>7147</v>
      </c>
    </row>
    <row r="74" spans="1:15" x14ac:dyDescent="0.2">
      <c r="A74" t="s">
        <v>19</v>
      </c>
      <c r="B74" t="s">
        <v>20</v>
      </c>
      <c r="C74" t="s">
        <v>141</v>
      </c>
      <c r="D74" t="s">
        <v>142</v>
      </c>
      <c r="E74">
        <v>5078</v>
      </c>
      <c r="F74">
        <v>5344</v>
      </c>
      <c r="G74">
        <v>5965</v>
      </c>
      <c r="H74">
        <v>6158</v>
      </c>
      <c r="I74">
        <v>5801</v>
      </c>
      <c r="J74">
        <v>6153</v>
      </c>
      <c r="K74">
        <v>6252</v>
      </c>
      <c r="L74">
        <v>6483</v>
      </c>
      <c r="M74">
        <v>6479</v>
      </c>
      <c r="N74">
        <v>6929</v>
      </c>
      <c r="O74">
        <v>7353</v>
      </c>
    </row>
    <row r="75" spans="1:15" x14ac:dyDescent="0.2">
      <c r="A75" t="s">
        <v>19</v>
      </c>
      <c r="B75" t="s">
        <v>20</v>
      </c>
      <c r="C75" t="s">
        <v>143</v>
      </c>
      <c r="D75" t="s">
        <v>144</v>
      </c>
      <c r="E75">
        <v>4402</v>
      </c>
      <c r="F75">
        <v>4712</v>
      </c>
      <c r="G75">
        <v>5267</v>
      </c>
      <c r="H75">
        <v>5472</v>
      </c>
      <c r="I75">
        <v>5117</v>
      </c>
      <c r="J75">
        <v>5361</v>
      </c>
      <c r="K75">
        <v>5566</v>
      </c>
      <c r="L75">
        <v>5822</v>
      </c>
      <c r="M75">
        <v>5795</v>
      </c>
      <c r="N75">
        <v>6206</v>
      </c>
      <c r="O75" t="s">
        <v>29</v>
      </c>
    </row>
    <row r="76" spans="1:15" x14ac:dyDescent="0.2">
      <c r="A76" t="s">
        <v>19</v>
      </c>
      <c r="B76" t="s">
        <v>20</v>
      </c>
      <c r="C76" t="s">
        <v>145</v>
      </c>
      <c r="D76" t="s">
        <v>146</v>
      </c>
      <c r="E76">
        <v>676</v>
      </c>
      <c r="F76">
        <v>632</v>
      </c>
      <c r="G76">
        <v>698</v>
      </c>
      <c r="H76">
        <v>686</v>
      </c>
      <c r="I76">
        <v>684</v>
      </c>
      <c r="J76">
        <v>792</v>
      </c>
      <c r="K76">
        <v>686</v>
      </c>
      <c r="L76">
        <v>660</v>
      </c>
      <c r="M76">
        <v>684</v>
      </c>
      <c r="N76">
        <v>722</v>
      </c>
      <c r="O76" t="s">
        <v>29</v>
      </c>
    </row>
    <row r="77" spans="1:15" x14ac:dyDescent="0.2">
      <c r="A77" t="s">
        <v>19</v>
      </c>
      <c r="B77" t="s">
        <v>20</v>
      </c>
      <c r="C77" t="s">
        <v>147</v>
      </c>
      <c r="D77" t="s">
        <v>148</v>
      </c>
      <c r="E77">
        <v>17417</v>
      </c>
      <c r="F77">
        <v>18401</v>
      </c>
      <c r="G77">
        <v>19350</v>
      </c>
      <c r="H77">
        <v>21019</v>
      </c>
      <c r="I77">
        <v>22184</v>
      </c>
      <c r="J77">
        <v>22624</v>
      </c>
      <c r="K77">
        <v>23089</v>
      </c>
      <c r="L77">
        <v>24070</v>
      </c>
      <c r="M77">
        <v>24568</v>
      </c>
      <c r="N77">
        <v>25627</v>
      </c>
      <c r="O77">
        <v>25992</v>
      </c>
    </row>
    <row r="78" spans="1:15" x14ac:dyDescent="0.2">
      <c r="A78" t="s">
        <v>19</v>
      </c>
      <c r="B78" t="s">
        <v>20</v>
      </c>
      <c r="C78" t="s">
        <v>149</v>
      </c>
      <c r="D78" t="s">
        <v>150</v>
      </c>
      <c r="E78">
        <v>3008</v>
      </c>
      <c r="F78">
        <v>3236</v>
      </c>
      <c r="G78">
        <v>3468</v>
      </c>
      <c r="H78">
        <v>3754</v>
      </c>
      <c r="I78">
        <v>4145</v>
      </c>
      <c r="J78">
        <v>4277</v>
      </c>
      <c r="K78">
        <v>4420</v>
      </c>
      <c r="L78">
        <v>4677</v>
      </c>
      <c r="M78">
        <v>4785</v>
      </c>
      <c r="N78">
        <v>5134</v>
      </c>
      <c r="O78">
        <v>5256</v>
      </c>
    </row>
    <row r="79" spans="1:15" x14ac:dyDescent="0.2">
      <c r="A79" t="s">
        <v>19</v>
      </c>
      <c r="B79" t="s">
        <v>20</v>
      </c>
      <c r="C79" t="s">
        <v>151</v>
      </c>
      <c r="D79" t="s">
        <v>152</v>
      </c>
      <c r="E79">
        <v>14409</v>
      </c>
      <c r="F79">
        <v>15164</v>
      </c>
      <c r="G79">
        <v>15882</v>
      </c>
      <c r="H79">
        <v>17265</v>
      </c>
      <c r="I79">
        <v>18039</v>
      </c>
      <c r="J79">
        <v>18346</v>
      </c>
      <c r="K79">
        <v>18669</v>
      </c>
      <c r="L79">
        <v>19393</v>
      </c>
      <c r="M79">
        <v>19783</v>
      </c>
      <c r="N79">
        <v>20492</v>
      </c>
      <c r="O79">
        <v>20736</v>
      </c>
    </row>
    <row r="80" spans="1:15" x14ac:dyDescent="0.2">
      <c r="A80" t="s">
        <v>19</v>
      </c>
      <c r="B80" t="s">
        <v>20</v>
      </c>
      <c r="C80" t="s">
        <v>153</v>
      </c>
      <c r="D80" t="s">
        <v>154</v>
      </c>
      <c r="E80">
        <v>6317</v>
      </c>
      <c r="F80">
        <v>6602</v>
      </c>
      <c r="G80">
        <v>6836</v>
      </c>
      <c r="H80">
        <v>7390</v>
      </c>
      <c r="I80">
        <v>7702</v>
      </c>
      <c r="J80">
        <v>7891</v>
      </c>
      <c r="K80">
        <v>8029</v>
      </c>
      <c r="L80">
        <v>8199</v>
      </c>
      <c r="M80">
        <v>8446</v>
      </c>
      <c r="N80">
        <v>8784</v>
      </c>
      <c r="O80" t="s">
        <v>29</v>
      </c>
    </row>
    <row r="81" spans="1:15" x14ac:dyDescent="0.2">
      <c r="A81" t="s">
        <v>19</v>
      </c>
      <c r="B81" t="s">
        <v>20</v>
      </c>
      <c r="C81" t="s">
        <v>155</v>
      </c>
      <c r="D81" t="s">
        <v>156</v>
      </c>
      <c r="E81">
        <v>6795</v>
      </c>
      <c r="F81">
        <v>7174</v>
      </c>
      <c r="G81">
        <v>7564</v>
      </c>
      <c r="H81">
        <v>8262</v>
      </c>
      <c r="I81">
        <v>8664</v>
      </c>
      <c r="J81">
        <v>8756</v>
      </c>
      <c r="K81">
        <v>8964</v>
      </c>
      <c r="L81">
        <v>9431</v>
      </c>
      <c r="M81">
        <v>9489</v>
      </c>
      <c r="N81">
        <v>9766</v>
      </c>
      <c r="O81" t="s">
        <v>29</v>
      </c>
    </row>
    <row r="82" spans="1:15" x14ac:dyDescent="0.2">
      <c r="A82" t="s">
        <v>19</v>
      </c>
      <c r="B82" t="s">
        <v>20</v>
      </c>
      <c r="C82" t="s">
        <v>157</v>
      </c>
      <c r="D82" t="s">
        <v>158</v>
      </c>
      <c r="E82">
        <v>1297</v>
      </c>
      <c r="F82">
        <v>1388</v>
      </c>
      <c r="G82">
        <v>1482</v>
      </c>
      <c r="H82">
        <v>1612</v>
      </c>
      <c r="I82">
        <v>1673</v>
      </c>
      <c r="J82">
        <v>1699</v>
      </c>
      <c r="K82">
        <v>1676</v>
      </c>
      <c r="L82">
        <v>1763</v>
      </c>
      <c r="M82">
        <v>1848</v>
      </c>
      <c r="N82">
        <v>1942</v>
      </c>
      <c r="O82" t="s">
        <v>29</v>
      </c>
    </row>
    <row r="83" spans="1:15" x14ac:dyDescent="0.2">
      <c r="A83" t="s">
        <v>19</v>
      </c>
      <c r="B83" t="s">
        <v>20</v>
      </c>
      <c r="C83" t="s">
        <v>159</v>
      </c>
      <c r="D83" t="s">
        <v>160</v>
      </c>
      <c r="E83">
        <v>5482</v>
      </c>
      <c r="F83">
        <v>5739</v>
      </c>
      <c r="G83">
        <v>5831</v>
      </c>
      <c r="H83">
        <v>5847</v>
      </c>
      <c r="I83">
        <v>5763</v>
      </c>
      <c r="J83">
        <v>5871</v>
      </c>
      <c r="K83">
        <v>6122</v>
      </c>
      <c r="L83">
        <v>6731</v>
      </c>
      <c r="M83">
        <v>6953</v>
      </c>
      <c r="N83">
        <v>7408</v>
      </c>
      <c r="O83">
        <v>7803</v>
      </c>
    </row>
    <row r="84" spans="1:15" x14ac:dyDescent="0.2">
      <c r="A84" t="s">
        <v>19</v>
      </c>
      <c r="B84" t="s">
        <v>20</v>
      </c>
      <c r="C84" t="s">
        <v>161</v>
      </c>
      <c r="D84" t="s">
        <v>162</v>
      </c>
      <c r="E84">
        <v>1712</v>
      </c>
      <c r="F84">
        <v>1779</v>
      </c>
      <c r="G84">
        <v>1731</v>
      </c>
      <c r="H84">
        <v>1694</v>
      </c>
      <c r="I84">
        <v>1671</v>
      </c>
      <c r="J84">
        <v>1655</v>
      </c>
      <c r="K84">
        <v>1700</v>
      </c>
      <c r="L84">
        <v>1802</v>
      </c>
      <c r="M84">
        <v>1813</v>
      </c>
      <c r="N84">
        <v>1917</v>
      </c>
      <c r="O84">
        <v>2015</v>
      </c>
    </row>
    <row r="85" spans="1:15" x14ac:dyDescent="0.2">
      <c r="A85" t="s">
        <v>19</v>
      </c>
      <c r="B85" t="s">
        <v>20</v>
      </c>
      <c r="C85" t="s">
        <v>163</v>
      </c>
      <c r="D85" t="s">
        <v>164</v>
      </c>
      <c r="E85">
        <v>850</v>
      </c>
      <c r="F85">
        <v>908</v>
      </c>
      <c r="G85">
        <v>795</v>
      </c>
      <c r="H85">
        <v>776</v>
      </c>
      <c r="I85">
        <v>772</v>
      </c>
      <c r="J85">
        <v>698</v>
      </c>
      <c r="K85">
        <v>721</v>
      </c>
      <c r="L85">
        <v>732</v>
      </c>
      <c r="M85">
        <v>704</v>
      </c>
      <c r="N85">
        <v>751</v>
      </c>
      <c r="O85" t="s">
        <v>29</v>
      </c>
    </row>
    <row r="86" spans="1:15" x14ac:dyDescent="0.2">
      <c r="A86" t="s">
        <v>19</v>
      </c>
      <c r="B86" t="s">
        <v>20</v>
      </c>
      <c r="C86" t="s">
        <v>165</v>
      </c>
      <c r="D86" t="s">
        <v>166</v>
      </c>
      <c r="E86">
        <v>862</v>
      </c>
      <c r="F86">
        <v>870</v>
      </c>
      <c r="G86">
        <v>936</v>
      </c>
      <c r="H86">
        <v>918</v>
      </c>
      <c r="I86">
        <v>899</v>
      </c>
      <c r="J86">
        <v>957</v>
      </c>
      <c r="K86">
        <v>979</v>
      </c>
      <c r="L86">
        <v>1071</v>
      </c>
      <c r="M86">
        <v>1109</v>
      </c>
      <c r="N86">
        <v>1166</v>
      </c>
      <c r="O86" t="s">
        <v>29</v>
      </c>
    </row>
    <row r="87" spans="1:15" x14ac:dyDescent="0.2">
      <c r="A87" t="s">
        <v>19</v>
      </c>
      <c r="B87" t="s">
        <v>20</v>
      </c>
      <c r="C87" t="s">
        <v>167</v>
      </c>
      <c r="D87" t="s">
        <v>168</v>
      </c>
      <c r="E87">
        <v>3769</v>
      </c>
      <c r="F87">
        <v>3961</v>
      </c>
      <c r="G87">
        <v>4100</v>
      </c>
      <c r="H87">
        <v>4153</v>
      </c>
      <c r="I87">
        <v>4092</v>
      </c>
      <c r="J87">
        <v>4216</v>
      </c>
      <c r="K87">
        <v>4422</v>
      </c>
      <c r="L87">
        <v>4928</v>
      </c>
      <c r="M87">
        <v>5139</v>
      </c>
      <c r="N87">
        <v>5491</v>
      </c>
      <c r="O87">
        <v>5787</v>
      </c>
    </row>
    <row r="88" spans="1:15" x14ac:dyDescent="0.2">
      <c r="A88" t="s">
        <v>19</v>
      </c>
      <c r="B88" t="s">
        <v>20</v>
      </c>
      <c r="C88" t="s">
        <v>169</v>
      </c>
      <c r="D88" t="s">
        <v>170</v>
      </c>
      <c r="E88">
        <v>781</v>
      </c>
      <c r="F88">
        <v>847</v>
      </c>
      <c r="G88">
        <v>904</v>
      </c>
      <c r="H88">
        <v>917</v>
      </c>
      <c r="I88">
        <v>748</v>
      </c>
      <c r="J88">
        <v>791</v>
      </c>
      <c r="K88">
        <v>916</v>
      </c>
      <c r="L88">
        <v>1085</v>
      </c>
      <c r="M88">
        <v>1190</v>
      </c>
      <c r="N88">
        <v>1268</v>
      </c>
      <c r="O88" t="s">
        <v>29</v>
      </c>
    </row>
    <row r="89" spans="1:15" x14ac:dyDescent="0.2">
      <c r="A89" t="s">
        <v>19</v>
      </c>
      <c r="B89" t="s">
        <v>20</v>
      </c>
      <c r="C89" t="s">
        <v>171</v>
      </c>
      <c r="D89" t="s">
        <v>172</v>
      </c>
      <c r="E89">
        <v>2988</v>
      </c>
      <c r="F89">
        <v>3114</v>
      </c>
      <c r="G89">
        <v>3197</v>
      </c>
      <c r="H89">
        <v>3236</v>
      </c>
      <c r="I89">
        <v>3344</v>
      </c>
      <c r="J89">
        <v>3425</v>
      </c>
      <c r="K89">
        <v>3506</v>
      </c>
      <c r="L89">
        <v>3843</v>
      </c>
      <c r="M89">
        <v>3950</v>
      </c>
      <c r="N89">
        <v>4224</v>
      </c>
      <c r="O89" t="s">
        <v>29</v>
      </c>
    </row>
    <row r="90" spans="1:15" x14ac:dyDescent="0.2">
      <c r="A90" t="s">
        <v>19</v>
      </c>
      <c r="B90" t="s">
        <v>20</v>
      </c>
      <c r="C90" t="s">
        <v>173</v>
      </c>
      <c r="D90" t="s">
        <v>174</v>
      </c>
      <c r="E90">
        <v>4620</v>
      </c>
      <c r="F90">
        <v>4818</v>
      </c>
      <c r="G90">
        <v>4879</v>
      </c>
      <c r="H90">
        <v>4540</v>
      </c>
      <c r="I90">
        <v>4551</v>
      </c>
      <c r="J90">
        <v>4566</v>
      </c>
      <c r="K90">
        <v>4604</v>
      </c>
      <c r="L90">
        <v>4830</v>
      </c>
      <c r="M90">
        <v>4883</v>
      </c>
      <c r="N90">
        <v>5168</v>
      </c>
      <c r="O90">
        <v>5361</v>
      </c>
    </row>
    <row r="91" spans="1:15" x14ac:dyDescent="0.2">
      <c r="A91" t="s">
        <v>19</v>
      </c>
      <c r="B91" t="s">
        <v>20</v>
      </c>
      <c r="C91" t="s">
        <v>175</v>
      </c>
      <c r="D91" t="s">
        <v>176</v>
      </c>
      <c r="E91">
        <v>20745</v>
      </c>
      <c r="F91">
        <v>21387</v>
      </c>
      <c r="G91">
        <v>22747</v>
      </c>
      <c r="H91">
        <v>23912</v>
      </c>
      <c r="I91">
        <v>23997</v>
      </c>
      <c r="J91">
        <v>24407</v>
      </c>
      <c r="K91">
        <v>24765</v>
      </c>
      <c r="L91">
        <v>24802</v>
      </c>
      <c r="M91">
        <v>25332</v>
      </c>
      <c r="N91">
        <v>26095</v>
      </c>
      <c r="O91">
        <v>26559</v>
      </c>
    </row>
    <row r="92" spans="1:15" x14ac:dyDescent="0.2">
      <c r="A92" t="s">
        <v>19</v>
      </c>
      <c r="B92" t="s">
        <v>20</v>
      </c>
      <c r="C92" t="s">
        <v>177</v>
      </c>
      <c r="D92" t="s">
        <v>178</v>
      </c>
      <c r="E92">
        <v>2232</v>
      </c>
      <c r="F92">
        <v>2306</v>
      </c>
      <c r="G92">
        <v>2359</v>
      </c>
      <c r="H92">
        <v>2481</v>
      </c>
      <c r="I92">
        <v>2494</v>
      </c>
      <c r="J92">
        <v>2551</v>
      </c>
      <c r="K92">
        <v>2502</v>
      </c>
      <c r="L92">
        <v>2526</v>
      </c>
      <c r="M92">
        <v>2538</v>
      </c>
      <c r="N92">
        <v>2671</v>
      </c>
      <c r="O92" t="s">
        <v>29</v>
      </c>
    </row>
    <row r="93" spans="1:15" x14ac:dyDescent="0.2">
      <c r="A93" t="s">
        <v>19</v>
      </c>
      <c r="B93" t="s">
        <v>20</v>
      </c>
      <c r="C93" t="s">
        <v>179</v>
      </c>
      <c r="D93" t="s">
        <v>180</v>
      </c>
      <c r="E93">
        <v>2041</v>
      </c>
      <c r="F93">
        <v>2403</v>
      </c>
      <c r="G93">
        <v>2622</v>
      </c>
      <c r="H93">
        <v>2833</v>
      </c>
      <c r="I93">
        <v>2872</v>
      </c>
      <c r="J93">
        <v>2823</v>
      </c>
      <c r="K93">
        <v>2734</v>
      </c>
      <c r="L93">
        <v>2779</v>
      </c>
      <c r="M93">
        <v>2866</v>
      </c>
      <c r="N93">
        <v>2949</v>
      </c>
      <c r="O93" t="s">
        <v>29</v>
      </c>
    </row>
    <row r="94" spans="1:15" x14ac:dyDescent="0.2">
      <c r="A94" t="s">
        <v>19</v>
      </c>
      <c r="B94" t="s">
        <v>20</v>
      </c>
      <c r="C94" t="s">
        <v>181</v>
      </c>
      <c r="D94" t="s">
        <v>182</v>
      </c>
      <c r="E94">
        <v>16472</v>
      </c>
      <c r="F94">
        <v>16678</v>
      </c>
      <c r="G94">
        <v>17766</v>
      </c>
      <c r="H94">
        <v>18599</v>
      </c>
      <c r="I94">
        <v>18630</v>
      </c>
      <c r="J94">
        <v>19033</v>
      </c>
      <c r="K94">
        <v>19529</v>
      </c>
      <c r="L94">
        <v>19498</v>
      </c>
      <c r="M94">
        <v>19928</v>
      </c>
      <c r="N94">
        <v>20474</v>
      </c>
      <c r="O94" t="s">
        <v>29</v>
      </c>
    </row>
    <row r="95" spans="1:15" x14ac:dyDescent="0.2">
      <c r="A95" t="s">
        <v>19</v>
      </c>
      <c r="B95" t="s">
        <v>20</v>
      </c>
      <c r="C95" t="s">
        <v>183</v>
      </c>
      <c r="D95" t="s">
        <v>184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183</v>
      </c>
      <c r="D96" t="s">
        <v>185</v>
      </c>
      <c r="E96">
        <v>481</v>
      </c>
      <c r="F96">
        <v>495</v>
      </c>
      <c r="G96">
        <v>547</v>
      </c>
      <c r="H96">
        <v>422</v>
      </c>
      <c r="I96">
        <v>386</v>
      </c>
      <c r="J96">
        <v>461</v>
      </c>
      <c r="K96">
        <v>435</v>
      </c>
      <c r="L96">
        <v>489</v>
      </c>
      <c r="M96">
        <v>583</v>
      </c>
      <c r="N96">
        <v>574</v>
      </c>
      <c r="O96">
        <v>554</v>
      </c>
    </row>
    <row r="97" spans="1:15" x14ac:dyDescent="0.2">
      <c r="A97" t="s">
        <v>19</v>
      </c>
      <c r="B97" t="s">
        <v>20</v>
      </c>
      <c r="C97" t="s">
        <v>186</v>
      </c>
      <c r="D97" t="s">
        <v>187</v>
      </c>
      <c r="E97">
        <v>23003</v>
      </c>
      <c r="F97">
        <v>24045</v>
      </c>
      <c r="G97">
        <v>24665</v>
      </c>
      <c r="H97">
        <v>25093</v>
      </c>
      <c r="I97">
        <v>24389</v>
      </c>
      <c r="J97">
        <v>25392</v>
      </c>
      <c r="K97">
        <v>26022</v>
      </c>
      <c r="L97">
        <v>27846</v>
      </c>
      <c r="M97">
        <v>28429</v>
      </c>
      <c r="N97">
        <v>29487</v>
      </c>
      <c r="O97">
        <v>30687</v>
      </c>
    </row>
    <row r="98" spans="1:15" x14ac:dyDescent="0.2">
      <c r="A98" t="s">
        <v>19</v>
      </c>
      <c r="B98" t="s">
        <v>20</v>
      </c>
      <c r="C98" t="s">
        <v>188</v>
      </c>
      <c r="D98" t="s">
        <v>189</v>
      </c>
      <c r="E98">
        <v>6489</v>
      </c>
      <c r="F98">
        <v>6914</v>
      </c>
      <c r="G98">
        <v>7613</v>
      </c>
      <c r="H98">
        <v>8022</v>
      </c>
      <c r="I98">
        <v>7975</v>
      </c>
      <c r="J98">
        <v>7896</v>
      </c>
      <c r="K98">
        <v>8478</v>
      </c>
      <c r="L98">
        <v>7869</v>
      </c>
      <c r="M98">
        <v>8625</v>
      </c>
      <c r="N98">
        <v>9005</v>
      </c>
      <c r="O98">
        <v>9129</v>
      </c>
    </row>
    <row r="99" spans="1:15" x14ac:dyDescent="0.2">
      <c r="A99" t="s">
        <v>19</v>
      </c>
      <c r="B99" t="s">
        <v>20</v>
      </c>
      <c r="C99" t="s">
        <v>190</v>
      </c>
      <c r="D99" t="s">
        <v>191</v>
      </c>
      <c r="E99">
        <v>38999</v>
      </c>
      <c r="F99">
        <v>43785</v>
      </c>
      <c r="G99">
        <v>46154</v>
      </c>
      <c r="H99">
        <v>44249</v>
      </c>
      <c r="I99">
        <v>35028</v>
      </c>
      <c r="J99">
        <v>35095</v>
      </c>
      <c r="K99">
        <v>33816</v>
      </c>
      <c r="L99">
        <v>35099</v>
      </c>
      <c r="M99">
        <v>36299</v>
      </c>
      <c r="N99">
        <v>35560</v>
      </c>
      <c r="O99">
        <v>36056</v>
      </c>
    </row>
    <row r="100" spans="1:15" x14ac:dyDescent="0.2">
      <c r="A100" t="s">
        <v>19</v>
      </c>
      <c r="B100" t="s">
        <v>20</v>
      </c>
      <c r="C100" t="s">
        <v>192</v>
      </c>
      <c r="D100" t="s">
        <v>193</v>
      </c>
      <c r="E100">
        <v>148410</v>
      </c>
      <c r="F100">
        <v>155822</v>
      </c>
      <c r="G100">
        <v>166398</v>
      </c>
      <c r="H100">
        <v>163325</v>
      </c>
      <c r="I100">
        <v>167052</v>
      </c>
      <c r="J100">
        <v>170855</v>
      </c>
      <c r="K100">
        <v>173690</v>
      </c>
      <c r="L100">
        <v>178421</v>
      </c>
      <c r="M100">
        <v>180785</v>
      </c>
      <c r="N100">
        <v>189108</v>
      </c>
      <c r="O100">
        <v>195917</v>
      </c>
    </row>
    <row r="101" spans="1:15" ht="14.25" x14ac:dyDescent="0.3">
      <c r="A101" s="5" t="s">
        <v>194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6" t="s">
        <v>195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6" t="s">
        <v>196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6" t="s">
        <v>197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6" t="s">
        <v>198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6" t="s">
        <v>199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</sheetData>
  <sortState ref="D22:O40">
    <sortCondition ref="N22:N40"/>
  </sortState>
  <mergeCells count="25">
    <mergeCell ref="A104:O104"/>
    <mergeCell ref="A105:O105"/>
    <mergeCell ref="A106:O106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2016-08-30T14:48:10Z</dcterms:created>
  <dcterms:modified xsi:type="dcterms:W3CDTF">2016-08-30T15:31:24Z</dcterms:modified>
</cp:coreProperties>
</file>