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Communications\State trade data fact sheets 2016\"/>
    </mc:Choice>
  </mc:AlternateContent>
  <bookViews>
    <workbookView xWindow="0" yWindow="0" windowWidth="19200" windowHeight="11595"/>
  </bookViews>
  <sheets>
    <sheet name="Sheet0" sheetId="1" r:id="rId1"/>
  </sheets>
  <calcPr calcId="152511"/>
</workbook>
</file>

<file path=xl/calcChain.xml><?xml version="1.0" encoding="utf-8"?>
<calcChain xmlns="http://schemas.openxmlformats.org/spreadsheetml/2006/main">
  <c r="P8" i="1" l="1"/>
  <c r="P7" i="1"/>
  <c r="O19" i="1"/>
  <c r="N19" i="1"/>
  <c r="M19" i="1"/>
  <c r="L19" i="1"/>
  <c r="K19" i="1"/>
  <c r="J19" i="1"/>
  <c r="I19" i="1"/>
  <c r="H19" i="1"/>
  <c r="G19" i="1"/>
  <c r="F19" i="1"/>
  <c r="E19" i="1"/>
</calcChain>
</file>

<file path=xl/sharedStrings.xml><?xml version="1.0" encoding="utf-8"?>
<sst xmlns="http://schemas.openxmlformats.org/spreadsheetml/2006/main" count="527" uniqueCount="210">
  <si>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</si>
  <si>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</si>
  <si>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</si>
  <si>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</si>
  <si>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</si>
  <si>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</si>
  <si>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</si>
  <si>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</si>
  <si>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</si>
  <si>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</si>
  <si>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</si>
  <si>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</si>
  <si>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</si>
  <si>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</si>
  <si>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</si>
  <si>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</si>
  <si>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</si>
  <si>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</si>
  <si>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</si>
  <si>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11000</t>
  </si>
  <si>
    <t>District of Columbia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</si>
  <si>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</si>
  <si>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</si>
  <si>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</si>
  <si>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</si>
  <si>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</si>
  <si>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</si>
  <si>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(L)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</si>
  <si>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</si>
  <si>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</si>
  <si>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</si>
  <si>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</si>
  <si>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</si>
  <si>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</si>
  <si>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</si>
  <si>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</si>
  <si>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</si>
  <si>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</si>
  <si>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</si>
  <si>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</si>
  <si>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</si>
  <si>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</si>
  <si>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</si>
  <si>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</si>
  <si>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</si>
  <si>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</si>
  <si>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</si>
  <si>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</si>
  <si>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</si>
  <si>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</si>
  <si>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</si>
  <si>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</si>
  <si>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>16</t>
  </si>
  <si>
    <t xml:space="preserve">        Primary metals manufacturing</t>
  </si>
  <si>
    <t>17</t>
  </si>
  <si>
    <t xml:space="preserve">        Fabricated metal products</t>
  </si>
  <si>
    <t>18</t>
  </si>
  <si>
    <t xml:space="preserve">        Machinery manufacturing</t>
  </si>
  <si>
    <t>19</t>
  </si>
  <si>
    <t>20</t>
  </si>
  <si>
    <t xml:space="preserve">        Electrical equipment, appliance, and components manufacturing</t>
  </si>
  <si>
    <t>21</t>
  </si>
  <si>
    <t xml:space="preserve">        Motor vehicles, bodies and trailers, and parts manufacturing</t>
  </si>
  <si>
    <t>22</t>
  </si>
  <si>
    <t xml:space="preserve">        Other transportation equipment manufacturing</t>
  </si>
  <si>
    <t>23</t>
  </si>
  <si>
    <t>24</t>
  </si>
  <si>
    <t>25</t>
  </si>
  <si>
    <t xml:space="preserve">      Nondurable goods manufacturing</t>
  </si>
  <si>
    <t>26</t>
  </si>
  <si>
    <t>27</t>
  </si>
  <si>
    <t xml:space="preserve">        Textile mills and textile product mills</t>
  </si>
  <si>
    <t>28</t>
  </si>
  <si>
    <t>29</t>
  </si>
  <si>
    <t xml:space="preserve">        Paper products manufacturing</t>
  </si>
  <si>
    <t>30</t>
  </si>
  <si>
    <t xml:space="preserve">        Printing and related support activities</t>
  </si>
  <si>
    <t>31</t>
  </si>
  <si>
    <t xml:space="preserve">        Petroleum and coal products manufacturing</t>
  </si>
  <si>
    <t>32</t>
  </si>
  <si>
    <t>33</t>
  </si>
  <si>
    <t xml:space="preserve">        Plastics and rubber products manufacturing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</si>
  <si>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</si>
  <si>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</si>
  <si>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</si>
  <si>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</si>
  <si>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</si>
  <si>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</si>
  <si>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</si>
  <si>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</si>
  <si>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</si>
  <si>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</si>
  <si>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</si>
  <si>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</si>
  <si>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</si>
  <si>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</si>
  <si>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</si>
  <si>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</si>
  <si>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</si>
  <si>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</si>
  <si>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</si>
  <si>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</si>
  <si>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</si>
  <si>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</si>
  <si>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</si>
  <si>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</si>
  <si>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</si>
  <si>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</si>
  <si>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</si>
  <si>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</si>
  <si>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</si>
  <si>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</si>
  <si>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</si>
  <si>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</si>
  <si>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</si>
  <si>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</si>
  <si>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</si>
  <si>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</si>
  <si>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</si>
  <si>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</si>
  <si>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</si>
  <si>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</si>
  <si>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</si>
  <si>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</si>
  <si>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</si>
  <si>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</si>
  <si>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</si>
  <si>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</si>
  <si>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</si>
  <si>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</si>
  <si>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</si>
  <si>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</si>
  <si>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</si>
  <si>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</si>
  <si>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</si>
  <si>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</si>
  <si>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</si>
  <si>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</si>
  <si>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</si>
  <si>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</si>
  <si>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</si>
  <si>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</si>
  <si>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</si>
  <si>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</si>
  <si>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</si>
  <si>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</si>
  <si>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</si>
  <si>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</si>
  <si>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</si>
  <si>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</si>
  <si>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</si>
  <si>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</si>
  <si>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</si>
  <si>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</si>
  <si>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</si>
  <si>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</si>
  <si>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</si>
  <si>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</si>
  <si>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</si>
  <si>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</si>
  <si>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</si>
  <si>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</si>
  <si>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</si>
  <si>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</si>
  <si>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</si>
  <si>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</si>
  <si>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</si>
  <si>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</si>
  <si>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</si>
  <si>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</si>
  <si>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</si>
  <si>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</si>
  <si>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</si>
  <si>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</si>
  <si>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</si>
  <si>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</si>
  <si>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</si>
  <si>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</si>
  <si>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</si>
  <si>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</si>
  <si>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</si>
  <si>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</si>
  <si>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</si>
  <si>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</si>
  <si>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</si>
  <si>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</si>
  <si>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</si>
  <si>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</si>
  <si>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</si>
  <si>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</si>
  <si>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</si>
  <si>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</si>
  <si>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</si>
  <si>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</si>
  <si>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</si>
  <si>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</si>
  <si>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</si>
  <si>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</si>
  <si>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</si>
  <si>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(L) Less than $500,000 in nominal or real GDP by state.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</si>
  <si>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</si>
  <si>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</si>
  <si>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</si>
  <si>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 xml:space="preserve">        Chemical products</t>
  </si>
  <si>
    <t xml:space="preserve">        Nonmetallic mineral products</t>
  </si>
  <si>
    <t xml:space="preserve">        Computer and electronic products</t>
  </si>
  <si>
    <t xml:space="preserve">        Food, beverage and tobacco products</t>
  </si>
  <si>
    <t xml:space="preserve">        Furniture and related products</t>
  </si>
  <si>
    <t xml:space="preserve">        Miscellaneous</t>
  </si>
  <si>
    <t xml:space="preserve">        Apparel and leather and allied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</si>
</sst>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District of Columbia Manufacturing Output, in Billions of Dollars, 2005-2015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Sheet0!$E$6:$O$6</c:f>
              <c:strCache>
                <c:ptCount val="11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</c:strCache>
            </c:strRef>
          </c:cat>
          <c:val>
            <c:numRef>
              <c:f>Sheet0!$E$19:$O$19</c:f>
              <c:numCache>
                <c:formatCode>General</c:formatCode>
                <c:ptCount val="11"/>
                <c:pt idx="0">
                  <c:v>0.27900000000000003</c:v>
                </c:pt>
                <c:pt idx="1">
                  <c:v>0.27300000000000002</c:v>
                </c:pt>
                <c:pt idx="2">
                  <c:v>0.26500000000000001</c:v>
                </c:pt>
                <c:pt idx="3">
                  <c:v>0.255</c:v>
                </c:pt>
                <c:pt idx="4">
                  <c:v>0.25700000000000001</c:v>
                </c:pt>
                <c:pt idx="5">
                  <c:v>0.251</c:v>
                </c:pt>
                <c:pt idx="6">
                  <c:v>0.30499999999999999</c:v>
                </c:pt>
                <c:pt idx="7">
                  <c:v>0.247</c:v>
                </c:pt>
                <c:pt idx="8">
                  <c:v>0.26500000000000001</c:v>
                </c:pt>
                <c:pt idx="9">
                  <c:v>0.23899999999999999</c:v>
                </c:pt>
                <c:pt idx="10">
                  <c:v>0.25700000000000001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19424"/>
        <c:axId val="381715208"/>
      </c:lineChart>
      <c:catAx>
        <c:axId val="21171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715208"/>
        <c:crosses val="autoZero"/>
        <c:auto val="1"/>
        <c:lblAlgn val="ctr"/>
        <c:lblOffset val="100"/>
        <c:noMultiLvlLbl val="0"/>
      </c:catAx>
      <c:valAx>
        <c:axId val="381715208"/>
        <c:scaling>
          <c:orientation val="minMax"/>
          <c:max val="0.35000000000000003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1942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District of Columbia Manufacturing Sectors, in Millions of Dollars, 2014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Sheet0!$D$24:$D$33</c:f>
              <c:strCache>
                <c:ptCount val="10"/>
                <c:pt idx="0">
                  <c:v>        Textile mills and textile product mills</c:v>
                </c:pt>
                <c:pt idx="1">
                  <c:v>        Apparel and leather and allied products</c:v>
                </c:pt>
                <c:pt idx="2">
                  <c:v>        Miscellaneous</c:v>
                </c:pt>
                <c:pt idx="3">
                  <c:v>        Fabricated metal products</c:v>
                </c:pt>
                <c:pt idx="4">
                  <c:v>        Furniture and related products</c:v>
                </c:pt>
                <c:pt idx="5">
                  <c:v>        Food, beverage and tobacco products</c:v>
                </c:pt>
                <c:pt idx="6">
                  <c:v>        Computer and electronic products</c:v>
                </c:pt>
                <c:pt idx="7">
                  <c:v>        Nonmetallic mineral products</c:v>
                </c:pt>
                <c:pt idx="8">
                  <c:v>        Printing and related support activities</c:v>
                </c:pt>
                <c:pt idx="9">
                  <c:v>        Chemical products</c:v>
                </c:pt>
              </c:strCache>
            </c:strRef>
          </c:cat>
          <c:val>
            <c:numRef>
              <c:f>Sheet0!$N$24:$N$33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8</c:v>
                </c:pt>
                <c:pt idx="4">
                  <c:v>13</c:v>
                </c:pt>
                <c:pt idx="5">
                  <c:v>22</c:v>
                </c:pt>
                <c:pt idx="6">
                  <c:v>23</c:v>
                </c:pt>
                <c:pt idx="7">
                  <c:v>28</c:v>
                </c:pt>
                <c:pt idx="8">
                  <c:v>31</c:v>
                </c:pt>
                <c:pt idx="9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1150424"/>
        <c:axId val="381153560"/>
      </c:barChart>
      <c:catAx>
        <c:axId val="381150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153560"/>
        <c:crosses val="autoZero"/>
        <c:auto val="1"/>
        <c:lblAlgn val="ctr"/>
        <c:lblOffset val="100"/>
        <c:noMultiLvlLbl val="0"/>
      </c:catAx>
      <c:valAx>
        <c:axId val="381153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81150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7</xdr:row>
      <xdr:rowOff>66675</xdr:rowOff>
    </xdr:from>
    <xdr:to>
      <xdr:col>24</xdr:col>
      <xdr:colOff>447675</xdr:colOff>
      <xdr:row>24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180975</xdr:colOff>
      <xdr:row>25</xdr:row>
      <xdr:rowOff>28575</xdr:rowOff>
    </xdr:from>
    <xdr:to>
      <xdr:col>24</xdr:col>
      <xdr:colOff>485775</xdr:colOff>
      <xdr:row>42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tabSelected="1" topLeftCell="J1" workbookViewId="0">
      <pane ySplit="6" topLeftCell="A16" activePane="bottomLeft" state="frozen"/>
      <selection pane="bottomLeft" activeCell="T46" sqref="T46"/>
    </sheetView>
  </sheetViews>
  <sheetFormatPr defaultRowHeight="12.75" x14ac:dyDescent="0.2"/>
  <cols>
    <col min="1" max="1" width="1" customWidth="1"/>
    <col min="3" max="3" width="0.7109375" customWidth="1"/>
    <col min="4" max="4" width="44.85546875" customWidth="1"/>
  </cols>
  <sheetData>
    <row r="1" spans="1:16" ht="1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 ht="16.5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6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6" spans="1:16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</row>
    <row r="7" spans="1:16" x14ac:dyDescent="0.2">
      <c r="A7" t="s">
        <v>19</v>
      </c>
      <c r="B7" t="s">
        <v>20</v>
      </c>
      <c r="C7" t="s">
        <v>21</v>
      </c>
      <c r="D7" t="s">
        <v>22</v>
      </c>
      <c r="E7">
        <v>83968</v>
      </c>
      <c r="F7">
        <v>88502</v>
      </c>
      <c r="G7">
        <v>93695</v>
      </c>
      <c r="H7">
        <v>98399</v>
      </c>
      <c r="I7">
        <v>98938</v>
      </c>
      <c r="J7">
        <v>104044</v>
      </c>
      <c r="K7">
        <v>108029</v>
      </c>
      <c r="L7">
        <v>109760</v>
      </c>
      <c r="M7">
        <v>111816</v>
      </c>
      <c r="N7">
        <v>116539</v>
      </c>
      <c r="O7">
        <v>122510</v>
      </c>
      <c r="P7">
        <f>O20/O7</f>
        <v>2.0977879356787201E-3</v>
      </c>
    </row>
    <row r="8" spans="1:16" x14ac:dyDescent="0.2">
      <c r="A8" t="s">
        <v>19</v>
      </c>
      <c r="B8" t="s">
        <v>20</v>
      </c>
      <c r="C8" t="s">
        <v>23</v>
      </c>
      <c r="D8" t="s">
        <v>24</v>
      </c>
      <c r="E8">
        <v>54293</v>
      </c>
      <c r="F8">
        <v>57428</v>
      </c>
      <c r="G8">
        <v>61919</v>
      </c>
      <c r="H8">
        <v>64982</v>
      </c>
      <c r="I8">
        <v>63392</v>
      </c>
      <c r="J8">
        <v>65694</v>
      </c>
      <c r="K8">
        <v>68621</v>
      </c>
      <c r="L8">
        <v>70317</v>
      </c>
      <c r="M8">
        <v>72346</v>
      </c>
      <c r="N8">
        <v>76019</v>
      </c>
      <c r="O8">
        <v>80084</v>
      </c>
      <c r="P8">
        <f>P7*100</f>
        <v>0.20977879356787202</v>
      </c>
    </row>
    <row r="9" spans="1:16" x14ac:dyDescent="0.2">
      <c r="A9" t="s">
        <v>19</v>
      </c>
      <c r="B9" t="s">
        <v>20</v>
      </c>
      <c r="C9" t="s">
        <v>25</v>
      </c>
      <c r="D9" t="s">
        <v>26</v>
      </c>
      <c r="E9">
        <v>2</v>
      </c>
      <c r="F9">
        <v>2</v>
      </c>
      <c r="G9">
        <v>3</v>
      </c>
      <c r="H9">
        <v>1</v>
      </c>
      <c r="I9">
        <v>1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</row>
    <row r="10" spans="1:16" x14ac:dyDescent="0.2">
      <c r="A10" t="s">
        <v>19</v>
      </c>
      <c r="B10" t="s">
        <v>20</v>
      </c>
      <c r="C10" t="s">
        <v>28</v>
      </c>
      <c r="D10" t="s">
        <v>29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30</v>
      </c>
    </row>
    <row r="11" spans="1:16" x14ac:dyDescent="0.2">
      <c r="A11" t="s">
        <v>19</v>
      </c>
      <c r="B11" t="s">
        <v>20</v>
      </c>
      <c r="C11" t="s">
        <v>31</v>
      </c>
      <c r="D11" t="s">
        <v>32</v>
      </c>
      <c r="E11">
        <v>2</v>
      </c>
      <c r="F11">
        <v>2</v>
      </c>
      <c r="G11">
        <v>3</v>
      </c>
      <c r="H11">
        <v>1</v>
      </c>
      <c r="I11">
        <v>1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30</v>
      </c>
    </row>
    <row r="12" spans="1:16" x14ac:dyDescent="0.2">
      <c r="A12" t="s">
        <v>19</v>
      </c>
      <c r="B12" t="s">
        <v>20</v>
      </c>
      <c r="C12" t="s">
        <v>33</v>
      </c>
      <c r="D12" t="s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">
      <c r="A13" t="s">
        <v>19</v>
      </c>
      <c r="B13" t="s">
        <v>20</v>
      </c>
      <c r="C13" t="s">
        <v>35</v>
      </c>
      <c r="D13" t="s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30</v>
      </c>
    </row>
    <row r="14" spans="1:16" x14ac:dyDescent="0.2">
      <c r="A14" t="s">
        <v>19</v>
      </c>
      <c r="B14" t="s">
        <v>20</v>
      </c>
      <c r="C14" t="s">
        <v>37</v>
      </c>
      <c r="D14" t="s">
        <v>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30</v>
      </c>
    </row>
    <row r="15" spans="1:16" x14ac:dyDescent="0.2">
      <c r="A15" t="s">
        <v>19</v>
      </c>
      <c r="B15" t="s">
        <v>20</v>
      </c>
      <c r="C15" t="s">
        <v>39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30</v>
      </c>
    </row>
    <row r="16" spans="1:16" x14ac:dyDescent="0.2">
      <c r="A16" t="s">
        <v>19</v>
      </c>
      <c r="B16" t="s">
        <v>20</v>
      </c>
      <c r="C16" t="s">
        <v>41</v>
      </c>
      <c r="D16" t="s">
        <v>42</v>
      </c>
      <c r="E16">
        <v>1000</v>
      </c>
      <c r="F16">
        <v>1107</v>
      </c>
      <c r="G16">
        <v>1206</v>
      </c>
      <c r="H16">
        <v>1206</v>
      </c>
      <c r="I16">
        <v>1342</v>
      </c>
      <c r="J16">
        <v>1378</v>
      </c>
      <c r="K16">
        <v>1273</v>
      </c>
      <c r="L16">
        <v>1017</v>
      </c>
      <c r="M16">
        <v>1143</v>
      </c>
      <c r="N16">
        <v>1174</v>
      </c>
      <c r="O16">
        <v>1264</v>
      </c>
    </row>
    <row r="17" spans="1:15" x14ac:dyDescent="0.2">
      <c r="A17" t="s">
        <v>19</v>
      </c>
      <c r="B17" t="s">
        <v>20</v>
      </c>
      <c r="C17" t="s">
        <v>43</v>
      </c>
      <c r="D17" t="s">
        <v>44</v>
      </c>
      <c r="E17">
        <v>1051</v>
      </c>
      <c r="F17">
        <v>1032</v>
      </c>
      <c r="G17">
        <v>1052</v>
      </c>
      <c r="H17">
        <v>1076</v>
      </c>
      <c r="I17">
        <v>1052</v>
      </c>
      <c r="J17">
        <v>1077</v>
      </c>
      <c r="K17">
        <v>1250</v>
      </c>
      <c r="L17">
        <v>1434</v>
      </c>
      <c r="M17">
        <v>1508</v>
      </c>
      <c r="N17">
        <v>1583</v>
      </c>
      <c r="O17">
        <v>1569</v>
      </c>
    </row>
    <row r="19" spans="1:15" x14ac:dyDescent="0.2">
      <c r="E19">
        <f>E20/1000</f>
        <v>0.27900000000000003</v>
      </c>
      <c r="F19">
        <f>F20/1000</f>
        <v>0.27300000000000002</v>
      </c>
      <c r="G19">
        <f>G20/1000</f>
        <v>0.26500000000000001</v>
      </c>
      <c r="H19">
        <f>H20/1000</f>
        <v>0.255</v>
      </c>
      <c r="I19">
        <f>I20/1000</f>
        <v>0.25700000000000001</v>
      </c>
      <c r="J19">
        <f>J20/1000</f>
        <v>0.251</v>
      </c>
      <c r="K19">
        <f>K20/1000</f>
        <v>0.30499999999999999</v>
      </c>
      <c r="L19">
        <f>L20/1000</f>
        <v>0.247</v>
      </c>
      <c r="M19">
        <f>M20/1000</f>
        <v>0.26500000000000001</v>
      </c>
      <c r="N19">
        <f>N20/1000</f>
        <v>0.23899999999999999</v>
      </c>
      <c r="O19">
        <f>O20/1000</f>
        <v>0.25700000000000001</v>
      </c>
    </row>
    <row r="20" spans="1:15" x14ac:dyDescent="0.2">
      <c r="A20" t="s">
        <v>19</v>
      </c>
      <c r="B20" t="s">
        <v>20</v>
      </c>
      <c r="C20" t="s">
        <v>45</v>
      </c>
      <c r="D20" t="s">
        <v>46</v>
      </c>
      <c r="E20">
        <v>279</v>
      </c>
      <c r="F20">
        <v>273</v>
      </c>
      <c r="G20">
        <v>265</v>
      </c>
      <c r="H20">
        <v>255</v>
      </c>
      <c r="I20">
        <v>257</v>
      </c>
      <c r="J20">
        <v>251</v>
      </c>
      <c r="K20">
        <v>305</v>
      </c>
      <c r="L20">
        <v>247</v>
      </c>
      <c r="M20">
        <v>265</v>
      </c>
      <c r="N20">
        <v>239</v>
      </c>
      <c r="O20">
        <v>257</v>
      </c>
    </row>
    <row r="21" spans="1:15" x14ac:dyDescent="0.2">
      <c r="A21" t="s">
        <v>19</v>
      </c>
      <c r="B21" t="s">
        <v>20</v>
      </c>
      <c r="C21" t="s">
        <v>47</v>
      </c>
      <c r="D21" t="s">
        <v>48</v>
      </c>
      <c r="E21">
        <v>121</v>
      </c>
      <c r="F21">
        <v>119</v>
      </c>
      <c r="G21">
        <v>95</v>
      </c>
      <c r="H21">
        <v>74</v>
      </c>
      <c r="I21">
        <v>72</v>
      </c>
      <c r="J21">
        <v>67</v>
      </c>
      <c r="K21">
        <v>65</v>
      </c>
      <c r="L21">
        <v>68</v>
      </c>
      <c r="M21">
        <v>81</v>
      </c>
      <c r="N21">
        <v>83</v>
      </c>
      <c r="O21">
        <v>94</v>
      </c>
    </row>
    <row r="22" spans="1:15" x14ac:dyDescent="0.2">
      <c r="A22" t="s">
        <v>19</v>
      </c>
      <c r="B22" t="s">
        <v>20</v>
      </c>
      <c r="C22" t="s">
        <v>49</v>
      </c>
      <c r="D22" t="s">
        <v>53</v>
      </c>
      <c r="E22">
        <v>5</v>
      </c>
      <c r="F22">
        <v>6</v>
      </c>
      <c r="G22">
        <v>6</v>
      </c>
      <c r="H22">
        <v>5</v>
      </c>
      <c r="I22">
        <v>4</v>
      </c>
      <c r="J22">
        <v>2</v>
      </c>
      <c r="K22">
        <v>2</v>
      </c>
      <c r="L22">
        <v>2</v>
      </c>
      <c r="M22">
        <v>2</v>
      </c>
      <c r="N22">
        <v>1</v>
      </c>
      <c r="O22" t="s">
        <v>30</v>
      </c>
    </row>
    <row r="23" spans="1:15" x14ac:dyDescent="0.2">
      <c r="A23" t="s">
        <v>19</v>
      </c>
      <c r="B23" t="s">
        <v>20</v>
      </c>
      <c r="C23" t="s">
        <v>51</v>
      </c>
      <c r="D23" t="s">
        <v>57</v>
      </c>
      <c r="E23">
        <v>4</v>
      </c>
      <c r="F23">
        <v>4</v>
      </c>
      <c r="G23">
        <v>3</v>
      </c>
      <c r="H23">
        <v>1</v>
      </c>
      <c r="I23">
        <v>2</v>
      </c>
      <c r="J23">
        <v>1</v>
      </c>
      <c r="K23">
        <v>1</v>
      </c>
      <c r="L23">
        <v>1</v>
      </c>
      <c r="M23">
        <v>4</v>
      </c>
      <c r="N23">
        <v>2</v>
      </c>
      <c r="O23" t="s">
        <v>30</v>
      </c>
    </row>
    <row r="24" spans="1:15" x14ac:dyDescent="0.2">
      <c r="A24" t="s">
        <v>19</v>
      </c>
      <c r="B24" t="s">
        <v>20</v>
      </c>
      <c r="C24" t="s">
        <v>52</v>
      </c>
      <c r="D24" t="s">
        <v>71</v>
      </c>
      <c r="E24">
        <v>2</v>
      </c>
      <c r="F24">
        <v>2</v>
      </c>
      <c r="G24">
        <v>3</v>
      </c>
      <c r="H24">
        <v>3</v>
      </c>
      <c r="I24">
        <v>3</v>
      </c>
      <c r="J24">
        <v>2</v>
      </c>
      <c r="K24">
        <v>1</v>
      </c>
      <c r="L24">
        <v>2</v>
      </c>
      <c r="M24">
        <v>2</v>
      </c>
      <c r="N24">
        <v>2</v>
      </c>
      <c r="O24" t="s">
        <v>30</v>
      </c>
    </row>
    <row r="25" spans="1:15" x14ac:dyDescent="0.2">
      <c r="A25" t="s">
        <v>19</v>
      </c>
      <c r="B25" t="s">
        <v>20</v>
      </c>
      <c r="C25" t="s">
        <v>54</v>
      </c>
      <c r="D25" s="7" t="s">
        <v>209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2</v>
      </c>
      <c r="O25" t="s">
        <v>30</v>
      </c>
    </row>
    <row r="26" spans="1:15" x14ac:dyDescent="0.2">
      <c r="A26" t="s">
        <v>19</v>
      </c>
      <c r="B26" t="s">
        <v>20</v>
      </c>
      <c r="C26" t="s">
        <v>56</v>
      </c>
      <c r="D26" s="7" t="s">
        <v>208</v>
      </c>
      <c r="E26">
        <v>5</v>
      </c>
      <c r="F26">
        <v>5</v>
      </c>
      <c r="G26">
        <v>4</v>
      </c>
      <c r="H26">
        <v>6</v>
      </c>
      <c r="I26">
        <v>6</v>
      </c>
      <c r="J26">
        <v>5</v>
      </c>
      <c r="K26">
        <v>5</v>
      </c>
      <c r="L26">
        <v>5</v>
      </c>
      <c r="M26">
        <v>7</v>
      </c>
      <c r="N26">
        <v>6</v>
      </c>
      <c r="O26" t="s">
        <v>30</v>
      </c>
    </row>
    <row r="27" spans="1:15" x14ac:dyDescent="0.2">
      <c r="A27" t="s">
        <v>19</v>
      </c>
      <c r="B27" t="s">
        <v>20</v>
      </c>
      <c r="C27" t="s">
        <v>58</v>
      </c>
      <c r="D27" t="s">
        <v>55</v>
      </c>
      <c r="E27">
        <v>7</v>
      </c>
      <c r="F27">
        <v>7</v>
      </c>
      <c r="G27">
        <v>11</v>
      </c>
      <c r="H27">
        <v>11</v>
      </c>
      <c r="I27">
        <v>12</v>
      </c>
      <c r="J27">
        <v>10</v>
      </c>
      <c r="K27">
        <v>9</v>
      </c>
      <c r="L27">
        <v>10</v>
      </c>
      <c r="M27">
        <v>9</v>
      </c>
      <c r="N27">
        <v>8</v>
      </c>
      <c r="O27" t="s">
        <v>30</v>
      </c>
    </row>
    <row r="28" spans="1:15" x14ac:dyDescent="0.2">
      <c r="A28" t="s">
        <v>19</v>
      </c>
      <c r="B28" t="s">
        <v>20</v>
      </c>
      <c r="C28" t="s">
        <v>59</v>
      </c>
      <c r="D28" s="7" t="s">
        <v>207</v>
      </c>
      <c r="E28">
        <v>9</v>
      </c>
      <c r="F28">
        <v>9</v>
      </c>
      <c r="G28">
        <v>9</v>
      </c>
      <c r="H28">
        <v>9</v>
      </c>
      <c r="I28">
        <v>10</v>
      </c>
      <c r="J28">
        <v>9</v>
      </c>
      <c r="K28">
        <v>12</v>
      </c>
      <c r="L28">
        <v>12</v>
      </c>
      <c r="M28">
        <v>13</v>
      </c>
      <c r="N28">
        <v>13</v>
      </c>
      <c r="O28" t="s">
        <v>30</v>
      </c>
    </row>
    <row r="29" spans="1:15" x14ac:dyDescent="0.2">
      <c r="A29" t="s">
        <v>19</v>
      </c>
      <c r="B29" t="s">
        <v>20</v>
      </c>
      <c r="C29" t="s">
        <v>61</v>
      </c>
      <c r="D29" s="7" t="s">
        <v>206</v>
      </c>
      <c r="E29">
        <v>23</v>
      </c>
      <c r="F29">
        <v>14</v>
      </c>
      <c r="G29">
        <v>13</v>
      </c>
      <c r="H29">
        <v>13</v>
      </c>
      <c r="I29">
        <v>15</v>
      </c>
      <c r="J29">
        <v>13</v>
      </c>
      <c r="K29">
        <v>24</v>
      </c>
      <c r="L29">
        <v>33</v>
      </c>
      <c r="M29">
        <v>28</v>
      </c>
      <c r="N29">
        <v>22</v>
      </c>
      <c r="O29" t="s">
        <v>30</v>
      </c>
    </row>
    <row r="30" spans="1:15" x14ac:dyDescent="0.2">
      <c r="A30" t="s">
        <v>19</v>
      </c>
      <c r="B30" t="s">
        <v>20</v>
      </c>
      <c r="C30" t="s">
        <v>63</v>
      </c>
      <c r="D30" s="7" t="s">
        <v>205</v>
      </c>
      <c r="E30">
        <v>67</v>
      </c>
      <c r="F30">
        <v>57</v>
      </c>
      <c r="G30">
        <v>45</v>
      </c>
      <c r="H30">
        <v>24</v>
      </c>
      <c r="I30">
        <v>25</v>
      </c>
      <c r="J30">
        <v>29</v>
      </c>
      <c r="K30">
        <v>24</v>
      </c>
      <c r="L30">
        <v>24</v>
      </c>
      <c r="M30">
        <v>24</v>
      </c>
      <c r="N30">
        <v>23</v>
      </c>
      <c r="O30" t="s">
        <v>30</v>
      </c>
    </row>
    <row r="31" spans="1:15" x14ac:dyDescent="0.2">
      <c r="A31" t="s">
        <v>19</v>
      </c>
      <c r="B31" t="s">
        <v>20</v>
      </c>
      <c r="C31" t="s">
        <v>65</v>
      </c>
      <c r="D31" s="7" t="s">
        <v>204</v>
      </c>
      <c r="E31">
        <v>14</v>
      </c>
      <c r="F31">
        <v>12</v>
      </c>
      <c r="G31">
        <v>12</v>
      </c>
      <c r="H31">
        <v>15</v>
      </c>
      <c r="I31">
        <v>14</v>
      </c>
      <c r="J31">
        <v>10</v>
      </c>
      <c r="K31">
        <v>12</v>
      </c>
      <c r="L31">
        <v>14</v>
      </c>
      <c r="M31">
        <v>21</v>
      </c>
      <c r="N31">
        <v>28</v>
      </c>
      <c r="O31" t="s">
        <v>30</v>
      </c>
    </row>
    <row r="32" spans="1:15" x14ac:dyDescent="0.2">
      <c r="A32" t="s">
        <v>19</v>
      </c>
      <c r="B32" t="s">
        <v>20</v>
      </c>
      <c r="C32" t="s">
        <v>66</v>
      </c>
      <c r="D32" t="s">
        <v>76</v>
      </c>
      <c r="E32">
        <v>36</v>
      </c>
      <c r="F32">
        <v>35</v>
      </c>
      <c r="G32">
        <v>37</v>
      </c>
      <c r="H32">
        <v>52</v>
      </c>
      <c r="I32">
        <v>45</v>
      </c>
      <c r="J32">
        <v>40</v>
      </c>
      <c r="K32">
        <v>28</v>
      </c>
      <c r="L32">
        <v>30</v>
      </c>
      <c r="M32">
        <v>32</v>
      </c>
      <c r="N32">
        <v>31</v>
      </c>
      <c r="O32" t="s">
        <v>30</v>
      </c>
    </row>
    <row r="33" spans="1:15" x14ac:dyDescent="0.2">
      <c r="A33" t="s">
        <v>19</v>
      </c>
      <c r="B33" t="s">
        <v>20</v>
      </c>
      <c r="C33" t="s">
        <v>69</v>
      </c>
      <c r="D33" s="7" t="s">
        <v>203</v>
      </c>
      <c r="E33">
        <v>48</v>
      </c>
      <c r="F33">
        <v>50</v>
      </c>
      <c r="G33">
        <v>57</v>
      </c>
      <c r="H33">
        <v>65</v>
      </c>
      <c r="I33">
        <v>84</v>
      </c>
      <c r="J33">
        <v>75</v>
      </c>
      <c r="K33">
        <v>107</v>
      </c>
      <c r="L33">
        <v>112</v>
      </c>
      <c r="M33">
        <v>120</v>
      </c>
      <c r="N33">
        <v>99</v>
      </c>
      <c r="O33" t="s">
        <v>30</v>
      </c>
    </row>
    <row r="34" spans="1:15" x14ac:dyDescent="0.2">
      <c r="A34" t="s">
        <v>19</v>
      </c>
      <c r="B34" t="s">
        <v>20</v>
      </c>
      <c r="C34" t="s">
        <v>70</v>
      </c>
      <c r="D34" t="s">
        <v>50</v>
      </c>
      <c r="E34">
        <v>1</v>
      </c>
      <c r="F34">
        <v>1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30</v>
      </c>
    </row>
    <row r="35" spans="1:15" x14ac:dyDescent="0.2">
      <c r="A35" t="s">
        <v>19</v>
      </c>
      <c r="B35" t="s">
        <v>20</v>
      </c>
      <c r="C35" t="s">
        <v>72</v>
      </c>
      <c r="D35" t="s">
        <v>60</v>
      </c>
      <c r="E35">
        <v>2</v>
      </c>
      <c r="F35">
        <v>1</v>
      </c>
      <c r="G35" t="s">
        <v>27</v>
      </c>
      <c r="H35" t="s">
        <v>27</v>
      </c>
      <c r="I35" t="s">
        <v>27</v>
      </c>
      <c r="J35" t="s">
        <v>27</v>
      </c>
      <c r="K35">
        <v>1</v>
      </c>
      <c r="L35" t="s">
        <v>27</v>
      </c>
      <c r="M35">
        <v>1</v>
      </c>
      <c r="N35" t="s">
        <v>27</v>
      </c>
      <c r="O35" t="s">
        <v>30</v>
      </c>
    </row>
    <row r="36" spans="1:15" x14ac:dyDescent="0.2">
      <c r="A36" t="s">
        <v>19</v>
      </c>
      <c r="B36" t="s">
        <v>20</v>
      </c>
      <c r="C36" t="s">
        <v>73</v>
      </c>
      <c r="D36" t="s">
        <v>62</v>
      </c>
      <c r="E36" t="s">
        <v>27</v>
      </c>
      <c r="F36">
        <v>0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30</v>
      </c>
    </row>
    <row r="37" spans="1:15" x14ac:dyDescent="0.2">
      <c r="A37" t="s">
        <v>19</v>
      </c>
      <c r="B37" t="s">
        <v>20</v>
      </c>
      <c r="C37" t="s">
        <v>75</v>
      </c>
      <c r="D37" t="s">
        <v>64</v>
      </c>
      <c r="E37">
        <v>8</v>
      </c>
      <c r="F37">
        <v>16</v>
      </c>
      <c r="G37">
        <v>3</v>
      </c>
      <c r="H37">
        <v>3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30</v>
      </c>
    </row>
    <row r="38" spans="1:15" x14ac:dyDescent="0.2">
      <c r="A38" t="s">
        <v>19</v>
      </c>
      <c r="B38" t="s">
        <v>20</v>
      </c>
      <c r="C38" t="s">
        <v>77</v>
      </c>
      <c r="D38" t="s">
        <v>74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30</v>
      </c>
    </row>
    <row r="39" spans="1:15" x14ac:dyDescent="0.2">
      <c r="A39" t="s">
        <v>19</v>
      </c>
      <c r="B39" t="s">
        <v>20</v>
      </c>
      <c r="C39" t="s">
        <v>79</v>
      </c>
      <c r="D39" t="s">
        <v>78</v>
      </c>
      <c r="E39">
        <v>48</v>
      </c>
      <c r="F39">
        <v>51</v>
      </c>
      <c r="G39">
        <v>60</v>
      </c>
      <c r="H39">
        <v>47</v>
      </c>
      <c r="I39">
        <v>36</v>
      </c>
      <c r="J39">
        <v>53</v>
      </c>
      <c r="K39">
        <v>77</v>
      </c>
      <c r="L39" t="s">
        <v>27</v>
      </c>
      <c r="M39" t="s">
        <v>27</v>
      </c>
      <c r="N39" t="s">
        <v>27</v>
      </c>
      <c r="O39" t="s">
        <v>30</v>
      </c>
    </row>
    <row r="40" spans="1:15" x14ac:dyDescent="0.2">
      <c r="A40" t="s">
        <v>19</v>
      </c>
      <c r="B40" t="s">
        <v>20</v>
      </c>
      <c r="C40" t="s">
        <v>80</v>
      </c>
      <c r="D40" t="s">
        <v>81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30</v>
      </c>
    </row>
    <row r="41" spans="1:15" x14ac:dyDescent="0.2">
      <c r="A41" t="s">
        <v>19</v>
      </c>
      <c r="B41" t="s">
        <v>20</v>
      </c>
      <c r="C41" t="s">
        <v>67</v>
      </c>
      <c r="D41" t="s">
        <v>68</v>
      </c>
      <c r="E41">
        <v>158</v>
      </c>
      <c r="F41">
        <v>153</v>
      </c>
      <c r="G41">
        <v>170</v>
      </c>
      <c r="H41">
        <v>181</v>
      </c>
      <c r="I41">
        <v>185</v>
      </c>
      <c r="J41">
        <v>184</v>
      </c>
      <c r="K41">
        <v>240</v>
      </c>
      <c r="L41">
        <v>179</v>
      </c>
      <c r="M41">
        <v>184</v>
      </c>
      <c r="N41">
        <v>157</v>
      </c>
      <c r="O41">
        <v>164</v>
      </c>
    </row>
    <row r="43" spans="1:15" x14ac:dyDescent="0.2">
      <c r="A43" t="s">
        <v>19</v>
      </c>
      <c r="B43" t="s">
        <v>20</v>
      </c>
      <c r="C43" t="s">
        <v>82</v>
      </c>
      <c r="D43" t="s">
        <v>83</v>
      </c>
      <c r="E43">
        <v>741</v>
      </c>
      <c r="F43">
        <v>765</v>
      </c>
      <c r="G43">
        <v>820</v>
      </c>
      <c r="H43">
        <v>852</v>
      </c>
      <c r="I43">
        <v>831</v>
      </c>
      <c r="J43">
        <v>916</v>
      </c>
      <c r="K43">
        <v>931</v>
      </c>
      <c r="L43">
        <v>1052</v>
      </c>
      <c r="M43">
        <v>1065</v>
      </c>
      <c r="N43">
        <v>1106</v>
      </c>
      <c r="O43">
        <v>1128</v>
      </c>
    </row>
    <row r="44" spans="1:15" x14ac:dyDescent="0.2">
      <c r="A44" t="s">
        <v>19</v>
      </c>
      <c r="B44" t="s">
        <v>20</v>
      </c>
      <c r="C44" t="s">
        <v>84</v>
      </c>
      <c r="D44" t="s">
        <v>85</v>
      </c>
      <c r="E44">
        <v>1039</v>
      </c>
      <c r="F44">
        <v>1072</v>
      </c>
      <c r="G44">
        <v>1096</v>
      </c>
      <c r="H44">
        <v>1094</v>
      </c>
      <c r="I44">
        <v>1077</v>
      </c>
      <c r="J44">
        <v>1193</v>
      </c>
      <c r="K44">
        <v>1231</v>
      </c>
      <c r="L44">
        <v>1293</v>
      </c>
      <c r="M44">
        <v>1334</v>
      </c>
      <c r="N44">
        <v>1376</v>
      </c>
      <c r="O44">
        <v>1479</v>
      </c>
    </row>
    <row r="45" spans="1:15" x14ac:dyDescent="0.2">
      <c r="A45" t="s">
        <v>19</v>
      </c>
      <c r="B45" t="s">
        <v>20</v>
      </c>
      <c r="C45" t="s">
        <v>86</v>
      </c>
      <c r="D45" t="s">
        <v>87</v>
      </c>
      <c r="E45">
        <v>333</v>
      </c>
      <c r="F45">
        <v>330</v>
      </c>
      <c r="G45">
        <v>339</v>
      </c>
      <c r="H45">
        <v>366</v>
      </c>
      <c r="I45">
        <v>330</v>
      </c>
      <c r="J45">
        <v>302</v>
      </c>
      <c r="K45">
        <v>355</v>
      </c>
      <c r="L45">
        <v>375</v>
      </c>
      <c r="M45">
        <v>389</v>
      </c>
      <c r="N45">
        <v>366</v>
      </c>
      <c r="O45">
        <v>367</v>
      </c>
    </row>
    <row r="46" spans="1:15" x14ac:dyDescent="0.2">
      <c r="A46" t="s">
        <v>19</v>
      </c>
      <c r="B46" t="s">
        <v>20</v>
      </c>
      <c r="C46" t="s">
        <v>88</v>
      </c>
      <c r="D46" t="s">
        <v>89</v>
      </c>
      <c r="E46">
        <v>23</v>
      </c>
      <c r="F46">
        <v>20</v>
      </c>
      <c r="G46">
        <v>22</v>
      </c>
      <c r="H46">
        <v>34</v>
      </c>
      <c r="I46">
        <v>22</v>
      </c>
      <c r="J46">
        <v>22</v>
      </c>
      <c r="K46">
        <v>24</v>
      </c>
      <c r="L46">
        <v>26</v>
      </c>
      <c r="M46">
        <v>27</v>
      </c>
      <c r="N46">
        <v>31</v>
      </c>
      <c r="O46" t="s">
        <v>30</v>
      </c>
    </row>
    <row r="47" spans="1:15" x14ac:dyDescent="0.2">
      <c r="A47" t="s">
        <v>19</v>
      </c>
      <c r="B47" t="s">
        <v>20</v>
      </c>
      <c r="C47" t="s">
        <v>90</v>
      </c>
      <c r="D47" t="s">
        <v>91</v>
      </c>
      <c r="E47">
        <v>99</v>
      </c>
      <c r="F47">
        <v>84</v>
      </c>
      <c r="G47">
        <v>109</v>
      </c>
      <c r="H47">
        <v>118</v>
      </c>
      <c r="I47">
        <v>89</v>
      </c>
      <c r="J47">
        <v>54</v>
      </c>
      <c r="K47">
        <v>102</v>
      </c>
      <c r="L47">
        <v>124</v>
      </c>
      <c r="M47">
        <v>128</v>
      </c>
      <c r="N47">
        <v>109</v>
      </c>
      <c r="O47" t="s">
        <v>30</v>
      </c>
    </row>
    <row r="48" spans="1:15" x14ac:dyDescent="0.2">
      <c r="A48" t="s">
        <v>19</v>
      </c>
      <c r="B48" t="s">
        <v>20</v>
      </c>
      <c r="C48" t="s">
        <v>92</v>
      </c>
      <c r="D48" t="s">
        <v>93</v>
      </c>
      <c r="E48">
        <v>16</v>
      </c>
      <c r="F48">
        <v>19</v>
      </c>
      <c r="G48">
        <v>18</v>
      </c>
      <c r="H48">
        <v>20</v>
      </c>
      <c r="I48">
        <v>24</v>
      </c>
      <c r="J48">
        <v>22</v>
      </c>
      <c r="K48">
        <v>21</v>
      </c>
      <c r="L48">
        <v>16</v>
      </c>
      <c r="M48">
        <v>17</v>
      </c>
      <c r="N48">
        <v>6</v>
      </c>
      <c r="O48" t="s">
        <v>30</v>
      </c>
    </row>
    <row r="49" spans="1:15" x14ac:dyDescent="0.2">
      <c r="A49" t="s">
        <v>19</v>
      </c>
      <c r="B49" t="s">
        <v>20</v>
      </c>
      <c r="C49" t="s">
        <v>94</v>
      </c>
      <c r="D49" t="s">
        <v>95</v>
      </c>
      <c r="E49">
        <v>17</v>
      </c>
      <c r="F49">
        <v>18</v>
      </c>
      <c r="G49">
        <v>18</v>
      </c>
      <c r="H49">
        <v>17</v>
      </c>
      <c r="I49">
        <v>16</v>
      </c>
      <c r="J49">
        <v>20</v>
      </c>
      <c r="K49">
        <v>20</v>
      </c>
      <c r="L49">
        <v>18</v>
      </c>
      <c r="M49">
        <v>18</v>
      </c>
      <c r="N49">
        <v>14</v>
      </c>
      <c r="O49" t="s">
        <v>30</v>
      </c>
    </row>
    <row r="50" spans="1:15" x14ac:dyDescent="0.2">
      <c r="A50" t="s">
        <v>19</v>
      </c>
      <c r="B50" t="s">
        <v>20</v>
      </c>
      <c r="C50" t="s">
        <v>96</v>
      </c>
      <c r="D50" t="s">
        <v>97</v>
      </c>
      <c r="E50">
        <v>88</v>
      </c>
      <c r="F50">
        <v>100</v>
      </c>
      <c r="G50">
        <v>98</v>
      </c>
      <c r="H50">
        <v>94</v>
      </c>
      <c r="I50">
        <v>98</v>
      </c>
      <c r="J50">
        <v>90</v>
      </c>
      <c r="K50">
        <v>94</v>
      </c>
      <c r="L50">
        <v>93</v>
      </c>
      <c r="M50">
        <v>92</v>
      </c>
      <c r="N50">
        <v>95</v>
      </c>
      <c r="O50" t="s">
        <v>30</v>
      </c>
    </row>
    <row r="51" spans="1:15" x14ac:dyDescent="0.2">
      <c r="A51" t="s">
        <v>19</v>
      </c>
      <c r="B51" t="s">
        <v>20</v>
      </c>
      <c r="C51" t="s">
        <v>98</v>
      </c>
      <c r="D51" t="s">
        <v>99</v>
      </c>
      <c r="E51" t="s">
        <v>27</v>
      </c>
      <c r="F51">
        <v>1</v>
      </c>
      <c r="G51">
        <v>1</v>
      </c>
      <c r="H51">
        <v>2</v>
      </c>
      <c r="I51">
        <v>2</v>
      </c>
      <c r="J51">
        <v>2</v>
      </c>
      <c r="K51">
        <v>2</v>
      </c>
      <c r="L51">
        <v>8</v>
      </c>
      <c r="M51">
        <v>5</v>
      </c>
      <c r="N51">
        <v>1</v>
      </c>
      <c r="O51" t="s">
        <v>30</v>
      </c>
    </row>
    <row r="52" spans="1:15" x14ac:dyDescent="0.2">
      <c r="A52" t="s">
        <v>19</v>
      </c>
      <c r="B52" t="s">
        <v>20</v>
      </c>
      <c r="C52" t="s">
        <v>100</v>
      </c>
      <c r="D52" t="s">
        <v>101</v>
      </c>
      <c r="E52">
        <v>76</v>
      </c>
      <c r="F52">
        <v>77</v>
      </c>
      <c r="G52">
        <v>67</v>
      </c>
      <c r="H52">
        <v>80</v>
      </c>
      <c r="I52">
        <v>78</v>
      </c>
      <c r="J52">
        <v>90</v>
      </c>
      <c r="K52">
        <v>92</v>
      </c>
      <c r="L52">
        <v>87</v>
      </c>
      <c r="M52">
        <v>98</v>
      </c>
      <c r="N52">
        <v>107</v>
      </c>
      <c r="O52" t="s">
        <v>30</v>
      </c>
    </row>
    <row r="53" spans="1:15" x14ac:dyDescent="0.2">
      <c r="A53" t="s">
        <v>19</v>
      </c>
      <c r="B53" t="s">
        <v>20</v>
      </c>
      <c r="C53" t="s">
        <v>102</v>
      </c>
      <c r="D53" t="s">
        <v>103</v>
      </c>
      <c r="E53">
        <v>14</v>
      </c>
      <c r="F53">
        <v>10</v>
      </c>
      <c r="G53">
        <v>6</v>
      </c>
      <c r="H53">
        <v>1</v>
      </c>
      <c r="I53">
        <v>1</v>
      </c>
      <c r="J53">
        <v>1</v>
      </c>
      <c r="K53">
        <v>1</v>
      </c>
      <c r="L53">
        <v>3</v>
      </c>
      <c r="M53">
        <v>4</v>
      </c>
      <c r="N53">
        <v>5</v>
      </c>
      <c r="O53" t="s">
        <v>30</v>
      </c>
    </row>
    <row r="54" spans="1:15" x14ac:dyDescent="0.2">
      <c r="A54" t="s">
        <v>19</v>
      </c>
      <c r="B54" t="s">
        <v>20</v>
      </c>
      <c r="C54" t="s">
        <v>104</v>
      </c>
      <c r="D54" t="s">
        <v>105</v>
      </c>
      <c r="E54">
        <v>6227</v>
      </c>
      <c r="F54">
        <v>5946</v>
      </c>
      <c r="G54">
        <v>6430</v>
      </c>
      <c r="H54">
        <v>6422</v>
      </c>
      <c r="I54">
        <v>5980</v>
      </c>
      <c r="J54">
        <v>5894</v>
      </c>
      <c r="K54">
        <v>5868</v>
      </c>
      <c r="L54">
        <v>5478</v>
      </c>
      <c r="M54">
        <v>5938</v>
      </c>
      <c r="N54">
        <v>5911</v>
      </c>
      <c r="O54">
        <v>6255</v>
      </c>
    </row>
    <row r="55" spans="1:15" x14ac:dyDescent="0.2">
      <c r="A55" t="s">
        <v>19</v>
      </c>
      <c r="B55" t="s">
        <v>20</v>
      </c>
      <c r="C55" t="s">
        <v>106</v>
      </c>
      <c r="D55" t="s">
        <v>107</v>
      </c>
      <c r="E55">
        <v>2233</v>
      </c>
      <c r="F55">
        <v>1997</v>
      </c>
      <c r="G55">
        <v>2317</v>
      </c>
      <c r="H55">
        <v>2042</v>
      </c>
      <c r="I55">
        <v>1864</v>
      </c>
      <c r="J55">
        <v>1748</v>
      </c>
      <c r="K55">
        <v>1856</v>
      </c>
      <c r="L55">
        <v>1861</v>
      </c>
      <c r="M55">
        <v>1853</v>
      </c>
      <c r="N55">
        <v>1769</v>
      </c>
      <c r="O55" t="s">
        <v>30</v>
      </c>
    </row>
    <row r="56" spans="1:15" x14ac:dyDescent="0.2">
      <c r="A56" t="s">
        <v>19</v>
      </c>
      <c r="B56" t="s">
        <v>20</v>
      </c>
      <c r="C56" t="s">
        <v>108</v>
      </c>
      <c r="D56" t="s">
        <v>109</v>
      </c>
      <c r="E56">
        <v>235</v>
      </c>
      <c r="F56">
        <v>217</v>
      </c>
      <c r="G56">
        <v>233</v>
      </c>
      <c r="H56">
        <v>273</v>
      </c>
      <c r="I56">
        <v>265</v>
      </c>
      <c r="J56">
        <v>348</v>
      </c>
      <c r="K56">
        <v>337</v>
      </c>
      <c r="L56">
        <v>348</v>
      </c>
      <c r="M56">
        <v>325</v>
      </c>
      <c r="N56">
        <v>296</v>
      </c>
      <c r="O56" t="s">
        <v>30</v>
      </c>
    </row>
    <row r="57" spans="1:15" x14ac:dyDescent="0.2">
      <c r="A57" t="s">
        <v>19</v>
      </c>
      <c r="B57" t="s">
        <v>20</v>
      </c>
      <c r="C57" t="s">
        <v>110</v>
      </c>
      <c r="D57" t="s">
        <v>111</v>
      </c>
      <c r="E57">
        <v>2869</v>
      </c>
      <c r="F57">
        <v>2665</v>
      </c>
      <c r="G57">
        <v>3241</v>
      </c>
      <c r="H57">
        <v>3356</v>
      </c>
      <c r="I57">
        <v>3210</v>
      </c>
      <c r="J57">
        <v>3112</v>
      </c>
      <c r="K57">
        <v>2991</v>
      </c>
      <c r="L57">
        <v>2695</v>
      </c>
      <c r="M57">
        <v>3160</v>
      </c>
      <c r="N57">
        <v>3189</v>
      </c>
      <c r="O57" t="s">
        <v>30</v>
      </c>
    </row>
    <row r="58" spans="1:15" x14ac:dyDescent="0.2">
      <c r="A58" t="s">
        <v>19</v>
      </c>
      <c r="B58" t="s">
        <v>20</v>
      </c>
      <c r="C58" t="s">
        <v>112</v>
      </c>
      <c r="D58" t="s">
        <v>113</v>
      </c>
      <c r="E58">
        <v>890</v>
      </c>
      <c r="F58">
        <v>1067</v>
      </c>
      <c r="G58">
        <v>639</v>
      </c>
      <c r="H58">
        <v>750</v>
      </c>
      <c r="I58">
        <v>641</v>
      </c>
      <c r="J58">
        <v>685</v>
      </c>
      <c r="K58">
        <v>683</v>
      </c>
      <c r="L58">
        <v>574</v>
      </c>
      <c r="M58">
        <v>599</v>
      </c>
      <c r="N58">
        <v>657</v>
      </c>
      <c r="O58" t="s">
        <v>30</v>
      </c>
    </row>
    <row r="59" spans="1:15" x14ac:dyDescent="0.2">
      <c r="A59" t="s">
        <v>19</v>
      </c>
      <c r="B59" t="s">
        <v>20</v>
      </c>
      <c r="C59" t="s">
        <v>114</v>
      </c>
      <c r="D59" t="s">
        <v>115</v>
      </c>
      <c r="E59">
        <v>9714</v>
      </c>
      <c r="F59">
        <v>10789</v>
      </c>
      <c r="G59">
        <v>11596</v>
      </c>
      <c r="H59">
        <v>11263</v>
      </c>
      <c r="I59">
        <v>11027</v>
      </c>
      <c r="J59">
        <v>11863</v>
      </c>
      <c r="K59">
        <v>12581</v>
      </c>
      <c r="L59">
        <v>13272</v>
      </c>
      <c r="M59">
        <v>13832</v>
      </c>
      <c r="N59">
        <v>15440</v>
      </c>
      <c r="O59">
        <v>15956</v>
      </c>
    </row>
    <row r="60" spans="1:15" x14ac:dyDescent="0.2">
      <c r="A60" t="s">
        <v>19</v>
      </c>
      <c r="B60" t="s">
        <v>20</v>
      </c>
      <c r="C60" t="s">
        <v>116</v>
      </c>
      <c r="D60" t="s">
        <v>117</v>
      </c>
      <c r="E60">
        <v>3181</v>
      </c>
      <c r="F60">
        <v>3694</v>
      </c>
      <c r="G60">
        <v>4060</v>
      </c>
      <c r="H60">
        <v>3360</v>
      </c>
      <c r="I60">
        <v>3146</v>
      </c>
      <c r="J60">
        <v>3451</v>
      </c>
      <c r="K60">
        <v>3635</v>
      </c>
      <c r="L60">
        <v>3796</v>
      </c>
      <c r="M60">
        <v>3935</v>
      </c>
      <c r="N60">
        <v>4377</v>
      </c>
      <c r="O60">
        <v>4627</v>
      </c>
    </row>
    <row r="61" spans="1:15" x14ac:dyDescent="0.2">
      <c r="A61" t="s">
        <v>19</v>
      </c>
      <c r="B61" t="s">
        <v>20</v>
      </c>
      <c r="C61" t="s">
        <v>118</v>
      </c>
      <c r="D61" t="s">
        <v>119</v>
      </c>
      <c r="E61">
        <v>1335</v>
      </c>
      <c r="F61">
        <v>1622</v>
      </c>
      <c r="G61">
        <v>2165</v>
      </c>
      <c r="H61">
        <v>1765</v>
      </c>
      <c r="I61">
        <v>1344</v>
      </c>
      <c r="J61">
        <v>1440</v>
      </c>
      <c r="K61">
        <v>1564</v>
      </c>
      <c r="L61">
        <v>1633</v>
      </c>
      <c r="M61">
        <v>1648</v>
      </c>
      <c r="N61">
        <v>1771</v>
      </c>
      <c r="O61" t="s">
        <v>30</v>
      </c>
    </row>
    <row r="62" spans="1:15" x14ac:dyDescent="0.2">
      <c r="A62" t="s">
        <v>19</v>
      </c>
      <c r="B62" t="s">
        <v>20</v>
      </c>
      <c r="C62" t="s">
        <v>120</v>
      </c>
      <c r="D62" t="s">
        <v>121</v>
      </c>
      <c r="E62">
        <v>950</v>
      </c>
      <c r="F62">
        <v>984</v>
      </c>
      <c r="G62">
        <v>845</v>
      </c>
      <c r="H62">
        <v>609</v>
      </c>
      <c r="I62">
        <v>812</v>
      </c>
      <c r="J62">
        <v>909</v>
      </c>
      <c r="K62">
        <v>927</v>
      </c>
      <c r="L62">
        <v>997</v>
      </c>
      <c r="M62">
        <v>1015</v>
      </c>
      <c r="N62">
        <v>1101</v>
      </c>
      <c r="O62" t="s">
        <v>30</v>
      </c>
    </row>
    <row r="63" spans="1:15" x14ac:dyDescent="0.2">
      <c r="A63" t="s">
        <v>19</v>
      </c>
      <c r="B63" t="s">
        <v>20</v>
      </c>
      <c r="C63" t="s">
        <v>122</v>
      </c>
      <c r="D63" t="s">
        <v>123</v>
      </c>
      <c r="E63">
        <v>764</v>
      </c>
      <c r="F63">
        <v>829</v>
      </c>
      <c r="G63">
        <v>975</v>
      </c>
      <c r="H63">
        <v>917</v>
      </c>
      <c r="I63">
        <v>916</v>
      </c>
      <c r="J63">
        <v>1016</v>
      </c>
      <c r="K63">
        <v>1133</v>
      </c>
      <c r="L63">
        <v>1119</v>
      </c>
      <c r="M63">
        <v>1160</v>
      </c>
      <c r="N63">
        <v>1363</v>
      </c>
      <c r="O63" t="s">
        <v>30</v>
      </c>
    </row>
    <row r="64" spans="1:15" x14ac:dyDescent="0.2">
      <c r="A64" t="s">
        <v>19</v>
      </c>
      <c r="B64" t="s">
        <v>20</v>
      </c>
      <c r="C64" t="s">
        <v>124</v>
      </c>
      <c r="D64" t="s">
        <v>125</v>
      </c>
      <c r="E64">
        <v>132</v>
      </c>
      <c r="F64">
        <v>259</v>
      </c>
      <c r="G64">
        <v>76</v>
      </c>
      <c r="H64">
        <v>70</v>
      </c>
      <c r="I64">
        <v>75</v>
      </c>
      <c r="J64">
        <v>86</v>
      </c>
      <c r="K64">
        <v>11</v>
      </c>
      <c r="L64">
        <v>47</v>
      </c>
      <c r="M64">
        <v>112</v>
      </c>
      <c r="N64">
        <v>143</v>
      </c>
      <c r="O64" t="s">
        <v>30</v>
      </c>
    </row>
    <row r="65" spans="1:15" x14ac:dyDescent="0.2">
      <c r="A65" t="s">
        <v>19</v>
      </c>
      <c r="B65" t="s">
        <v>20</v>
      </c>
      <c r="C65" t="s">
        <v>126</v>
      </c>
      <c r="D65" t="s">
        <v>127</v>
      </c>
      <c r="E65">
        <v>6533</v>
      </c>
      <c r="F65">
        <v>7095</v>
      </c>
      <c r="G65">
        <v>7536</v>
      </c>
      <c r="H65">
        <v>7903</v>
      </c>
      <c r="I65">
        <v>7881</v>
      </c>
      <c r="J65">
        <v>8412</v>
      </c>
      <c r="K65">
        <v>8946</v>
      </c>
      <c r="L65">
        <v>9476</v>
      </c>
      <c r="M65">
        <v>9897</v>
      </c>
      <c r="N65">
        <v>11063</v>
      </c>
      <c r="O65">
        <v>11330</v>
      </c>
    </row>
    <row r="66" spans="1:15" x14ac:dyDescent="0.2">
      <c r="A66" t="s">
        <v>19</v>
      </c>
      <c r="B66" t="s">
        <v>20</v>
      </c>
      <c r="C66" t="s">
        <v>128</v>
      </c>
      <c r="D66" t="s">
        <v>129</v>
      </c>
      <c r="E66">
        <v>6193</v>
      </c>
      <c r="F66">
        <v>6697</v>
      </c>
      <c r="G66">
        <v>7162</v>
      </c>
      <c r="H66">
        <v>7519</v>
      </c>
      <c r="I66">
        <v>7544</v>
      </c>
      <c r="J66">
        <v>8116</v>
      </c>
      <c r="K66">
        <v>8706</v>
      </c>
      <c r="L66">
        <v>9231</v>
      </c>
      <c r="M66">
        <v>9665</v>
      </c>
      <c r="N66">
        <v>10826</v>
      </c>
      <c r="O66" t="s">
        <v>30</v>
      </c>
    </row>
    <row r="67" spans="1:15" x14ac:dyDescent="0.2">
      <c r="A67" t="s">
        <v>19</v>
      </c>
      <c r="B67" t="s">
        <v>20</v>
      </c>
      <c r="C67" t="s">
        <v>130</v>
      </c>
      <c r="D67" t="s">
        <v>131</v>
      </c>
      <c r="E67">
        <v>340</v>
      </c>
      <c r="F67">
        <v>399</v>
      </c>
      <c r="G67">
        <v>374</v>
      </c>
      <c r="H67">
        <v>383</v>
      </c>
      <c r="I67">
        <v>337</v>
      </c>
      <c r="J67">
        <v>295</v>
      </c>
      <c r="K67">
        <v>241</v>
      </c>
      <c r="L67">
        <v>244</v>
      </c>
      <c r="M67">
        <v>232</v>
      </c>
      <c r="N67">
        <v>237</v>
      </c>
      <c r="O67" t="s">
        <v>30</v>
      </c>
    </row>
    <row r="68" spans="1:15" x14ac:dyDescent="0.2">
      <c r="A68" t="s">
        <v>19</v>
      </c>
      <c r="B68" t="s">
        <v>20</v>
      </c>
      <c r="C68" t="s">
        <v>132</v>
      </c>
      <c r="D68" t="s">
        <v>133</v>
      </c>
      <c r="E68">
        <v>19793</v>
      </c>
      <c r="F68">
        <v>21345</v>
      </c>
      <c r="G68">
        <v>23395</v>
      </c>
      <c r="H68">
        <v>25792</v>
      </c>
      <c r="I68">
        <v>24217</v>
      </c>
      <c r="J68">
        <v>24785</v>
      </c>
      <c r="K68">
        <v>26139</v>
      </c>
      <c r="L68">
        <v>26861</v>
      </c>
      <c r="M68">
        <v>26693</v>
      </c>
      <c r="N68">
        <v>27661</v>
      </c>
      <c r="O68">
        <v>29402</v>
      </c>
    </row>
    <row r="69" spans="1:15" x14ac:dyDescent="0.2">
      <c r="A69" t="s">
        <v>19</v>
      </c>
      <c r="B69" t="s">
        <v>20</v>
      </c>
      <c r="C69" t="s">
        <v>134</v>
      </c>
      <c r="D69" t="s">
        <v>135</v>
      </c>
      <c r="E69">
        <v>17280</v>
      </c>
      <c r="F69">
        <v>18633</v>
      </c>
      <c r="G69">
        <v>20366</v>
      </c>
      <c r="H69">
        <v>22675</v>
      </c>
      <c r="I69">
        <v>21173</v>
      </c>
      <c r="J69">
        <v>21481</v>
      </c>
      <c r="K69">
        <v>22554</v>
      </c>
      <c r="L69">
        <v>23150</v>
      </c>
      <c r="M69">
        <v>22957</v>
      </c>
      <c r="N69">
        <v>23728</v>
      </c>
      <c r="O69">
        <v>24898</v>
      </c>
    </row>
    <row r="70" spans="1:15" x14ac:dyDescent="0.2">
      <c r="A70" t="s">
        <v>19</v>
      </c>
      <c r="B70" t="s">
        <v>20</v>
      </c>
      <c r="C70" t="s">
        <v>136</v>
      </c>
      <c r="D70" t="s">
        <v>137</v>
      </c>
      <c r="E70">
        <v>8576</v>
      </c>
      <c r="F70">
        <v>9251</v>
      </c>
      <c r="G70">
        <v>10506</v>
      </c>
      <c r="H70">
        <v>12161</v>
      </c>
      <c r="I70">
        <v>10681</v>
      </c>
      <c r="J70">
        <v>10183</v>
      </c>
      <c r="K70">
        <v>10754</v>
      </c>
      <c r="L70">
        <v>10600</v>
      </c>
      <c r="M70">
        <v>10418</v>
      </c>
      <c r="N70">
        <v>10596</v>
      </c>
      <c r="O70" t="s">
        <v>30</v>
      </c>
    </row>
    <row r="71" spans="1:15" x14ac:dyDescent="0.2">
      <c r="A71" t="s">
        <v>19</v>
      </c>
      <c r="B71" t="s">
        <v>20</v>
      </c>
      <c r="C71" t="s">
        <v>138</v>
      </c>
      <c r="D71" t="s">
        <v>139</v>
      </c>
      <c r="E71">
        <v>1545</v>
      </c>
      <c r="F71">
        <v>1708</v>
      </c>
      <c r="G71">
        <v>1744</v>
      </c>
      <c r="H71">
        <v>1912</v>
      </c>
      <c r="I71">
        <v>2135</v>
      </c>
      <c r="J71">
        <v>2331</v>
      </c>
      <c r="K71">
        <v>2528</v>
      </c>
      <c r="L71">
        <v>2609</v>
      </c>
      <c r="M71">
        <v>2527</v>
      </c>
      <c r="N71">
        <v>2795</v>
      </c>
      <c r="O71" t="s">
        <v>30</v>
      </c>
    </row>
    <row r="72" spans="1:15" x14ac:dyDescent="0.2">
      <c r="A72" t="s">
        <v>19</v>
      </c>
      <c r="B72" t="s">
        <v>20</v>
      </c>
      <c r="C72" t="s">
        <v>140</v>
      </c>
      <c r="D72" t="s">
        <v>141</v>
      </c>
      <c r="E72">
        <v>7160</v>
      </c>
      <c r="F72">
        <v>7674</v>
      </c>
      <c r="G72">
        <v>8116</v>
      </c>
      <c r="H72">
        <v>8602</v>
      </c>
      <c r="I72">
        <v>8356</v>
      </c>
      <c r="J72">
        <v>8967</v>
      </c>
      <c r="K72">
        <v>9272</v>
      </c>
      <c r="L72">
        <v>9941</v>
      </c>
      <c r="M72">
        <v>10012</v>
      </c>
      <c r="N72">
        <v>10337</v>
      </c>
      <c r="O72" t="s">
        <v>30</v>
      </c>
    </row>
    <row r="73" spans="1:15" x14ac:dyDescent="0.2">
      <c r="A73" t="s">
        <v>19</v>
      </c>
      <c r="B73" t="s">
        <v>20</v>
      </c>
      <c r="C73" t="s">
        <v>142</v>
      </c>
      <c r="D73" t="s">
        <v>143</v>
      </c>
      <c r="E73">
        <v>335</v>
      </c>
      <c r="F73">
        <v>396</v>
      </c>
      <c r="G73">
        <v>500</v>
      </c>
      <c r="H73">
        <v>447</v>
      </c>
      <c r="I73">
        <v>464</v>
      </c>
      <c r="J73">
        <v>597</v>
      </c>
      <c r="K73">
        <v>546</v>
      </c>
      <c r="L73">
        <v>614</v>
      </c>
      <c r="M73">
        <v>586</v>
      </c>
      <c r="N73">
        <v>652</v>
      </c>
      <c r="O73">
        <v>957</v>
      </c>
    </row>
    <row r="74" spans="1:15" x14ac:dyDescent="0.2">
      <c r="A74" t="s">
        <v>19</v>
      </c>
      <c r="B74" t="s">
        <v>20</v>
      </c>
      <c r="C74" t="s">
        <v>144</v>
      </c>
      <c r="D74" t="s">
        <v>145</v>
      </c>
      <c r="E74">
        <v>2178</v>
      </c>
      <c r="F74">
        <v>2316</v>
      </c>
      <c r="G74">
        <v>2529</v>
      </c>
      <c r="H74">
        <v>2669</v>
      </c>
      <c r="I74">
        <v>2581</v>
      </c>
      <c r="J74">
        <v>2707</v>
      </c>
      <c r="K74">
        <v>3038</v>
      </c>
      <c r="L74">
        <v>3096</v>
      </c>
      <c r="M74">
        <v>3150</v>
      </c>
      <c r="N74">
        <v>3280</v>
      </c>
      <c r="O74">
        <v>3546</v>
      </c>
    </row>
    <row r="75" spans="1:15" x14ac:dyDescent="0.2">
      <c r="A75" t="s">
        <v>19</v>
      </c>
      <c r="B75" t="s">
        <v>20</v>
      </c>
      <c r="C75" t="s">
        <v>146</v>
      </c>
      <c r="D75" t="s">
        <v>147</v>
      </c>
      <c r="E75">
        <v>2146</v>
      </c>
      <c r="F75">
        <v>2286</v>
      </c>
      <c r="G75">
        <v>2500</v>
      </c>
      <c r="H75">
        <v>2640</v>
      </c>
      <c r="I75">
        <v>2553</v>
      </c>
      <c r="J75">
        <v>2667</v>
      </c>
      <c r="K75">
        <v>2996</v>
      </c>
      <c r="L75">
        <v>3067</v>
      </c>
      <c r="M75">
        <v>3121</v>
      </c>
      <c r="N75">
        <v>3248</v>
      </c>
      <c r="O75" t="s">
        <v>30</v>
      </c>
    </row>
    <row r="76" spans="1:15" x14ac:dyDescent="0.2">
      <c r="A76" t="s">
        <v>19</v>
      </c>
      <c r="B76" t="s">
        <v>20</v>
      </c>
      <c r="C76" t="s">
        <v>148</v>
      </c>
      <c r="D76" t="s">
        <v>149</v>
      </c>
      <c r="E76">
        <v>32</v>
      </c>
      <c r="F76">
        <v>29</v>
      </c>
      <c r="G76">
        <v>28</v>
      </c>
      <c r="H76">
        <v>30</v>
      </c>
      <c r="I76">
        <v>28</v>
      </c>
      <c r="J76">
        <v>40</v>
      </c>
      <c r="K76">
        <v>43</v>
      </c>
      <c r="L76">
        <v>29</v>
      </c>
      <c r="M76">
        <v>29</v>
      </c>
      <c r="N76">
        <v>33</v>
      </c>
      <c r="O76" t="s">
        <v>30</v>
      </c>
    </row>
    <row r="77" spans="1:15" x14ac:dyDescent="0.2">
      <c r="A77" t="s">
        <v>19</v>
      </c>
      <c r="B77" t="s">
        <v>20</v>
      </c>
      <c r="C77" t="s">
        <v>150</v>
      </c>
      <c r="D77" t="s">
        <v>151</v>
      </c>
      <c r="E77">
        <v>5847</v>
      </c>
      <c r="F77">
        <v>6141</v>
      </c>
      <c r="G77">
        <v>6582</v>
      </c>
      <c r="H77">
        <v>6994</v>
      </c>
      <c r="I77">
        <v>7485</v>
      </c>
      <c r="J77">
        <v>7800</v>
      </c>
      <c r="K77">
        <v>8057</v>
      </c>
      <c r="L77">
        <v>8238</v>
      </c>
      <c r="M77">
        <v>8570</v>
      </c>
      <c r="N77">
        <v>9011</v>
      </c>
      <c r="O77">
        <v>9383</v>
      </c>
    </row>
    <row r="78" spans="1:15" x14ac:dyDescent="0.2">
      <c r="A78" t="s">
        <v>19</v>
      </c>
      <c r="B78" t="s">
        <v>20</v>
      </c>
      <c r="C78" t="s">
        <v>152</v>
      </c>
      <c r="D78" t="s">
        <v>153</v>
      </c>
      <c r="E78">
        <v>2372</v>
      </c>
      <c r="F78">
        <v>2521</v>
      </c>
      <c r="G78">
        <v>2654</v>
      </c>
      <c r="H78">
        <v>2864</v>
      </c>
      <c r="I78">
        <v>3143</v>
      </c>
      <c r="J78">
        <v>3160</v>
      </c>
      <c r="K78">
        <v>3247</v>
      </c>
      <c r="L78">
        <v>3364</v>
      </c>
      <c r="M78">
        <v>3641</v>
      </c>
      <c r="N78">
        <v>3767</v>
      </c>
      <c r="O78">
        <v>3879</v>
      </c>
    </row>
    <row r="79" spans="1:15" x14ac:dyDescent="0.2">
      <c r="A79" t="s">
        <v>19</v>
      </c>
      <c r="B79" t="s">
        <v>20</v>
      </c>
      <c r="C79" t="s">
        <v>154</v>
      </c>
      <c r="D79" t="s">
        <v>155</v>
      </c>
      <c r="E79">
        <v>3475</v>
      </c>
      <c r="F79">
        <v>3619</v>
      </c>
      <c r="G79">
        <v>3928</v>
      </c>
      <c r="H79">
        <v>4130</v>
      </c>
      <c r="I79">
        <v>4342</v>
      </c>
      <c r="J79">
        <v>4639</v>
      </c>
      <c r="K79">
        <v>4809</v>
      </c>
      <c r="L79">
        <v>4874</v>
      </c>
      <c r="M79">
        <v>4930</v>
      </c>
      <c r="N79">
        <v>5244</v>
      </c>
      <c r="O79">
        <v>5504</v>
      </c>
    </row>
    <row r="80" spans="1:15" x14ac:dyDescent="0.2">
      <c r="A80" t="s">
        <v>19</v>
      </c>
      <c r="B80" t="s">
        <v>20</v>
      </c>
      <c r="C80" t="s">
        <v>156</v>
      </c>
      <c r="D80" t="s">
        <v>157</v>
      </c>
      <c r="E80">
        <v>997</v>
      </c>
      <c r="F80">
        <v>1032</v>
      </c>
      <c r="G80">
        <v>1148</v>
      </c>
      <c r="H80">
        <v>1220</v>
      </c>
      <c r="I80">
        <v>1282</v>
      </c>
      <c r="J80">
        <v>1356</v>
      </c>
      <c r="K80">
        <v>1480</v>
      </c>
      <c r="L80">
        <v>1460</v>
      </c>
      <c r="M80">
        <v>1357</v>
      </c>
      <c r="N80">
        <v>1468</v>
      </c>
      <c r="O80" t="s">
        <v>30</v>
      </c>
    </row>
    <row r="81" spans="1:15" x14ac:dyDescent="0.2">
      <c r="A81" t="s">
        <v>19</v>
      </c>
      <c r="B81" t="s">
        <v>20</v>
      </c>
      <c r="C81" t="s">
        <v>158</v>
      </c>
      <c r="D81" t="s">
        <v>159</v>
      </c>
      <c r="E81">
        <v>1900</v>
      </c>
      <c r="F81">
        <v>1989</v>
      </c>
      <c r="G81">
        <v>2128</v>
      </c>
      <c r="H81">
        <v>2254</v>
      </c>
      <c r="I81">
        <v>2410</v>
      </c>
      <c r="J81">
        <v>2599</v>
      </c>
      <c r="K81">
        <v>2641</v>
      </c>
      <c r="L81">
        <v>2738</v>
      </c>
      <c r="M81">
        <v>2852</v>
      </c>
      <c r="N81">
        <v>3025</v>
      </c>
      <c r="O81" t="s">
        <v>30</v>
      </c>
    </row>
    <row r="82" spans="1:15" x14ac:dyDescent="0.2">
      <c r="A82" t="s">
        <v>19</v>
      </c>
      <c r="B82" t="s">
        <v>20</v>
      </c>
      <c r="C82" t="s">
        <v>160</v>
      </c>
      <c r="D82" t="s">
        <v>161</v>
      </c>
      <c r="E82">
        <v>577</v>
      </c>
      <c r="F82">
        <v>598</v>
      </c>
      <c r="G82">
        <v>651</v>
      </c>
      <c r="H82">
        <v>656</v>
      </c>
      <c r="I82">
        <v>650</v>
      </c>
      <c r="J82">
        <v>685</v>
      </c>
      <c r="K82">
        <v>688</v>
      </c>
      <c r="L82">
        <v>676</v>
      </c>
      <c r="M82">
        <v>721</v>
      </c>
      <c r="N82">
        <v>751</v>
      </c>
      <c r="O82" t="s">
        <v>30</v>
      </c>
    </row>
    <row r="83" spans="1:15" x14ac:dyDescent="0.2">
      <c r="A83" t="s">
        <v>19</v>
      </c>
      <c r="B83" t="s">
        <v>20</v>
      </c>
      <c r="C83" t="s">
        <v>162</v>
      </c>
      <c r="D83" t="s">
        <v>163</v>
      </c>
      <c r="E83">
        <v>3311</v>
      </c>
      <c r="F83">
        <v>3423</v>
      </c>
      <c r="G83">
        <v>3540</v>
      </c>
      <c r="H83">
        <v>3702</v>
      </c>
      <c r="I83">
        <v>3674</v>
      </c>
      <c r="J83">
        <v>3876</v>
      </c>
      <c r="K83">
        <v>3949</v>
      </c>
      <c r="L83">
        <v>4115</v>
      </c>
      <c r="M83">
        <v>4385</v>
      </c>
      <c r="N83">
        <v>4627</v>
      </c>
      <c r="O83">
        <v>5038</v>
      </c>
    </row>
    <row r="84" spans="1:15" x14ac:dyDescent="0.2">
      <c r="A84" t="s">
        <v>19</v>
      </c>
      <c r="B84" t="s">
        <v>20</v>
      </c>
      <c r="C84" t="s">
        <v>164</v>
      </c>
      <c r="D84" t="s">
        <v>165</v>
      </c>
      <c r="E84">
        <v>563</v>
      </c>
      <c r="F84">
        <v>599</v>
      </c>
      <c r="G84">
        <v>599</v>
      </c>
      <c r="H84">
        <v>727</v>
      </c>
      <c r="I84">
        <v>766</v>
      </c>
      <c r="J84">
        <v>775</v>
      </c>
      <c r="K84">
        <v>697</v>
      </c>
      <c r="L84">
        <v>663</v>
      </c>
      <c r="M84">
        <v>699</v>
      </c>
      <c r="N84">
        <v>765</v>
      </c>
      <c r="O84">
        <v>876</v>
      </c>
    </row>
    <row r="85" spans="1:15" x14ac:dyDescent="0.2">
      <c r="A85" t="s">
        <v>19</v>
      </c>
      <c r="B85" t="s">
        <v>20</v>
      </c>
      <c r="C85" t="s">
        <v>166</v>
      </c>
      <c r="D85" t="s">
        <v>167</v>
      </c>
      <c r="E85">
        <v>481</v>
      </c>
      <c r="F85">
        <v>513</v>
      </c>
      <c r="G85">
        <v>517</v>
      </c>
      <c r="H85">
        <v>631</v>
      </c>
      <c r="I85">
        <v>666</v>
      </c>
      <c r="J85">
        <v>671</v>
      </c>
      <c r="K85">
        <v>596</v>
      </c>
      <c r="L85">
        <v>555</v>
      </c>
      <c r="M85">
        <v>596</v>
      </c>
      <c r="N85">
        <v>653</v>
      </c>
      <c r="O85" t="s">
        <v>30</v>
      </c>
    </row>
    <row r="86" spans="1:15" x14ac:dyDescent="0.2">
      <c r="A86" t="s">
        <v>19</v>
      </c>
      <c r="B86" t="s">
        <v>20</v>
      </c>
      <c r="C86" t="s">
        <v>168</v>
      </c>
      <c r="D86" t="s">
        <v>169</v>
      </c>
      <c r="E86">
        <v>82</v>
      </c>
      <c r="F86">
        <v>85</v>
      </c>
      <c r="G86">
        <v>82</v>
      </c>
      <c r="H86">
        <v>96</v>
      </c>
      <c r="I86">
        <v>100</v>
      </c>
      <c r="J86">
        <v>104</v>
      </c>
      <c r="K86">
        <v>101</v>
      </c>
      <c r="L86">
        <v>108</v>
      </c>
      <c r="M86">
        <v>103</v>
      </c>
      <c r="N86">
        <v>112</v>
      </c>
      <c r="O86" t="s">
        <v>30</v>
      </c>
    </row>
    <row r="87" spans="1:15" x14ac:dyDescent="0.2">
      <c r="A87" t="s">
        <v>19</v>
      </c>
      <c r="B87" t="s">
        <v>20</v>
      </c>
      <c r="C87" t="s">
        <v>170</v>
      </c>
      <c r="D87" t="s">
        <v>171</v>
      </c>
      <c r="E87">
        <v>2748</v>
      </c>
      <c r="F87">
        <v>2824</v>
      </c>
      <c r="G87">
        <v>2941</v>
      </c>
      <c r="H87">
        <v>2974</v>
      </c>
      <c r="I87">
        <v>2908</v>
      </c>
      <c r="J87">
        <v>3101</v>
      </c>
      <c r="K87">
        <v>3252</v>
      </c>
      <c r="L87">
        <v>3452</v>
      </c>
      <c r="M87">
        <v>3685</v>
      </c>
      <c r="N87">
        <v>3862</v>
      </c>
      <c r="O87">
        <v>4162</v>
      </c>
    </row>
    <row r="88" spans="1:15" x14ac:dyDescent="0.2">
      <c r="A88" t="s">
        <v>19</v>
      </c>
      <c r="B88" t="s">
        <v>20</v>
      </c>
      <c r="C88" t="s">
        <v>172</v>
      </c>
      <c r="D88" t="s">
        <v>173</v>
      </c>
      <c r="E88">
        <v>1423</v>
      </c>
      <c r="F88">
        <v>1472</v>
      </c>
      <c r="G88">
        <v>1540</v>
      </c>
      <c r="H88">
        <v>1530</v>
      </c>
      <c r="I88">
        <v>1391</v>
      </c>
      <c r="J88">
        <v>1500</v>
      </c>
      <c r="K88">
        <v>1569</v>
      </c>
      <c r="L88">
        <v>1642</v>
      </c>
      <c r="M88">
        <v>1732</v>
      </c>
      <c r="N88">
        <v>1792</v>
      </c>
      <c r="O88" t="s">
        <v>30</v>
      </c>
    </row>
    <row r="89" spans="1:15" x14ac:dyDescent="0.2">
      <c r="A89" t="s">
        <v>19</v>
      </c>
      <c r="B89" t="s">
        <v>20</v>
      </c>
      <c r="C89" t="s">
        <v>174</v>
      </c>
      <c r="D89" t="s">
        <v>175</v>
      </c>
      <c r="E89">
        <v>1325</v>
      </c>
      <c r="F89">
        <v>1352</v>
      </c>
      <c r="G89">
        <v>1401</v>
      </c>
      <c r="H89">
        <v>1445</v>
      </c>
      <c r="I89">
        <v>1517</v>
      </c>
      <c r="J89">
        <v>1601</v>
      </c>
      <c r="K89">
        <v>1682</v>
      </c>
      <c r="L89">
        <v>1810</v>
      </c>
      <c r="M89">
        <v>1953</v>
      </c>
      <c r="N89">
        <v>2070</v>
      </c>
      <c r="O89" t="s">
        <v>30</v>
      </c>
    </row>
    <row r="90" spans="1:15" x14ac:dyDescent="0.2">
      <c r="A90" t="s">
        <v>19</v>
      </c>
      <c r="B90" t="s">
        <v>20</v>
      </c>
      <c r="C90" t="s">
        <v>176</v>
      </c>
      <c r="D90" t="s">
        <v>177</v>
      </c>
      <c r="E90">
        <v>4957</v>
      </c>
      <c r="F90">
        <v>5204</v>
      </c>
      <c r="G90">
        <v>5594</v>
      </c>
      <c r="H90">
        <v>5958</v>
      </c>
      <c r="I90">
        <v>6118</v>
      </c>
      <c r="J90">
        <v>6361</v>
      </c>
      <c r="K90">
        <v>6682</v>
      </c>
      <c r="L90">
        <v>6936</v>
      </c>
      <c r="M90">
        <v>7226</v>
      </c>
      <c r="N90">
        <v>7524</v>
      </c>
      <c r="O90">
        <v>7985</v>
      </c>
    </row>
    <row r="91" spans="1:15" x14ac:dyDescent="0.2">
      <c r="A91" t="s">
        <v>19</v>
      </c>
      <c r="B91" t="s">
        <v>20</v>
      </c>
      <c r="C91" t="s">
        <v>178</v>
      </c>
      <c r="D91" t="s">
        <v>179</v>
      </c>
      <c r="E91">
        <v>29674</v>
      </c>
      <c r="F91">
        <v>31074</v>
      </c>
      <c r="G91">
        <v>31776</v>
      </c>
      <c r="H91">
        <v>33417</v>
      </c>
      <c r="I91">
        <v>35545</v>
      </c>
      <c r="J91">
        <v>38350</v>
      </c>
      <c r="K91">
        <v>39408</v>
      </c>
      <c r="L91">
        <v>39443</v>
      </c>
      <c r="M91">
        <v>39470</v>
      </c>
      <c r="N91">
        <v>40520</v>
      </c>
      <c r="O91">
        <v>42426</v>
      </c>
    </row>
    <row r="92" spans="1:15" x14ac:dyDescent="0.2">
      <c r="A92" t="s">
        <v>19</v>
      </c>
      <c r="B92" t="s">
        <v>20</v>
      </c>
      <c r="C92" t="s">
        <v>180</v>
      </c>
      <c r="D92" t="s">
        <v>181</v>
      </c>
      <c r="E92">
        <v>23742</v>
      </c>
      <c r="F92">
        <v>25198</v>
      </c>
      <c r="G92">
        <v>25870</v>
      </c>
      <c r="H92">
        <v>27065</v>
      </c>
      <c r="I92">
        <v>28923</v>
      </c>
      <c r="J92">
        <v>31549</v>
      </c>
      <c r="K92">
        <v>32713</v>
      </c>
      <c r="L92">
        <v>32748</v>
      </c>
      <c r="M92">
        <v>32764</v>
      </c>
      <c r="N92">
        <v>33602</v>
      </c>
      <c r="O92" t="s">
        <v>30</v>
      </c>
    </row>
    <row r="93" spans="1:15" x14ac:dyDescent="0.2">
      <c r="A93" t="s">
        <v>19</v>
      </c>
      <c r="B93" t="s">
        <v>20</v>
      </c>
      <c r="C93" t="s">
        <v>182</v>
      </c>
      <c r="D93" t="s">
        <v>183</v>
      </c>
      <c r="E93">
        <v>3276</v>
      </c>
      <c r="F93">
        <v>3263</v>
      </c>
      <c r="G93">
        <v>3247</v>
      </c>
      <c r="H93">
        <v>3607</v>
      </c>
      <c r="I93">
        <v>3882</v>
      </c>
      <c r="J93">
        <v>3978</v>
      </c>
      <c r="K93">
        <v>3837</v>
      </c>
      <c r="L93">
        <v>3477</v>
      </c>
      <c r="M93">
        <v>3510</v>
      </c>
      <c r="N93">
        <v>3639</v>
      </c>
      <c r="O93" t="s">
        <v>30</v>
      </c>
    </row>
    <row r="94" spans="1:15" x14ac:dyDescent="0.2">
      <c r="A94" t="s">
        <v>19</v>
      </c>
      <c r="B94" t="s">
        <v>20</v>
      </c>
      <c r="C94" t="s">
        <v>184</v>
      </c>
      <c r="D94" t="s">
        <v>185</v>
      </c>
      <c r="E94">
        <v>2656</v>
      </c>
      <c r="F94">
        <v>2614</v>
      </c>
      <c r="G94">
        <v>2658</v>
      </c>
      <c r="H94">
        <v>2745</v>
      </c>
      <c r="I94">
        <v>2740</v>
      </c>
      <c r="J94">
        <v>2823</v>
      </c>
      <c r="K94">
        <v>2858</v>
      </c>
      <c r="L94">
        <v>3217</v>
      </c>
      <c r="M94">
        <v>3196</v>
      </c>
      <c r="N94">
        <v>3278</v>
      </c>
      <c r="O94" t="s">
        <v>30</v>
      </c>
    </row>
    <row r="95" spans="1:15" x14ac:dyDescent="0.2">
      <c r="A95" t="s">
        <v>19</v>
      </c>
      <c r="B95" t="s">
        <v>20</v>
      </c>
      <c r="C95" t="s">
        <v>186</v>
      </c>
      <c r="D95" t="s">
        <v>187</v>
      </c>
      <c r="E95" t="s">
        <v>3</v>
      </c>
      <c r="F95" t="s">
        <v>3</v>
      </c>
      <c r="G95" t="s">
        <v>3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O95" t="s">
        <v>3</v>
      </c>
    </row>
    <row r="96" spans="1:15" x14ac:dyDescent="0.2">
      <c r="A96" t="s">
        <v>19</v>
      </c>
      <c r="B96" t="s">
        <v>20</v>
      </c>
      <c r="C96" t="s">
        <v>186</v>
      </c>
      <c r="D96" t="s">
        <v>188</v>
      </c>
      <c r="E96">
        <v>2</v>
      </c>
      <c r="F96">
        <v>2</v>
      </c>
      <c r="G96">
        <v>3</v>
      </c>
      <c r="H96">
        <v>1</v>
      </c>
      <c r="I96">
        <v>1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</row>
    <row r="97" spans="1:15" x14ac:dyDescent="0.2">
      <c r="A97" t="s">
        <v>19</v>
      </c>
      <c r="B97" t="s">
        <v>20</v>
      </c>
      <c r="C97" t="s">
        <v>189</v>
      </c>
      <c r="D97" t="s">
        <v>190</v>
      </c>
      <c r="E97">
        <v>1780</v>
      </c>
      <c r="F97">
        <v>1837</v>
      </c>
      <c r="G97">
        <v>1915</v>
      </c>
      <c r="H97">
        <v>1946</v>
      </c>
      <c r="I97">
        <v>1908</v>
      </c>
      <c r="J97">
        <v>2109</v>
      </c>
      <c r="K97">
        <v>2162</v>
      </c>
      <c r="L97">
        <v>2345</v>
      </c>
      <c r="M97">
        <v>2399</v>
      </c>
      <c r="N97">
        <v>2482</v>
      </c>
      <c r="O97">
        <v>2607</v>
      </c>
    </row>
    <row r="98" spans="1:15" x14ac:dyDescent="0.2">
      <c r="A98" t="s">
        <v>19</v>
      </c>
      <c r="B98" t="s">
        <v>20</v>
      </c>
      <c r="C98" t="s">
        <v>191</v>
      </c>
      <c r="D98" t="s">
        <v>192</v>
      </c>
      <c r="E98">
        <v>1333</v>
      </c>
      <c r="F98">
        <v>1436</v>
      </c>
      <c r="G98">
        <v>1545</v>
      </c>
      <c r="H98">
        <v>1572</v>
      </c>
      <c r="I98">
        <v>1672</v>
      </c>
      <c r="J98">
        <v>1679</v>
      </c>
      <c r="K98">
        <v>1628</v>
      </c>
      <c r="L98">
        <v>1391</v>
      </c>
      <c r="M98">
        <v>1531</v>
      </c>
      <c r="N98">
        <v>1540</v>
      </c>
      <c r="O98">
        <v>1631</v>
      </c>
    </row>
    <row r="99" spans="1:15" x14ac:dyDescent="0.2">
      <c r="A99" t="s">
        <v>19</v>
      </c>
      <c r="B99" t="s">
        <v>20</v>
      </c>
      <c r="C99" t="s">
        <v>193</v>
      </c>
      <c r="D99" t="s">
        <v>194</v>
      </c>
      <c r="E99">
        <v>1332</v>
      </c>
      <c r="F99">
        <v>1307</v>
      </c>
      <c r="G99">
        <v>1321</v>
      </c>
      <c r="H99">
        <v>1333</v>
      </c>
      <c r="I99">
        <v>1311</v>
      </c>
      <c r="J99">
        <v>1328</v>
      </c>
      <c r="K99">
        <v>1556</v>
      </c>
      <c r="L99">
        <v>1681</v>
      </c>
      <c r="M99">
        <v>1773</v>
      </c>
      <c r="N99">
        <v>1823</v>
      </c>
      <c r="O99">
        <v>1827</v>
      </c>
    </row>
    <row r="100" spans="1:15" x14ac:dyDescent="0.2">
      <c r="A100" t="s">
        <v>19</v>
      </c>
      <c r="B100" t="s">
        <v>20</v>
      </c>
      <c r="C100" t="s">
        <v>195</v>
      </c>
      <c r="D100" t="s">
        <v>196</v>
      </c>
      <c r="E100">
        <v>52962</v>
      </c>
      <c r="F100">
        <v>56121</v>
      </c>
      <c r="G100">
        <v>60598</v>
      </c>
      <c r="H100">
        <v>63649</v>
      </c>
      <c r="I100">
        <v>62082</v>
      </c>
      <c r="J100">
        <v>64366</v>
      </c>
      <c r="K100">
        <v>67065</v>
      </c>
      <c r="L100">
        <v>68636</v>
      </c>
      <c r="M100">
        <v>70573</v>
      </c>
      <c r="N100">
        <v>74196</v>
      </c>
      <c r="O100">
        <v>78258</v>
      </c>
    </row>
    <row r="101" spans="1:15" ht="14.25" x14ac:dyDescent="0.3">
      <c r="A101" s="5" t="s">
        <v>197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">
      <c r="A102" s="6" t="s">
        <v>198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1:15" x14ac:dyDescent="0.2">
      <c r="A103" s="6" t="s">
        <v>199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">
      <c r="A104" s="6" t="s">
        <v>200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">
      <c r="A105" s="6" t="s">
        <v>201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">
      <c r="A106" s="6" t="s">
        <v>202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</sheetData>
  <sortState ref="D22:O40">
    <sortCondition ref="N22:N40"/>
  </sortState>
  <mergeCells count="25">
    <mergeCell ref="A104:O104"/>
    <mergeCell ref="A105:O105"/>
    <mergeCell ref="A106:O106"/>
    <mergeCell ref="M6"/>
    <mergeCell ref="N6"/>
    <mergeCell ref="O6"/>
    <mergeCell ref="A101:O101"/>
    <mergeCell ref="A102:O102"/>
    <mergeCell ref="A103:O103"/>
    <mergeCell ref="G6"/>
    <mergeCell ref="H6"/>
    <mergeCell ref="I6"/>
    <mergeCell ref="J6"/>
    <mergeCell ref="K6"/>
    <mergeCell ref="L6"/>
    <mergeCell ref="A1:O1"/>
    <mergeCell ref="A2:O2"/>
    <mergeCell ref="A3:O3"/>
    <mergeCell ref="A4:O4"/>
    <mergeCell ref="A6"/>
    <mergeCell ref="B6"/>
    <mergeCell ref="C6"/>
    <mergeCell ref="D6"/>
    <mergeCell ref="E6"/>
    <mergeCell ref="F6"/>
  </mergeCells>
  <pageMargins left="0.75" right="0.75" top="1" bottom="1" header="0.5" footer="0.5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Virgilio</dc:creator>
  <cp:lastModifiedBy>Carla Virgilio</cp:lastModifiedBy>
  <dcterms:created xsi:type="dcterms:W3CDTF">2016-08-29T14:30:04Z</dcterms:created>
  <dcterms:modified xsi:type="dcterms:W3CDTF">2016-08-29T18:22:34Z</dcterms:modified>
</cp:coreProperties>
</file>