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21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7" i="1" l="1"/>
  <c r="P8" i="1" s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<sst xmlns="http://schemas.openxmlformats.org/spreadsheetml/2006/main" count="456" uniqueCount="208">
  <si>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</si>
  <si>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</si>
  <si>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</si>
  <si>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</si>
  <si>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</si>
  <si>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</si>
  <si>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</si>
  <si>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</si>
  <si>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</si>
  <si>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</si>
  <si>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</si>
  <si>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</si>
  <si>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</si>
  <si>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</si>
  <si>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</si>
  <si>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</si>
  <si>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</si>
  <si>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</si>
  <si>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</si>
  <si>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18000</t>
  </si>
  <si>
    <t>Indiana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</si>
  <si>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</si>
  <si>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</si>
  <si>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</si>
  <si>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</si>
  <si>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</si>
  <si>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</si>
  <si>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</si>
  <si>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</si>
  <si>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</si>
  <si>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</si>
  <si>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</si>
  <si>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</si>
  <si>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</si>
  <si>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</si>
  <si>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</si>
  <si>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</si>
  <si>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</si>
  <si>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</si>
  <si>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</si>
  <si>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</si>
  <si>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</si>
  <si>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</si>
  <si>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</si>
  <si>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</si>
  <si>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</si>
  <si>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</si>
  <si>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</si>
  <si>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</si>
  <si>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</si>
  <si>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</si>
  <si>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 xml:space="preserve">        Nonmetallic mineral products manufacturing</t>
  </si>
  <si>
    <t>16</t>
  </si>
  <si>
    <t>17</t>
  </si>
  <si>
    <t xml:space="preserve">        Fabricated metal products</t>
  </si>
  <si>
    <t>18</t>
  </si>
  <si>
    <t>19</t>
  </si>
  <si>
    <t>20</t>
  </si>
  <si>
    <t xml:space="preserve">        Electrical equipment, appliance, and components manufacturing</t>
  </si>
  <si>
    <t>21</t>
  </si>
  <si>
    <t>22</t>
  </si>
  <si>
    <t xml:space="preserve">        Other transportation equipment manufacturing</t>
  </si>
  <si>
    <t>23</t>
  </si>
  <si>
    <t xml:space="preserve">        Furniture and related products manufacturing</t>
  </si>
  <si>
    <t>24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</si>
  <si>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</si>
  <si>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</si>
  <si>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</si>
  <si>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</si>
  <si>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</si>
  <si>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</si>
  <si>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</si>
  <si>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</si>
  <si>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</si>
  <si>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</si>
  <si>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</si>
  <si>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</si>
  <si>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</si>
  <si>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</si>
  <si>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</si>
  <si>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</si>
  <si>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</si>
  <si>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</si>
  <si>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</si>
  <si>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</si>
  <si>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</si>
  <si>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</si>
  <si>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</si>
  <si>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</si>
  <si>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</si>
  <si>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</si>
  <si>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</si>
  <si>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</si>
  <si>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</si>
  <si>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</si>
  <si>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</si>
  <si>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</si>
  <si>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</si>
  <si>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</si>
  <si>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</si>
  <si>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</si>
  <si>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</si>
  <si>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</si>
  <si>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</si>
  <si>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</si>
  <si>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</si>
  <si>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</si>
  <si>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</si>
  <si>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</si>
  <si>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</si>
  <si>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</si>
  <si>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</si>
  <si>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</si>
  <si>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</si>
  <si>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</si>
  <si>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</si>
  <si>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</si>
  <si>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</si>
  <si>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</si>
  <si>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</si>
  <si>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</si>
  <si>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</si>
  <si>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</si>
  <si>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</si>
  <si>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</si>
  <si>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</si>
  <si>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</si>
  <si>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</si>
  <si>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</si>
  <si>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</si>
  <si>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</si>
  <si>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</si>
  <si>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</si>
  <si>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</si>
  <si>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</si>
  <si>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</si>
  <si>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</si>
  <si>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</si>
  <si>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</si>
  <si>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</si>
  <si>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</si>
  <si>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</si>
  <si>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</si>
  <si>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</si>
  <si>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</si>
  <si>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</si>
  <si>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</si>
  <si>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</si>
  <si>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</si>
  <si>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</si>
  <si>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</si>
  <si>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</si>
  <si>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</si>
  <si>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</si>
  <si>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</si>
  <si>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</si>
  <si>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</si>
  <si>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</si>
  <si>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</si>
  <si>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</si>
  <si>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</si>
  <si>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</si>
  <si>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</si>
  <si>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</si>
  <si>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</si>
  <si>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</si>
  <si>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</si>
  <si>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</si>
  <si>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</si>
  <si>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</si>
  <si>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</si>
  <si>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</si>
  <si>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</si>
  <si>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</si>
  <si>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</si>
  <si>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</si>
  <si>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</si>
  <si>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</si>
  <si>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</si>
  <si>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</si>
  <si>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</si>
  <si>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</si>
  <si>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</si>
  <si>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</si>
  <si>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</si>
  <si>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</si>
  <si>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</si>
  <si>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</si>
  <si>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</si>
  <si>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</si>
  <si>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</si>
  <si>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</si>
  <si>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</si>
  <si>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</si>
  <si>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</si>
  <si>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</si>
  <si>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</si>
  <si>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</si>
  <si>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</si>
  <si>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Chemical products</t>
  </si>
  <si>
    <t xml:space="preserve">        Motor vehicles, bodies and trailers, and parts</t>
  </si>
  <si>
    <t xml:space="preserve">        Primary metals</t>
  </si>
  <si>
    <t xml:space="preserve">        Food, beverage and tobacco products</t>
  </si>
  <si>
    <t xml:space="preserve">        Machinery</t>
  </si>
  <si>
    <t xml:space="preserve">        Petroleum and coal products</t>
  </si>
  <si>
    <t xml:space="preserve">        Miscellaneous</t>
  </si>
  <si>
    <t xml:space="preserve">        Plastics and rubber products</t>
  </si>
  <si>
    <t xml:space="preserve">        Computer and electronic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</si>
</sst>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Indiana Manufacturing</a:t>
            </a:r>
            <a:r>
              <a:rPr lang="en-US" baseline="0"/>
              <a:t> Output, in Billions of Dollars, 2005-2015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69.082999999999998</c:v>
                </c:pt>
                <c:pt idx="1">
                  <c:v>69.236999999999995</c:v>
                </c:pt>
                <c:pt idx="2">
                  <c:v>80.054000000000002</c:v>
                </c:pt>
                <c:pt idx="3">
                  <c:v>79.715000000000003</c:v>
                </c:pt>
                <c:pt idx="4">
                  <c:v>69.944999999999993</c:v>
                </c:pt>
                <c:pt idx="5">
                  <c:v>83.334999999999994</c:v>
                </c:pt>
                <c:pt idx="6">
                  <c:v>85.149000000000001</c:v>
                </c:pt>
                <c:pt idx="7">
                  <c:v>85.448999999999998</c:v>
                </c:pt>
                <c:pt idx="8">
                  <c:v>90.100999999999999</c:v>
                </c:pt>
                <c:pt idx="9">
                  <c:v>95.83</c:v>
                </c:pt>
                <c:pt idx="10">
                  <c:v>99.962000000000003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105256"/>
        <c:axId val="439105648"/>
      </c:lineChart>
      <c:catAx>
        <c:axId val="43910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05648"/>
        <c:crosses val="autoZero"/>
        <c:auto val="1"/>
        <c:lblAlgn val="ctr"/>
        <c:lblOffset val="100"/>
        <c:noMultiLvlLbl val="0"/>
      </c:catAx>
      <c:valAx>
        <c:axId val="4391056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0525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Indiana Sectors, in Millions of Dollars,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Computer and electronic products</c:v>
                </c:pt>
                <c:pt idx="1">
                  <c:v>        Plastics and rubber products</c:v>
                </c:pt>
                <c:pt idx="2">
                  <c:v>        Miscellaneous</c:v>
                </c:pt>
                <c:pt idx="3">
                  <c:v>        Petroleum and coal products</c:v>
                </c:pt>
                <c:pt idx="4">
                  <c:v>        Machinery</c:v>
                </c:pt>
                <c:pt idx="5">
                  <c:v>        Food, beverage and tobacco products</c:v>
                </c:pt>
                <c:pt idx="6">
                  <c:v>        Fabricated metal products</c:v>
                </c:pt>
                <c:pt idx="7">
                  <c:v>        Primary metals</c:v>
                </c:pt>
                <c:pt idx="8">
                  <c:v>        Motor vehicles, bodies and trailers, and parts</c:v>
                </c:pt>
                <c:pt idx="9">
                  <c:v>        Chemical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2379</c:v>
                </c:pt>
                <c:pt idx="1">
                  <c:v>3653</c:v>
                </c:pt>
                <c:pt idx="2">
                  <c:v>4058</c:v>
                </c:pt>
                <c:pt idx="3">
                  <c:v>5517</c:v>
                </c:pt>
                <c:pt idx="4">
                  <c:v>5651</c:v>
                </c:pt>
                <c:pt idx="5">
                  <c:v>5820</c:v>
                </c:pt>
                <c:pt idx="6">
                  <c:v>6143</c:v>
                </c:pt>
                <c:pt idx="7">
                  <c:v>8407</c:v>
                </c:pt>
                <c:pt idx="8">
                  <c:v>15832</c:v>
                </c:pt>
                <c:pt idx="9">
                  <c:v>29449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1576904"/>
        <c:axId val="391576512"/>
      </c:barChart>
      <c:catAx>
        <c:axId val="391576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76512"/>
        <c:crosses val="autoZero"/>
        <c:auto val="1"/>
        <c:lblAlgn val="ctr"/>
        <c:lblOffset val="100"/>
        <c:noMultiLvlLbl val="0"/>
      </c:catAx>
      <c:valAx>
        <c:axId val="391576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157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7</xdr:row>
      <xdr:rowOff>9525</xdr:rowOff>
    </xdr:from>
    <xdr:to>
      <xdr:col>24</xdr:col>
      <xdr:colOff>57150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314324</xdr:colOff>
      <xdr:row>25</xdr:row>
      <xdr:rowOff>152400</xdr:rowOff>
    </xdr:from>
    <xdr:to>
      <xdr:col>24</xdr:col>
      <xdr:colOff>342899</xdr:colOff>
      <xdr:row>42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I1" workbookViewId="0">
      <pane ySplit="6" topLeftCell="A7" activePane="bottomLeft" state="frozen"/>
      <selection pane="bottomLeft" activeCell="P21" sqref="P21"/>
    </sheetView>
  </sheetViews>
  <sheetFormatPr defaultRowHeight="12.75" x14ac:dyDescent="0.2"/>
  <cols>
    <col min="1" max="1" width="1.42578125" customWidth="1"/>
    <col min="3" max="3" width="0.5703125" customWidth="1"/>
    <col min="4" max="4" width="38.7109375" customWidth="1"/>
  </cols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.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247048</v>
      </c>
      <c r="F7">
        <v>258525</v>
      </c>
      <c r="G7">
        <v>271444</v>
      </c>
      <c r="H7">
        <v>275017</v>
      </c>
      <c r="I7">
        <v>263380</v>
      </c>
      <c r="J7">
        <v>283111</v>
      </c>
      <c r="K7">
        <v>291890</v>
      </c>
      <c r="L7">
        <v>299906</v>
      </c>
      <c r="M7">
        <v>310669</v>
      </c>
      <c r="N7">
        <v>324289</v>
      </c>
      <c r="O7">
        <v>336411</v>
      </c>
      <c r="P7">
        <f>O20/O7</f>
        <v>0.29714248345030336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222561</v>
      </c>
      <c r="F8">
        <v>229252</v>
      </c>
      <c r="G8">
        <v>245274</v>
      </c>
      <c r="H8">
        <v>247544</v>
      </c>
      <c r="I8">
        <v>235234</v>
      </c>
      <c r="J8">
        <v>254635</v>
      </c>
      <c r="K8">
        <v>263186</v>
      </c>
      <c r="L8">
        <v>271064</v>
      </c>
      <c r="M8">
        <v>282190</v>
      </c>
      <c r="N8">
        <v>295309</v>
      </c>
      <c r="O8">
        <v>306887</v>
      </c>
      <c r="P8">
        <f>P7*100</f>
        <v>29.714248345030335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2224</v>
      </c>
      <c r="F9">
        <v>2587</v>
      </c>
      <c r="G9">
        <v>3174</v>
      </c>
      <c r="H9">
        <v>4295</v>
      </c>
      <c r="I9">
        <v>3402</v>
      </c>
      <c r="J9">
        <v>3560</v>
      </c>
      <c r="K9">
        <v>4970</v>
      </c>
      <c r="L9">
        <v>4240</v>
      </c>
      <c r="M9">
        <v>7405</v>
      </c>
      <c r="N9">
        <v>6122</v>
      </c>
      <c r="O9">
        <v>5287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1818</v>
      </c>
      <c r="F10">
        <v>2086</v>
      </c>
      <c r="G10">
        <v>2686</v>
      </c>
      <c r="H10">
        <v>3809</v>
      </c>
      <c r="I10">
        <v>2971</v>
      </c>
      <c r="J10">
        <v>3142</v>
      </c>
      <c r="K10">
        <v>4639</v>
      </c>
      <c r="L10">
        <v>3881</v>
      </c>
      <c r="M10">
        <v>7026</v>
      </c>
      <c r="N10">
        <v>5652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406</v>
      </c>
      <c r="F11">
        <v>501</v>
      </c>
      <c r="G11">
        <v>488</v>
      </c>
      <c r="H11">
        <v>486</v>
      </c>
      <c r="I11">
        <v>432</v>
      </c>
      <c r="J11">
        <v>418</v>
      </c>
      <c r="K11">
        <v>331</v>
      </c>
      <c r="L11">
        <v>359</v>
      </c>
      <c r="M11">
        <v>380</v>
      </c>
      <c r="N11">
        <v>469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913</v>
      </c>
      <c r="F12">
        <v>1058</v>
      </c>
      <c r="G12">
        <v>1176</v>
      </c>
      <c r="H12">
        <v>1274</v>
      </c>
      <c r="I12">
        <v>1450</v>
      </c>
      <c r="J12">
        <v>1760</v>
      </c>
      <c r="K12">
        <v>2062</v>
      </c>
      <c r="L12">
        <v>1966</v>
      </c>
      <c r="M12">
        <v>2092</v>
      </c>
      <c r="N12">
        <v>2268</v>
      </c>
      <c r="O12">
        <v>1804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14</v>
      </c>
      <c r="F13">
        <v>21</v>
      </c>
      <c r="G13">
        <v>31</v>
      </c>
      <c r="H13">
        <v>54</v>
      </c>
      <c r="I13">
        <v>46</v>
      </c>
      <c r="J13">
        <v>54</v>
      </c>
      <c r="K13">
        <v>68</v>
      </c>
      <c r="L13">
        <v>82</v>
      </c>
      <c r="M13">
        <v>78</v>
      </c>
      <c r="N13">
        <v>67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884</v>
      </c>
      <c r="F14">
        <v>1025</v>
      </c>
      <c r="G14">
        <v>1128</v>
      </c>
      <c r="H14">
        <v>1194</v>
      </c>
      <c r="I14">
        <v>1383</v>
      </c>
      <c r="J14">
        <v>1683</v>
      </c>
      <c r="K14">
        <v>1965</v>
      </c>
      <c r="L14">
        <v>1848</v>
      </c>
      <c r="M14">
        <v>1964</v>
      </c>
      <c r="N14">
        <v>2139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16</v>
      </c>
      <c r="F15">
        <v>12</v>
      </c>
      <c r="G15">
        <v>16</v>
      </c>
      <c r="H15">
        <v>26</v>
      </c>
      <c r="I15">
        <v>20</v>
      </c>
      <c r="J15">
        <v>23</v>
      </c>
      <c r="K15">
        <v>29</v>
      </c>
      <c r="L15">
        <v>36</v>
      </c>
      <c r="M15">
        <v>50</v>
      </c>
      <c r="N15">
        <v>61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4487</v>
      </c>
      <c r="F16">
        <v>5072</v>
      </c>
      <c r="G16">
        <v>4821</v>
      </c>
      <c r="H16">
        <v>5011</v>
      </c>
      <c r="I16">
        <v>5315</v>
      </c>
      <c r="J16">
        <v>5794</v>
      </c>
      <c r="K16">
        <v>5804</v>
      </c>
      <c r="L16">
        <v>5108</v>
      </c>
      <c r="M16">
        <v>5393</v>
      </c>
      <c r="N16">
        <v>5541</v>
      </c>
      <c r="O16">
        <v>5622</v>
      </c>
    </row>
    <row r="17" spans="1:15" x14ac:dyDescent="0.2">
      <c r="A17" t="s">
        <v>19</v>
      </c>
      <c r="B17" t="s">
        <v>20</v>
      </c>
      <c r="C17" t="s">
        <v>42</v>
      </c>
      <c r="D17" t="s">
        <v>43</v>
      </c>
      <c r="E17">
        <v>11425</v>
      </c>
      <c r="F17">
        <v>11660</v>
      </c>
      <c r="G17">
        <v>12195</v>
      </c>
      <c r="H17">
        <v>11581</v>
      </c>
      <c r="I17">
        <v>10265</v>
      </c>
      <c r="J17">
        <v>10438</v>
      </c>
      <c r="K17">
        <v>11232</v>
      </c>
      <c r="L17">
        <v>12559</v>
      </c>
      <c r="M17">
        <v>12432</v>
      </c>
      <c r="N17">
        <v>12487</v>
      </c>
      <c r="O17">
        <v>13179</v>
      </c>
    </row>
    <row r="19" spans="1:15" x14ac:dyDescent="0.2">
      <c r="E19">
        <f>E20/1000</f>
        <v>69.082999999999998</v>
      </c>
      <c r="F19">
        <f>F20/1000</f>
        <v>69.236999999999995</v>
      </c>
      <c r="G19">
        <f>G20/1000</f>
        <v>80.054000000000002</v>
      </c>
      <c r="H19">
        <f>H20/1000</f>
        <v>79.715000000000003</v>
      </c>
      <c r="I19">
        <f>I20/1000</f>
        <v>69.944999999999993</v>
      </c>
      <c r="J19">
        <f>J20/1000</f>
        <v>83.334999999999994</v>
      </c>
      <c r="K19">
        <f>K20/1000</f>
        <v>85.149000000000001</v>
      </c>
      <c r="L19">
        <f>L20/1000</f>
        <v>85.448999999999998</v>
      </c>
      <c r="M19">
        <f>M20/1000</f>
        <v>90.100999999999999</v>
      </c>
      <c r="N19">
        <f>N20/1000</f>
        <v>95.83</v>
      </c>
      <c r="O19">
        <f>O20/1000</f>
        <v>99.962000000000003</v>
      </c>
    </row>
    <row r="20" spans="1:15" x14ac:dyDescent="0.2">
      <c r="A20" t="s">
        <v>19</v>
      </c>
      <c r="B20" t="s">
        <v>20</v>
      </c>
      <c r="C20" t="s">
        <v>44</v>
      </c>
      <c r="D20" t="s">
        <v>45</v>
      </c>
      <c r="E20">
        <v>69083</v>
      </c>
      <c r="F20">
        <v>69237</v>
      </c>
      <c r="G20">
        <v>80054</v>
      </c>
      <c r="H20">
        <v>79715</v>
      </c>
      <c r="I20">
        <v>69945</v>
      </c>
      <c r="J20">
        <v>83335</v>
      </c>
      <c r="K20">
        <v>85149</v>
      </c>
      <c r="L20">
        <v>85449</v>
      </c>
      <c r="M20">
        <v>90101</v>
      </c>
      <c r="N20">
        <v>95830</v>
      </c>
      <c r="O20">
        <v>99962</v>
      </c>
    </row>
    <row r="21" spans="1:15" x14ac:dyDescent="0.2">
      <c r="A21" t="s">
        <v>19</v>
      </c>
      <c r="B21" t="s">
        <v>20</v>
      </c>
      <c r="C21" t="s">
        <v>46</v>
      </c>
      <c r="D21" t="s">
        <v>47</v>
      </c>
      <c r="E21">
        <v>43649</v>
      </c>
      <c r="F21">
        <v>43077</v>
      </c>
      <c r="G21">
        <v>47896</v>
      </c>
      <c r="H21">
        <v>42848</v>
      </c>
      <c r="I21">
        <v>31307</v>
      </c>
      <c r="J21">
        <v>44192</v>
      </c>
      <c r="K21">
        <v>43155</v>
      </c>
      <c r="L21">
        <v>45307</v>
      </c>
      <c r="M21">
        <v>46707</v>
      </c>
      <c r="N21">
        <v>48916</v>
      </c>
      <c r="O21">
        <v>52281</v>
      </c>
    </row>
    <row r="22" spans="1:15" x14ac:dyDescent="0.2">
      <c r="A22" t="s">
        <v>19</v>
      </c>
      <c r="B22" t="s">
        <v>20</v>
      </c>
      <c r="C22" t="s">
        <v>48</v>
      </c>
      <c r="D22" t="s">
        <v>71</v>
      </c>
      <c r="E22">
        <v>77</v>
      </c>
      <c r="F22">
        <v>89</v>
      </c>
      <c r="G22">
        <v>112</v>
      </c>
      <c r="H22">
        <v>119</v>
      </c>
      <c r="I22">
        <v>119</v>
      </c>
      <c r="J22">
        <v>175</v>
      </c>
      <c r="K22">
        <v>108</v>
      </c>
      <c r="L22">
        <v>91</v>
      </c>
      <c r="M22">
        <v>124</v>
      </c>
      <c r="N22">
        <v>123</v>
      </c>
      <c r="O22" t="s">
        <v>29</v>
      </c>
    </row>
    <row r="23" spans="1:15" x14ac:dyDescent="0.2">
      <c r="A23" t="s">
        <v>19</v>
      </c>
      <c r="B23" t="s">
        <v>20</v>
      </c>
      <c r="C23" t="s">
        <v>50</v>
      </c>
      <c r="D23" t="s">
        <v>69</v>
      </c>
      <c r="E23">
        <v>141</v>
      </c>
      <c r="F23">
        <v>148</v>
      </c>
      <c r="G23">
        <v>138</v>
      </c>
      <c r="H23">
        <v>164</v>
      </c>
      <c r="I23">
        <v>139</v>
      </c>
      <c r="J23">
        <v>161</v>
      </c>
      <c r="K23">
        <v>158</v>
      </c>
      <c r="L23">
        <v>173</v>
      </c>
      <c r="M23">
        <v>178</v>
      </c>
      <c r="N23">
        <v>206</v>
      </c>
      <c r="O23" t="s">
        <v>29</v>
      </c>
    </row>
    <row r="24" spans="1:15" x14ac:dyDescent="0.2">
      <c r="A24" t="s">
        <v>19</v>
      </c>
      <c r="B24" t="s">
        <v>20</v>
      </c>
      <c r="C24" t="s">
        <v>52</v>
      </c>
      <c r="D24" t="s">
        <v>49</v>
      </c>
      <c r="E24">
        <v>1171</v>
      </c>
      <c r="F24">
        <v>956</v>
      </c>
      <c r="G24">
        <v>898</v>
      </c>
      <c r="H24">
        <v>796</v>
      </c>
      <c r="I24">
        <v>650</v>
      </c>
      <c r="J24">
        <v>588</v>
      </c>
      <c r="K24">
        <v>562</v>
      </c>
      <c r="L24">
        <v>611</v>
      </c>
      <c r="M24">
        <v>599</v>
      </c>
      <c r="N24">
        <v>720</v>
      </c>
      <c r="O24" t="s">
        <v>29</v>
      </c>
    </row>
    <row r="25" spans="1:15" x14ac:dyDescent="0.2">
      <c r="A25" t="s">
        <v>19</v>
      </c>
      <c r="B25" t="s">
        <v>20</v>
      </c>
      <c r="C25" t="s">
        <v>53</v>
      </c>
      <c r="D25" t="s">
        <v>58</v>
      </c>
      <c r="E25">
        <v>1015</v>
      </c>
      <c r="F25">
        <v>1197</v>
      </c>
      <c r="G25">
        <v>1133</v>
      </c>
      <c r="H25">
        <v>1276</v>
      </c>
      <c r="I25">
        <v>973</v>
      </c>
      <c r="J25">
        <v>935</v>
      </c>
      <c r="K25">
        <v>884</v>
      </c>
      <c r="L25">
        <v>831</v>
      </c>
      <c r="M25">
        <v>833</v>
      </c>
      <c r="N25">
        <v>788</v>
      </c>
      <c r="O25" t="s">
        <v>29</v>
      </c>
    </row>
    <row r="26" spans="1:15" x14ac:dyDescent="0.2">
      <c r="A26" t="s">
        <v>19</v>
      </c>
      <c r="B26" t="s">
        <v>20</v>
      </c>
      <c r="C26" t="s">
        <v>55</v>
      </c>
      <c r="D26" t="s">
        <v>73</v>
      </c>
      <c r="E26">
        <v>878</v>
      </c>
      <c r="F26">
        <v>969</v>
      </c>
      <c r="G26">
        <v>846</v>
      </c>
      <c r="H26">
        <v>770</v>
      </c>
      <c r="I26">
        <v>885</v>
      </c>
      <c r="J26">
        <v>867</v>
      </c>
      <c r="K26">
        <v>832</v>
      </c>
      <c r="L26">
        <v>888</v>
      </c>
      <c r="M26">
        <v>878</v>
      </c>
      <c r="N26">
        <v>943</v>
      </c>
      <c r="O26" t="s">
        <v>29</v>
      </c>
    </row>
    <row r="27" spans="1:15" x14ac:dyDescent="0.2">
      <c r="A27" t="s">
        <v>19</v>
      </c>
      <c r="B27" t="s">
        <v>20</v>
      </c>
      <c r="C27" t="s">
        <v>56</v>
      </c>
      <c r="D27" t="s">
        <v>75</v>
      </c>
      <c r="E27">
        <v>1273</v>
      </c>
      <c r="F27">
        <v>1388</v>
      </c>
      <c r="G27">
        <v>1431</v>
      </c>
      <c r="H27">
        <v>1461</v>
      </c>
      <c r="I27">
        <v>1359</v>
      </c>
      <c r="J27">
        <v>1343</v>
      </c>
      <c r="K27">
        <v>1328</v>
      </c>
      <c r="L27">
        <v>1175</v>
      </c>
      <c r="M27">
        <v>1177</v>
      </c>
      <c r="N27">
        <v>1204</v>
      </c>
      <c r="O27" t="s">
        <v>29</v>
      </c>
    </row>
    <row r="28" spans="1:15" x14ac:dyDescent="0.2">
      <c r="A28" t="s">
        <v>19</v>
      </c>
      <c r="B28" t="s">
        <v>20</v>
      </c>
      <c r="C28" t="s">
        <v>57</v>
      </c>
      <c r="D28" t="s">
        <v>51</v>
      </c>
      <c r="E28">
        <v>1344</v>
      </c>
      <c r="F28">
        <v>1336</v>
      </c>
      <c r="G28">
        <v>1323</v>
      </c>
      <c r="H28">
        <v>1179</v>
      </c>
      <c r="I28">
        <v>1079</v>
      </c>
      <c r="J28">
        <v>1055</v>
      </c>
      <c r="K28">
        <v>1092</v>
      </c>
      <c r="L28">
        <v>1111</v>
      </c>
      <c r="M28">
        <v>1360</v>
      </c>
      <c r="N28">
        <v>1450</v>
      </c>
      <c r="O28" t="s">
        <v>29</v>
      </c>
    </row>
    <row r="29" spans="1:15" x14ac:dyDescent="0.2">
      <c r="A29" t="s">
        <v>19</v>
      </c>
      <c r="B29" t="s">
        <v>20</v>
      </c>
      <c r="C29" t="s">
        <v>59</v>
      </c>
      <c r="D29" t="s">
        <v>63</v>
      </c>
      <c r="E29">
        <v>1784</v>
      </c>
      <c r="F29">
        <v>1804</v>
      </c>
      <c r="G29">
        <v>1622</v>
      </c>
      <c r="H29">
        <v>1328</v>
      </c>
      <c r="I29">
        <v>1168</v>
      </c>
      <c r="J29">
        <v>1231</v>
      </c>
      <c r="K29">
        <v>1266</v>
      </c>
      <c r="L29">
        <v>1347</v>
      </c>
      <c r="M29">
        <v>1580</v>
      </c>
      <c r="N29">
        <v>1717</v>
      </c>
      <c r="O29" t="s">
        <v>29</v>
      </c>
    </row>
    <row r="30" spans="1:15" x14ac:dyDescent="0.2">
      <c r="A30" t="s">
        <v>19</v>
      </c>
      <c r="B30" t="s">
        <v>20</v>
      </c>
      <c r="C30" t="s">
        <v>60</v>
      </c>
      <c r="D30" t="s">
        <v>61</v>
      </c>
      <c r="E30">
        <v>1572</v>
      </c>
      <c r="F30">
        <v>1728</v>
      </c>
      <c r="G30">
        <v>1786</v>
      </c>
      <c r="H30">
        <v>1826</v>
      </c>
      <c r="I30">
        <v>1766</v>
      </c>
      <c r="J30">
        <v>1703</v>
      </c>
      <c r="K30">
        <v>1882</v>
      </c>
      <c r="L30">
        <v>1851</v>
      </c>
      <c r="M30">
        <v>1737</v>
      </c>
      <c r="N30">
        <v>1771</v>
      </c>
      <c r="O30" t="s">
        <v>29</v>
      </c>
    </row>
    <row r="31" spans="1:15" x14ac:dyDescent="0.2">
      <c r="A31" t="s">
        <v>19</v>
      </c>
      <c r="B31" t="s">
        <v>20</v>
      </c>
      <c r="C31" t="s">
        <v>62</v>
      </c>
      <c r="D31" t="s">
        <v>207</v>
      </c>
      <c r="E31">
        <v>2214</v>
      </c>
      <c r="F31">
        <v>2408</v>
      </c>
      <c r="G31">
        <v>2202</v>
      </c>
      <c r="H31">
        <v>2106</v>
      </c>
      <c r="I31">
        <v>2304</v>
      </c>
      <c r="J31">
        <v>2066</v>
      </c>
      <c r="K31">
        <v>1879</v>
      </c>
      <c r="L31">
        <v>2419</v>
      </c>
      <c r="M31">
        <v>2556</v>
      </c>
      <c r="N31">
        <v>2379</v>
      </c>
      <c r="O31" t="s">
        <v>29</v>
      </c>
    </row>
    <row r="32" spans="1:15" x14ac:dyDescent="0.2">
      <c r="A32" t="s">
        <v>19</v>
      </c>
      <c r="B32" t="s">
        <v>20</v>
      </c>
      <c r="C32" t="s">
        <v>64</v>
      </c>
      <c r="D32" t="s">
        <v>206</v>
      </c>
      <c r="E32">
        <v>2904</v>
      </c>
      <c r="F32">
        <v>3113</v>
      </c>
      <c r="G32">
        <v>2878</v>
      </c>
      <c r="H32">
        <v>2308</v>
      </c>
      <c r="I32">
        <v>2451</v>
      </c>
      <c r="J32">
        <v>2588</v>
      </c>
      <c r="K32">
        <v>2636</v>
      </c>
      <c r="L32">
        <v>2981</v>
      </c>
      <c r="M32">
        <v>3501</v>
      </c>
      <c r="N32">
        <v>3653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t="s">
        <v>205</v>
      </c>
      <c r="E33">
        <v>5641</v>
      </c>
      <c r="F33">
        <v>4960</v>
      </c>
      <c r="G33">
        <v>4881</v>
      </c>
      <c r="H33">
        <v>4712</v>
      </c>
      <c r="I33">
        <v>5942</v>
      </c>
      <c r="J33">
        <v>6695</v>
      </c>
      <c r="K33">
        <v>6317</v>
      </c>
      <c r="L33">
        <v>4922</v>
      </c>
      <c r="M33">
        <v>3382</v>
      </c>
      <c r="N33">
        <v>4058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204</v>
      </c>
      <c r="E34">
        <v>2871</v>
      </c>
      <c r="F34">
        <v>2168</v>
      </c>
      <c r="G34">
        <v>3453</v>
      </c>
      <c r="H34">
        <v>2836</v>
      </c>
      <c r="I34">
        <v>2814</v>
      </c>
      <c r="J34">
        <v>3569</v>
      </c>
      <c r="K34">
        <v>6504</v>
      </c>
      <c r="L34">
        <v>6088</v>
      </c>
      <c r="M34">
        <v>3996</v>
      </c>
      <c r="N34">
        <v>5517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203</v>
      </c>
      <c r="E35">
        <v>4439</v>
      </c>
      <c r="F35">
        <v>4596</v>
      </c>
      <c r="G35">
        <v>5006</v>
      </c>
      <c r="H35">
        <v>5388</v>
      </c>
      <c r="I35">
        <v>4251</v>
      </c>
      <c r="J35">
        <v>4595</v>
      </c>
      <c r="K35">
        <v>4497</v>
      </c>
      <c r="L35">
        <v>4842</v>
      </c>
      <c r="M35">
        <v>5450</v>
      </c>
      <c r="N35">
        <v>5651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202</v>
      </c>
      <c r="E36">
        <v>3428</v>
      </c>
      <c r="F36">
        <v>3721</v>
      </c>
      <c r="G36">
        <v>4423</v>
      </c>
      <c r="H36">
        <v>4508</v>
      </c>
      <c r="I36">
        <v>4891</v>
      </c>
      <c r="J36">
        <v>4617</v>
      </c>
      <c r="K36">
        <v>4882</v>
      </c>
      <c r="L36">
        <v>4701</v>
      </c>
      <c r="M36">
        <v>4883</v>
      </c>
      <c r="N36">
        <v>5820</v>
      </c>
      <c r="O36" t="s">
        <v>29</v>
      </c>
    </row>
    <row r="37" spans="1:15" x14ac:dyDescent="0.2">
      <c r="A37" t="s">
        <v>19</v>
      </c>
      <c r="B37" t="s">
        <v>20</v>
      </c>
      <c r="C37" t="s">
        <v>74</v>
      </c>
      <c r="D37" t="s">
        <v>54</v>
      </c>
      <c r="E37">
        <v>5379</v>
      </c>
      <c r="F37">
        <v>5621</v>
      </c>
      <c r="G37">
        <v>5893</v>
      </c>
      <c r="H37">
        <v>5241</v>
      </c>
      <c r="I37">
        <v>4123</v>
      </c>
      <c r="J37">
        <v>4782</v>
      </c>
      <c r="K37">
        <v>5156</v>
      </c>
      <c r="L37">
        <v>5740</v>
      </c>
      <c r="M37">
        <v>5786</v>
      </c>
      <c r="N37">
        <v>6143</v>
      </c>
      <c r="O37" t="s">
        <v>29</v>
      </c>
    </row>
    <row r="38" spans="1:15" x14ac:dyDescent="0.2">
      <c r="A38" t="s">
        <v>19</v>
      </c>
      <c r="B38" t="s">
        <v>20</v>
      </c>
      <c r="C38" t="s">
        <v>76</v>
      </c>
      <c r="D38" t="s">
        <v>201</v>
      </c>
      <c r="E38">
        <v>5471</v>
      </c>
      <c r="F38">
        <v>4344</v>
      </c>
      <c r="G38">
        <v>8446</v>
      </c>
      <c r="H38">
        <v>8857</v>
      </c>
      <c r="I38">
        <v>4105</v>
      </c>
      <c r="J38">
        <v>6957</v>
      </c>
      <c r="K38">
        <v>6060</v>
      </c>
      <c r="L38">
        <v>7185</v>
      </c>
      <c r="M38">
        <v>8282</v>
      </c>
      <c r="N38">
        <v>8407</v>
      </c>
      <c r="O38" t="s">
        <v>29</v>
      </c>
    </row>
    <row r="39" spans="1:15" x14ac:dyDescent="0.2">
      <c r="A39" t="s">
        <v>19</v>
      </c>
      <c r="B39" t="s">
        <v>20</v>
      </c>
      <c r="C39" t="s">
        <v>77</v>
      </c>
      <c r="D39" t="s">
        <v>200</v>
      </c>
      <c r="E39">
        <v>13618</v>
      </c>
      <c r="F39">
        <v>14127</v>
      </c>
      <c r="G39">
        <v>14706</v>
      </c>
      <c r="H39">
        <v>10139</v>
      </c>
      <c r="I39">
        <v>4945</v>
      </c>
      <c r="J39">
        <v>13585</v>
      </c>
      <c r="K39">
        <v>13560</v>
      </c>
      <c r="L39">
        <v>14446</v>
      </c>
      <c r="M39">
        <v>15143</v>
      </c>
      <c r="N39">
        <v>15832</v>
      </c>
      <c r="O39" t="s">
        <v>29</v>
      </c>
    </row>
    <row r="40" spans="1:15" x14ac:dyDescent="0.2">
      <c r="A40" t="s">
        <v>19</v>
      </c>
      <c r="B40" t="s">
        <v>20</v>
      </c>
      <c r="C40" t="s">
        <v>78</v>
      </c>
      <c r="D40" t="s">
        <v>199</v>
      </c>
      <c r="E40">
        <v>13862</v>
      </c>
      <c r="F40">
        <v>14563</v>
      </c>
      <c r="G40">
        <v>18878</v>
      </c>
      <c r="H40">
        <v>24700</v>
      </c>
      <c r="I40">
        <v>25980</v>
      </c>
      <c r="J40">
        <v>25824</v>
      </c>
      <c r="K40">
        <v>25547</v>
      </c>
      <c r="L40">
        <v>24045</v>
      </c>
      <c r="M40">
        <v>28658</v>
      </c>
      <c r="N40">
        <v>29449</v>
      </c>
      <c r="O40" t="s">
        <v>29</v>
      </c>
    </row>
    <row r="41" spans="1:15" x14ac:dyDescent="0.2">
      <c r="A41" t="s">
        <v>19</v>
      </c>
      <c r="B41" t="s">
        <v>20</v>
      </c>
      <c r="C41" t="s">
        <v>65</v>
      </c>
      <c r="D41" t="s">
        <v>66</v>
      </c>
      <c r="E41">
        <v>25434</v>
      </c>
      <c r="F41">
        <v>26160</v>
      </c>
      <c r="G41">
        <v>32158</v>
      </c>
      <c r="H41">
        <v>36867</v>
      </c>
      <c r="I41">
        <v>38638</v>
      </c>
      <c r="J41">
        <v>39143</v>
      </c>
      <c r="K41">
        <v>41994</v>
      </c>
      <c r="L41">
        <v>40142</v>
      </c>
      <c r="M41">
        <v>43394</v>
      </c>
      <c r="N41">
        <v>46915</v>
      </c>
      <c r="O41">
        <v>47681</v>
      </c>
    </row>
    <row r="43" spans="1:15" x14ac:dyDescent="0.2">
      <c r="A43" t="s">
        <v>19</v>
      </c>
      <c r="B43" t="s">
        <v>20</v>
      </c>
      <c r="C43" t="s">
        <v>79</v>
      </c>
      <c r="D43" t="s">
        <v>80</v>
      </c>
      <c r="E43">
        <v>13619</v>
      </c>
      <c r="F43">
        <v>14361</v>
      </c>
      <c r="G43">
        <v>14796</v>
      </c>
      <c r="H43">
        <v>15339</v>
      </c>
      <c r="I43">
        <v>14103</v>
      </c>
      <c r="J43">
        <v>14740</v>
      </c>
      <c r="K43">
        <v>15173</v>
      </c>
      <c r="L43">
        <v>16109</v>
      </c>
      <c r="M43">
        <v>16832</v>
      </c>
      <c r="N43">
        <v>17568</v>
      </c>
      <c r="O43">
        <v>18281</v>
      </c>
    </row>
    <row r="44" spans="1:15" x14ac:dyDescent="0.2">
      <c r="A44" t="s">
        <v>19</v>
      </c>
      <c r="B44" t="s">
        <v>20</v>
      </c>
      <c r="C44" t="s">
        <v>81</v>
      </c>
      <c r="D44" t="s">
        <v>82</v>
      </c>
      <c r="E44">
        <v>16322</v>
      </c>
      <c r="F44">
        <v>16682</v>
      </c>
      <c r="G44">
        <v>16336</v>
      </c>
      <c r="H44">
        <v>16337</v>
      </c>
      <c r="I44">
        <v>16115</v>
      </c>
      <c r="J44">
        <v>16632</v>
      </c>
      <c r="K44">
        <v>17045</v>
      </c>
      <c r="L44">
        <v>17830</v>
      </c>
      <c r="M44">
        <v>18343</v>
      </c>
      <c r="N44">
        <v>18747</v>
      </c>
      <c r="O44">
        <v>19778</v>
      </c>
    </row>
    <row r="45" spans="1:15" x14ac:dyDescent="0.2">
      <c r="A45" t="s">
        <v>19</v>
      </c>
      <c r="B45" t="s">
        <v>20</v>
      </c>
      <c r="C45" t="s">
        <v>83</v>
      </c>
      <c r="D45" t="s">
        <v>84</v>
      </c>
      <c r="E45">
        <v>8636</v>
      </c>
      <c r="F45">
        <v>9448</v>
      </c>
      <c r="G45">
        <v>9207</v>
      </c>
      <c r="H45">
        <v>9380</v>
      </c>
      <c r="I45">
        <v>8735</v>
      </c>
      <c r="J45">
        <v>9246</v>
      </c>
      <c r="K45">
        <v>9601</v>
      </c>
      <c r="L45">
        <v>10038</v>
      </c>
      <c r="M45">
        <v>10242</v>
      </c>
      <c r="N45">
        <v>10692</v>
      </c>
      <c r="O45">
        <v>10928</v>
      </c>
    </row>
    <row r="46" spans="1:15" x14ac:dyDescent="0.2">
      <c r="A46" t="s">
        <v>19</v>
      </c>
      <c r="B46" t="s">
        <v>20</v>
      </c>
      <c r="C46" t="s">
        <v>85</v>
      </c>
      <c r="D46" t="s">
        <v>86</v>
      </c>
      <c r="E46">
        <v>543</v>
      </c>
      <c r="F46">
        <v>574</v>
      </c>
      <c r="G46">
        <v>543</v>
      </c>
      <c r="H46">
        <v>534</v>
      </c>
      <c r="I46">
        <v>530</v>
      </c>
      <c r="J46">
        <v>587</v>
      </c>
      <c r="K46">
        <v>562</v>
      </c>
      <c r="L46">
        <v>548</v>
      </c>
      <c r="M46">
        <v>597</v>
      </c>
      <c r="N46">
        <v>612</v>
      </c>
      <c r="O46" t="s">
        <v>29</v>
      </c>
    </row>
    <row r="47" spans="1:15" x14ac:dyDescent="0.2">
      <c r="A47" t="s">
        <v>19</v>
      </c>
      <c r="B47" t="s">
        <v>20</v>
      </c>
      <c r="C47" t="s">
        <v>87</v>
      </c>
      <c r="D47" t="s">
        <v>88</v>
      </c>
      <c r="E47">
        <v>755</v>
      </c>
      <c r="F47">
        <v>871</v>
      </c>
      <c r="G47">
        <v>844</v>
      </c>
      <c r="H47">
        <v>985</v>
      </c>
      <c r="I47">
        <v>913</v>
      </c>
      <c r="J47">
        <v>955</v>
      </c>
      <c r="K47">
        <v>1048</v>
      </c>
      <c r="L47">
        <v>1127</v>
      </c>
      <c r="M47">
        <v>1224</v>
      </c>
      <c r="N47">
        <v>1292</v>
      </c>
      <c r="O47" t="s">
        <v>29</v>
      </c>
    </row>
    <row r="48" spans="1:15" x14ac:dyDescent="0.2">
      <c r="A48" t="s">
        <v>19</v>
      </c>
      <c r="B48" t="s">
        <v>20</v>
      </c>
      <c r="C48" t="s">
        <v>89</v>
      </c>
      <c r="D48" t="s">
        <v>90</v>
      </c>
      <c r="E48">
        <v>237</v>
      </c>
      <c r="F48">
        <v>334</v>
      </c>
      <c r="G48">
        <v>353</v>
      </c>
      <c r="H48">
        <v>342</v>
      </c>
      <c r="I48">
        <v>302</v>
      </c>
      <c r="J48">
        <v>300</v>
      </c>
      <c r="K48">
        <v>309</v>
      </c>
      <c r="L48">
        <v>234</v>
      </c>
      <c r="M48">
        <v>259</v>
      </c>
      <c r="N48">
        <v>269</v>
      </c>
      <c r="O48" t="s">
        <v>29</v>
      </c>
    </row>
    <row r="49" spans="1:15" x14ac:dyDescent="0.2">
      <c r="A49" t="s">
        <v>19</v>
      </c>
      <c r="B49" t="s">
        <v>20</v>
      </c>
      <c r="C49" t="s">
        <v>91</v>
      </c>
      <c r="D49" t="s">
        <v>92</v>
      </c>
      <c r="E49">
        <v>4201</v>
      </c>
      <c r="F49">
        <v>4547</v>
      </c>
      <c r="G49">
        <v>4476</v>
      </c>
      <c r="H49">
        <v>4421</v>
      </c>
      <c r="I49">
        <v>3941</v>
      </c>
      <c r="J49">
        <v>4160</v>
      </c>
      <c r="K49">
        <v>4393</v>
      </c>
      <c r="L49">
        <v>4593</v>
      </c>
      <c r="M49">
        <v>4514</v>
      </c>
      <c r="N49">
        <v>4744</v>
      </c>
      <c r="O49" t="s">
        <v>29</v>
      </c>
    </row>
    <row r="50" spans="1:15" x14ac:dyDescent="0.2">
      <c r="A50" t="s">
        <v>19</v>
      </c>
      <c r="B50" t="s">
        <v>20</v>
      </c>
      <c r="C50" t="s">
        <v>93</v>
      </c>
      <c r="D50" t="s">
        <v>94</v>
      </c>
      <c r="E50">
        <v>249</v>
      </c>
      <c r="F50">
        <v>275</v>
      </c>
      <c r="G50">
        <v>266</v>
      </c>
      <c r="H50">
        <v>275</v>
      </c>
      <c r="I50">
        <v>279</v>
      </c>
      <c r="J50">
        <v>285</v>
      </c>
      <c r="K50">
        <v>292</v>
      </c>
      <c r="L50">
        <v>308</v>
      </c>
      <c r="M50">
        <v>309</v>
      </c>
      <c r="N50">
        <v>319</v>
      </c>
      <c r="O50" t="s">
        <v>29</v>
      </c>
    </row>
    <row r="51" spans="1:15" x14ac:dyDescent="0.2">
      <c r="A51" t="s">
        <v>19</v>
      </c>
      <c r="B51" t="s">
        <v>20</v>
      </c>
      <c r="C51" t="s">
        <v>95</v>
      </c>
      <c r="D51" t="s">
        <v>96</v>
      </c>
      <c r="E51">
        <v>90</v>
      </c>
      <c r="F51">
        <v>94</v>
      </c>
      <c r="G51">
        <v>94</v>
      </c>
      <c r="H51">
        <v>103</v>
      </c>
      <c r="I51">
        <v>113</v>
      </c>
      <c r="J51">
        <v>121</v>
      </c>
      <c r="K51">
        <v>99</v>
      </c>
      <c r="L51">
        <v>123</v>
      </c>
      <c r="M51">
        <v>119</v>
      </c>
      <c r="N51">
        <v>125</v>
      </c>
      <c r="O51" t="s">
        <v>29</v>
      </c>
    </row>
    <row r="52" spans="1:15" x14ac:dyDescent="0.2">
      <c r="A52" t="s">
        <v>19</v>
      </c>
      <c r="B52" t="s">
        <v>20</v>
      </c>
      <c r="C52" t="s">
        <v>97</v>
      </c>
      <c r="D52" t="s">
        <v>98</v>
      </c>
      <c r="E52">
        <v>1402</v>
      </c>
      <c r="F52">
        <v>1532</v>
      </c>
      <c r="G52">
        <v>1447</v>
      </c>
      <c r="H52">
        <v>1489</v>
      </c>
      <c r="I52">
        <v>1374</v>
      </c>
      <c r="J52">
        <v>1540</v>
      </c>
      <c r="K52">
        <v>1636</v>
      </c>
      <c r="L52">
        <v>1736</v>
      </c>
      <c r="M52">
        <v>1798</v>
      </c>
      <c r="N52">
        <v>1881</v>
      </c>
      <c r="O52" t="s">
        <v>29</v>
      </c>
    </row>
    <row r="53" spans="1:15" x14ac:dyDescent="0.2">
      <c r="A53" t="s">
        <v>19</v>
      </c>
      <c r="B53" t="s">
        <v>20</v>
      </c>
      <c r="C53" t="s">
        <v>99</v>
      </c>
      <c r="D53" t="s">
        <v>100</v>
      </c>
      <c r="E53">
        <v>1160</v>
      </c>
      <c r="F53">
        <v>1221</v>
      </c>
      <c r="G53">
        <v>1185</v>
      </c>
      <c r="H53">
        <v>1231</v>
      </c>
      <c r="I53">
        <v>1283</v>
      </c>
      <c r="J53">
        <v>1298</v>
      </c>
      <c r="K53">
        <v>1262</v>
      </c>
      <c r="L53">
        <v>1368</v>
      </c>
      <c r="M53">
        <v>1423</v>
      </c>
      <c r="N53">
        <v>1450</v>
      </c>
      <c r="O53" t="s">
        <v>29</v>
      </c>
    </row>
    <row r="54" spans="1:15" x14ac:dyDescent="0.2">
      <c r="A54" t="s">
        <v>19</v>
      </c>
      <c r="B54" t="s">
        <v>20</v>
      </c>
      <c r="C54" t="s">
        <v>101</v>
      </c>
      <c r="D54" t="s">
        <v>102</v>
      </c>
      <c r="E54">
        <v>6072</v>
      </c>
      <c r="F54">
        <v>5993</v>
      </c>
      <c r="G54">
        <v>6410</v>
      </c>
      <c r="H54">
        <v>6559</v>
      </c>
      <c r="I54">
        <v>6309</v>
      </c>
      <c r="J54">
        <v>6198</v>
      </c>
      <c r="K54">
        <v>5901</v>
      </c>
      <c r="L54">
        <v>6109</v>
      </c>
      <c r="M54">
        <v>6478</v>
      </c>
      <c r="N54">
        <v>6508</v>
      </c>
      <c r="O54">
        <v>6399</v>
      </c>
    </row>
    <row r="55" spans="1:15" x14ac:dyDescent="0.2">
      <c r="A55" t="s">
        <v>19</v>
      </c>
      <c r="B55" t="s">
        <v>20</v>
      </c>
      <c r="C55" t="s">
        <v>103</v>
      </c>
      <c r="D55" t="s">
        <v>104</v>
      </c>
      <c r="E55">
        <v>1695</v>
      </c>
      <c r="F55">
        <v>1556</v>
      </c>
      <c r="G55">
        <v>1845</v>
      </c>
      <c r="H55">
        <v>1841</v>
      </c>
      <c r="I55">
        <v>1765</v>
      </c>
      <c r="J55">
        <v>1731</v>
      </c>
      <c r="K55">
        <v>1702</v>
      </c>
      <c r="L55">
        <v>1886</v>
      </c>
      <c r="M55">
        <v>1978</v>
      </c>
      <c r="N55">
        <v>2044</v>
      </c>
      <c r="O55" t="s">
        <v>29</v>
      </c>
    </row>
    <row r="56" spans="1:15" x14ac:dyDescent="0.2">
      <c r="A56" t="s">
        <v>19</v>
      </c>
      <c r="B56" t="s">
        <v>20</v>
      </c>
      <c r="C56" t="s">
        <v>105</v>
      </c>
      <c r="D56" t="s">
        <v>106</v>
      </c>
      <c r="E56">
        <v>363</v>
      </c>
      <c r="F56">
        <v>388</v>
      </c>
      <c r="G56">
        <v>377</v>
      </c>
      <c r="H56">
        <v>413</v>
      </c>
      <c r="I56">
        <v>422</v>
      </c>
      <c r="J56">
        <v>425</v>
      </c>
      <c r="K56">
        <v>387</v>
      </c>
      <c r="L56">
        <v>371</v>
      </c>
      <c r="M56">
        <v>372</v>
      </c>
      <c r="N56">
        <v>366</v>
      </c>
      <c r="O56" t="s">
        <v>29</v>
      </c>
    </row>
    <row r="57" spans="1:15" x14ac:dyDescent="0.2">
      <c r="A57" t="s">
        <v>19</v>
      </c>
      <c r="B57" t="s">
        <v>20</v>
      </c>
      <c r="C57" t="s">
        <v>107</v>
      </c>
      <c r="D57" t="s">
        <v>108</v>
      </c>
      <c r="E57">
        <v>3691</v>
      </c>
      <c r="F57">
        <v>3698</v>
      </c>
      <c r="G57">
        <v>3907</v>
      </c>
      <c r="H57">
        <v>3988</v>
      </c>
      <c r="I57">
        <v>3831</v>
      </c>
      <c r="J57">
        <v>3746</v>
      </c>
      <c r="K57">
        <v>3536</v>
      </c>
      <c r="L57">
        <v>3508</v>
      </c>
      <c r="M57">
        <v>3758</v>
      </c>
      <c r="N57">
        <v>3720</v>
      </c>
      <c r="O57" t="s">
        <v>29</v>
      </c>
    </row>
    <row r="58" spans="1:15" x14ac:dyDescent="0.2">
      <c r="A58" t="s">
        <v>19</v>
      </c>
      <c r="B58" t="s">
        <v>20</v>
      </c>
      <c r="C58" t="s">
        <v>109</v>
      </c>
      <c r="D58" t="s">
        <v>110</v>
      </c>
      <c r="E58">
        <v>323</v>
      </c>
      <c r="F58">
        <v>351</v>
      </c>
      <c r="G58">
        <v>281</v>
      </c>
      <c r="H58">
        <v>317</v>
      </c>
      <c r="I58">
        <v>291</v>
      </c>
      <c r="J58">
        <v>295</v>
      </c>
      <c r="K58">
        <v>276</v>
      </c>
      <c r="L58">
        <v>344</v>
      </c>
      <c r="M58">
        <v>370</v>
      </c>
      <c r="N58">
        <v>378</v>
      </c>
      <c r="O58" t="s">
        <v>29</v>
      </c>
    </row>
    <row r="59" spans="1:15" x14ac:dyDescent="0.2">
      <c r="A59" t="s">
        <v>19</v>
      </c>
      <c r="B59" t="s">
        <v>20</v>
      </c>
      <c r="C59" t="s">
        <v>111</v>
      </c>
      <c r="D59" t="s">
        <v>112</v>
      </c>
      <c r="E59">
        <v>37731</v>
      </c>
      <c r="F59">
        <v>38122</v>
      </c>
      <c r="G59">
        <v>40147</v>
      </c>
      <c r="H59">
        <v>38145</v>
      </c>
      <c r="I59">
        <v>40399</v>
      </c>
      <c r="J59">
        <v>41536</v>
      </c>
      <c r="K59">
        <v>42889</v>
      </c>
      <c r="L59">
        <v>44933</v>
      </c>
      <c r="M59">
        <v>44311</v>
      </c>
      <c r="N59">
        <v>48264</v>
      </c>
      <c r="O59">
        <v>50161</v>
      </c>
    </row>
    <row r="60" spans="1:15" x14ac:dyDescent="0.2">
      <c r="A60" t="s">
        <v>19</v>
      </c>
      <c r="B60" t="s">
        <v>20</v>
      </c>
      <c r="C60" t="s">
        <v>113</v>
      </c>
      <c r="D60" t="s">
        <v>114</v>
      </c>
      <c r="E60">
        <v>13867</v>
      </c>
      <c r="F60">
        <v>14050</v>
      </c>
      <c r="G60">
        <v>15726</v>
      </c>
      <c r="H60">
        <v>12235</v>
      </c>
      <c r="I60">
        <v>13607</v>
      </c>
      <c r="J60">
        <v>13889</v>
      </c>
      <c r="K60">
        <v>14287</v>
      </c>
      <c r="L60">
        <v>15082</v>
      </c>
      <c r="M60">
        <v>13902</v>
      </c>
      <c r="N60">
        <v>16489</v>
      </c>
      <c r="O60">
        <v>17251</v>
      </c>
    </row>
    <row r="61" spans="1:15" x14ac:dyDescent="0.2">
      <c r="A61" t="s">
        <v>19</v>
      </c>
      <c r="B61" t="s">
        <v>20</v>
      </c>
      <c r="C61" t="s">
        <v>115</v>
      </c>
      <c r="D61" t="s">
        <v>116</v>
      </c>
      <c r="E61">
        <v>4568</v>
      </c>
      <c r="F61">
        <v>4186</v>
      </c>
      <c r="G61">
        <v>4208</v>
      </c>
      <c r="H61">
        <v>4011</v>
      </c>
      <c r="I61">
        <v>3752</v>
      </c>
      <c r="J61">
        <v>3787</v>
      </c>
      <c r="K61">
        <v>3940</v>
      </c>
      <c r="L61">
        <v>4291</v>
      </c>
      <c r="M61">
        <v>3719</v>
      </c>
      <c r="N61">
        <v>3758</v>
      </c>
      <c r="O61" t="s">
        <v>29</v>
      </c>
    </row>
    <row r="62" spans="1:15" x14ac:dyDescent="0.2">
      <c r="A62" t="s">
        <v>19</v>
      </c>
      <c r="B62" t="s">
        <v>20</v>
      </c>
      <c r="C62" t="s">
        <v>117</v>
      </c>
      <c r="D62" t="s">
        <v>118</v>
      </c>
      <c r="E62">
        <v>959</v>
      </c>
      <c r="F62">
        <v>1069</v>
      </c>
      <c r="G62">
        <v>954</v>
      </c>
      <c r="H62">
        <v>652</v>
      </c>
      <c r="I62">
        <v>979</v>
      </c>
      <c r="J62">
        <v>1025</v>
      </c>
      <c r="K62">
        <v>1028</v>
      </c>
      <c r="L62">
        <v>1107</v>
      </c>
      <c r="M62">
        <v>1184</v>
      </c>
      <c r="N62">
        <v>1333</v>
      </c>
      <c r="O62" t="s">
        <v>29</v>
      </c>
    </row>
    <row r="63" spans="1:15" x14ac:dyDescent="0.2">
      <c r="A63" t="s">
        <v>19</v>
      </c>
      <c r="B63" t="s">
        <v>20</v>
      </c>
      <c r="C63" t="s">
        <v>119</v>
      </c>
      <c r="D63" t="s">
        <v>120</v>
      </c>
      <c r="E63">
        <v>8234</v>
      </c>
      <c r="F63">
        <v>8684</v>
      </c>
      <c r="G63">
        <v>10348</v>
      </c>
      <c r="H63">
        <v>7336</v>
      </c>
      <c r="I63">
        <v>8441</v>
      </c>
      <c r="J63">
        <v>8619</v>
      </c>
      <c r="K63">
        <v>8714</v>
      </c>
      <c r="L63">
        <v>9263</v>
      </c>
      <c r="M63">
        <v>8798</v>
      </c>
      <c r="N63">
        <v>11218</v>
      </c>
      <c r="O63" t="s">
        <v>29</v>
      </c>
    </row>
    <row r="64" spans="1:15" x14ac:dyDescent="0.2">
      <c r="A64" t="s">
        <v>19</v>
      </c>
      <c r="B64" t="s">
        <v>20</v>
      </c>
      <c r="C64" t="s">
        <v>121</v>
      </c>
      <c r="D64" t="s">
        <v>122</v>
      </c>
      <c r="E64">
        <v>107</v>
      </c>
      <c r="F64">
        <v>112</v>
      </c>
      <c r="G64">
        <v>215</v>
      </c>
      <c r="H64">
        <v>236</v>
      </c>
      <c r="I64">
        <v>436</v>
      </c>
      <c r="J64">
        <v>458</v>
      </c>
      <c r="K64">
        <v>605</v>
      </c>
      <c r="L64">
        <v>421</v>
      </c>
      <c r="M64">
        <v>201</v>
      </c>
      <c r="N64">
        <v>181</v>
      </c>
      <c r="O64" t="s">
        <v>29</v>
      </c>
    </row>
    <row r="65" spans="1:15" x14ac:dyDescent="0.2">
      <c r="A65" t="s">
        <v>19</v>
      </c>
      <c r="B65" t="s">
        <v>20</v>
      </c>
      <c r="C65" t="s">
        <v>123</v>
      </c>
      <c r="D65" t="s">
        <v>124</v>
      </c>
      <c r="E65">
        <v>23863</v>
      </c>
      <c r="F65">
        <v>24072</v>
      </c>
      <c r="G65">
        <v>24422</v>
      </c>
      <c r="H65">
        <v>25911</v>
      </c>
      <c r="I65">
        <v>26792</v>
      </c>
      <c r="J65">
        <v>27647</v>
      </c>
      <c r="K65">
        <v>28601</v>
      </c>
      <c r="L65">
        <v>29851</v>
      </c>
      <c r="M65">
        <v>30409</v>
      </c>
      <c r="N65">
        <v>31775</v>
      </c>
      <c r="O65">
        <v>32910</v>
      </c>
    </row>
    <row r="66" spans="1:15" x14ac:dyDescent="0.2">
      <c r="A66" t="s">
        <v>19</v>
      </c>
      <c r="B66" t="s">
        <v>20</v>
      </c>
      <c r="C66" t="s">
        <v>125</v>
      </c>
      <c r="D66" t="s">
        <v>126</v>
      </c>
      <c r="E66">
        <v>21590</v>
      </c>
      <c r="F66">
        <v>21505</v>
      </c>
      <c r="G66">
        <v>21919</v>
      </c>
      <c r="H66">
        <v>23220</v>
      </c>
      <c r="I66">
        <v>24324</v>
      </c>
      <c r="J66">
        <v>25245</v>
      </c>
      <c r="K66">
        <v>26277</v>
      </c>
      <c r="L66">
        <v>27464</v>
      </c>
      <c r="M66">
        <v>28053</v>
      </c>
      <c r="N66">
        <v>29222</v>
      </c>
      <c r="O66" t="s">
        <v>29</v>
      </c>
    </row>
    <row r="67" spans="1:15" x14ac:dyDescent="0.2">
      <c r="A67" t="s">
        <v>19</v>
      </c>
      <c r="B67" t="s">
        <v>20</v>
      </c>
      <c r="C67" t="s">
        <v>127</v>
      </c>
      <c r="D67" t="s">
        <v>128</v>
      </c>
      <c r="E67">
        <v>2274</v>
      </c>
      <c r="F67">
        <v>2567</v>
      </c>
      <c r="G67">
        <v>2502</v>
      </c>
      <c r="H67">
        <v>2691</v>
      </c>
      <c r="I67">
        <v>2468</v>
      </c>
      <c r="J67">
        <v>2402</v>
      </c>
      <c r="K67">
        <v>2324</v>
      </c>
      <c r="L67">
        <v>2386</v>
      </c>
      <c r="M67">
        <v>2356</v>
      </c>
      <c r="N67">
        <v>2553</v>
      </c>
      <c r="O67" t="s">
        <v>29</v>
      </c>
    </row>
    <row r="68" spans="1:15" x14ac:dyDescent="0.2">
      <c r="A68" t="s">
        <v>19</v>
      </c>
      <c r="B68" t="s">
        <v>20</v>
      </c>
      <c r="C68" t="s">
        <v>129</v>
      </c>
      <c r="D68" t="s">
        <v>130</v>
      </c>
      <c r="E68">
        <v>17908</v>
      </c>
      <c r="F68">
        <v>19001</v>
      </c>
      <c r="G68">
        <v>20101</v>
      </c>
      <c r="H68">
        <v>21435</v>
      </c>
      <c r="I68">
        <v>20073</v>
      </c>
      <c r="J68">
        <v>21241</v>
      </c>
      <c r="K68">
        <v>22487</v>
      </c>
      <c r="L68">
        <v>23455</v>
      </c>
      <c r="M68">
        <v>24297</v>
      </c>
      <c r="N68">
        <v>25520</v>
      </c>
      <c r="O68">
        <v>27175</v>
      </c>
    </row>
    <row r="69" spans="1:15" x14ac:dyDescent="0.2">
      <c r="A69" t="s">
        <v>19</v>
      </c>
      <c r="B69" t="s">
        <v>20</v>
      </c>
      <c r="C69" t="s">
        <v>131</v>
      </c>
      <c r="D69" t="s">
        <v>132</v>
      </c>
      <c r="E69">
        <v>8781</v>
      </c>
      <c r="F69">
        <v>9275</v>
      </c>
      <c r="G69">
        <v>9909</v>
      </c>
      <c r="H69">
        <v>10990</v>
      </c>
      <c r="I69">
        <v>10383</v>
      </c>
      <c r="J69">
        <v>10625</v>
      </c>
      <c r="K69">
        <v>11241</v>
      </c>
      <c r="L69">
        <v>11564</v>
      </c>
      <c r="M69">
        <v>11826</v>
      </c>
      <c r="N69">
        <v>12153</v>
      </c>
      <c r="O69">
        <v>12941</v>
      </c>
    </row>
    <row r="70" spans="1:15" x14ac:dyDescent="0.2">
      <c r="A70" t="s">
        <v>19</v>
      </c>
      <c r="B70" t="s">
        <v>20</v>
      </c>
      <c r="C70" t="s">
        <v>133</v>
      </c>
      <c r="D70" t="s">
        <v>134</v>
      </c>
      <c r="E70">
        <v>1816</v>
      </c>
      <c r="F70">
        <v>1923</v>
      </c>
      <c r="G70">
        <v>2081</v>
      </c>
      <c r="H70">
        <v>2452</v>
      </c>
      <c r="I70">
        <v>2201</v>
      </c>
      <c r="J70">
        <v>2087</v>
      </c>
      <c r="K70">
        <v>2220</v>
      </c>
      <c r="L70">
        <v>2208</v>
      </c>
      <c r="M70">
        <v>2119</v>
      </c>
      <c r="N70">
        <v>2120</v>
      </c>
      <c r="O70" t="s">
        <v>29</v>
      </c>
    </row>
    <row r="71" spans="1:15" x14ac:dyDescent="0.2">
      <c r="A71" t="s">
        <v>19</v>
      </c>
      <c r="B71" t="s">
        <v>20</v>
      </c>
      <c r="C71" t="s">
        <v>135</v>
      </c>
      <c r="D71" t="s">
        <v>136</v>
      </c>
      <c r="E71">
        <v>1207</v>
      </c>
      <c r="F71">
        <v>1306</v>
      </c>
      <c r="G71">
        <v>1489</v>
      </c>
      <c r="H71">
        <v>1620</v>
      </c>
      <c r="I71">
        <v>1668</v>
      </c>
      <c r="J71">
        <v>1779</v>
      </c>
      <c r="K71">
        <v>2039</v>
      </c>
      <c r="L71">
        <v>2169</v>
      </c>
      <c r="M71">
        <v>2477</v>
      </c>
      <c r="N71">
        <v>2502</v>
      </c>
      <c r="O71" t="s">
        <v>29</v>
      </c>
    </row>
    <row r="72" spans="1:15" x14ac:dyDescent="0.2">
      <c r="A72" t="s">
        <v>19</v>
      </c>
      <c r="B72" t="s">
        <v>20</v>
      </c>
      <c r="C72" t="s">
        <v>137</v>
      </c>
      <c r="D72" t="s">
        <v>138</v>
      </c>
      <c r="E72">
        <v>5759</v>
      </c>
      <c r="F72">
        <v>6046</v>
      </c>
      <c r="G72">
        <v>6338</v>
      </c>
      <c r="H72">
        <v>6918</v>
      </c>
      <c r="I72">
        <v>6514</v>
      </c>
      <c r="J72">
        <v>6759</v>
      </c>
      <c r="K72">
        <v>6982</v>
      </c>
      <c r="L72">
        <v>7187</v>
      </c>
      <c r="M72">
        <v>7229</v>
      </c>
      <c r="N72">
        <v>7530</v>
      </c>
      <c r="O72" t="s">
        <v>29</v>
      </c>
    </row>
    <row r="73" spans="1:15" x14ac:dyDescent="0.2">
      <c r="A73" t="s">
        <v>19</v>
      </c>
      <c r="B73" t="s">
        <v>20</v>
      </c>
      <c r="C73" t="s">
        <v>139</v>
      </c>
      <c r="D73" t="s">
        <v>140</v>
      </c>
      <c r="E73">
        <v>2841</v>
      </c>
      <c r="F73">
        <v>3045</v>
      </c>
      <c r="G73">
        <v>3166</v>
      </c>
      <c r="H73">
        <v>3201</v>
      </c>
      <c r="I73">
        <v>2961</v>
      </c>
      <c r="J73">
        <v>3147</v>
      </c>
      <c r="K73">
        <v>3326</v>
      </c>
      <c r="L73">
        <v>3526</v>
      </c>
      <c r="M73">
        <v>3865</v>
      </c>
      <c r="N73">
        <v>4078</v>
      </c>
      <c r="O73">
        <v>4492</v>
      </c>
    </row>
    <row r="74" spans="1:15" x14ac:dyDescent="0.2">
      <c r="A74" t="s">
        <v>19</v>
      </c>
      <c r="B74" t="s">
        <v>20</v>
      </c>
      <c r="C74" t="s">
        <v>141</v>
      </c>
      <c r="D74" t="s">
        <v>142</v>
      </c>
      <c r="E74">
        <v>6286</v>
      </c>
      <c r="F74">
        <v>6681</v>
      </c>
      <c r="G74">
        <v>7025</v>
      </c>
      <c r="H74">
        <v>7244</v>
      </c>
      <c r="I74">
        <v>6730</v>
      </c>
      <c r="J74">
        <v>7468</v>
      </c>
      <c r="K74">
        <v>7920</v>
      </c>
      <c r="L74">
        <v>8365</v>
      </c>
      <c r="M74">
        <v>8606</v>
      </c>
      <c r="N74">
        <v>9289</v>
      </c>
      <c r="O74">
        <v>9742</v>
      </c>
    </row>
    <row r="75" spans="1:15" x14ac:dyDescent="0.2">
      <c r="A75" t="s">
        <v>19</v>
      </c>
      <c r="B75" t="s">
        <v>20</v>
      </c>
      <c r="C75" t="s">
        <v>143</v>
      </c>
      <c r="D75" t="s">
        <v>144</v>
      </c>
      <c r="E75">
        <v>5579</v>
      </c>
      <c r="F75">
        <v>6014</v>
      </c>
      <c r="G75">
        <v>6279</v>
      </c>
      <c r="H75">
        <v>6439</v>
      </c>
      <c r="I75">
        <v>5957</v>
      </c>
      <c r="J75">
        <v>6527</v>
      </c>
      <c r="K75">
        <v>7088</v>
      </c>
      <c r="L75">
        <v>7523</v>
      </c>
      <c r="M75">
        <v>7738</v>
      </c>
      <c r="N75">
        <v>8374</v>
      </c>
      <c r="O75" t="s">
        <v>29</v>
      </c>
    </row>
    <row r="76" spans="1:15" x14ac:dyDescent="0.2">
      <c r="A76" t="s">
        <v>19</v>
      </c>
      <c r="B76" t="s">
        <v>20</v>
      </c>
      <c r="C76" t="s">
        <v>145</v>
      </c>
      <c r="D76" t="s">
        <v>146</v>
      </c>
      <c r="E76">
        <v>707</v>
      </c>
      <c r="F76">
        <v>668</v>
      </c>
      <c r="G76">
        <v>745</v>
      </c>
      <c r="H76">
        <v>805</v>
      </c>
      <c r="I76">
        <v>773</v>
      </c>
      <c r="J76">
        <v>941</v>
      </c>
      <c r="K76">
        <v>832</v>
      </c>
      <c r="L76">
        <v>842</v>
      </c>
      <c r="M76">
        <v>869</v>
      </c>
      <c r="N76">
        <v>915</v>
      </c>
      <c r="O76" t="s">
        <v>29</v>
      </c>
    </row>
    <row r="77" spans="1:15" x14ac:dyDescent="0.2">
      <c r="A77" t="s">
        <v>19</v>
      </c>
      <c r="B77" t="s">
        <v>20</v>
      </c>
      <c r="C77" t="s">
        <v>147</v>
      </c>
      <c r="D77" t="s">
        <v>148</v>
      </c>
      <c r="E77">
        <v>19160</v>
      </c>
      <c r="F77">
        <v>20539</v>
      </c>
      <c r="G77">
        <v>21163</v>
      </c>
      <c r="H77">
        <v>22683</v>
      </c>
      <c r="I77">
        <v>23627</v>
      </c>
      <c r="J77">
        <v>24260</v>
      </c>
      <c r="K77">
        <v>24780</v>
      </c>
      <c r="L77">
        <v>26059</v>
      </c>
      <c r="M77">
        <v>26705</v>
      </c>
      <c r="N77">
        <v>27608</v>
      </c>
      <c r="O77">
        <v>29018</v>
      </c>
    </row>
    <row r="78" spans="1:15" x14ac:dyDescent="0.2">
      <c r="A78" t="s">
        <v>19</v>
      </c>
      <c r="B78" t="s">
        <v>20</v>
      </c>
      <c r="C78" t="s">
        <v>149</v>
      </c>
      <c r="D78" t="s">
        <v>150</v>
      </c>
      <c r="E78">
        <v>1964</v>
      </c>
      <c r="F78">
        <v>2151</v>
      </c>
      <c r="G78">
        <v>2213</v>
      </c>
      <c r="H78">
        <v>2368</v>
      </c>
      <c r="I78">
        <v>2604</v>
      </c>
      <c r="J78">
        <v>2666</v>
      </c>
      <c r="K78">
        <v>2755</v>
      </c>
      <c r="L78">
        <v>2859</v>
      </c>
      <c r="M78">
        <v>2861</v>
      </c>
      <c r="N78">
        <v>2995</v>
      </c>
      <c r="O78">
        <v>3041</v>
      </c>
    </row>
    <row r="79" spans="1:15" x14ac:dyDescent="0.2">
      <c r="A79" t="s">
        <v>19</v>
      </c>
      <c r="B79" t="s">
        <v>20</v>
      </c>
      <c r="C79" t="s">
        <v>151</v>
      </c>
      <c r="D79" t="s">
        <v>152</v>
      </c>
      <c r="E79">
        <v>17196</v>
      </c>
      <c r="F79">
        <v>18389</v>
      </c>
      <c r="G79">
        <v>18950</v>
      </c>
      <c r="H79">
        <v>20315</v>
      </c>
      <c r="I79">
        <v>21022</v>
      </c>
      <c r="J79">
        <v>21594</v>
      </c>
      <c r="K79">
        <v>22025</v>
      </c>
      <c r="L79">
        <v>23200</v>
      </c>
      <c r="M79">
        <v>23844</v>
      </c>
      <c r="N79">
        <v>24613</v>
      </c>
      <c r="O79">
        <v>25977</v>
      </c>
    </row>
    <row r="80" spans="1:15" x14ac:dyDescent="0.2">
      <c r="A80" t="s">
        <v>19</v>
      </c>
      <c r="B80" t="s">
        <v>20</v>
      </c>
      <c r="C80" t="s">
        <v>153</v>
      </c>
      <c r="D80" t="s">
        <v>154</v>
      </c>
      <c r="E80">
        <v>8257</v>
      </c>
      <c r="F80">
        <v>8781</v>
      </c>
      <c r="G80">
        <v>8975</v>
      </c>
      <c r="H80">
        <v>9590</v>
      </c>
      <c r="I80">
        <v>9735</v>
      </c>
      <c r="J80">
        <v>10047</v>
      </c>
      <c r="K80">
        <v>10307</v>
      </c>
      <c r="L80">
        <v>10854</v>
      </c>
      <c r="M80">
        <v>11377</v>
      </c>
      <c r="N80">
        <v>11785</v>
      </c>
      <c r="O80" t="s">
        <v>29</v>
      </c>
    </row>
    <row r="81" spans="1:15" x14ac:dyDescent="0.2">
      <c r="A81" t="s">
        <v>19</v>
      </c>
      <c r="B81" t="s">
        <v>20</v>
      </c>
      <c r="C81" t="s">
        <v>155</v>
      </c>
      <c r="D81" t="s">
        <v>156</v>
      </c>
      <c r="E81">
        <v>7635</v>
      </c>
      <c r="F81">
        <v>8286</v>
      </c>
      <c r="G81">
        <v>8572</v>
      </c>
      <c r="H81">
        <v>9237</v>
      </c>
      <c r="I81">
        <v>9764</v>
      </c>
      <c r="J81">
        <v>10009</v>
      </c>
      <c r="K81">
        <v>10257</v>
      </c>
      <c r="L81">
        <v>10838</v>
      </c>
      <c r="M81">
        <v>10879</v>
      </c>
      <c r="N81">
        <v>11058</v>
      </c>
      <c r="O81" t="s">
        <v>29</v>
      </c>
    </row>
    <row r="82" spans="1:15" x14ac:dyDescent="0.2">
      <c r="A82" t="s">
        <v>19</v>
      </c>
      <c r="B82" t="s">
        <v>20</v>
      </c>
      <c r="C82" t="s">
        <v>157</v>
      </c>
      <c r="D82" t="s">
        <v>158</v>
      </c>
      <c r="E82">
        <v>1303</v>
      </c>
      <c r="F82">
        <v>1321</v>
      </c>
      <c r="G82">
        <v>1403</v>
      </c>
      <c r="H82">
        <v>1488</v>
      </c>
      <c r="I82">
        <v>1524</v>
      </c>
      <c r="J82">
        <v>1537</v>
      </c>
      <c r="K82">
        <v>1462</v>
      </c>
      <c r="L82">
        <v>1508</v>
      </c>
      <c r="M82">
        <v>1588</v>
      </c>
      <c r="N82">
        <v>1770</v>
      </c>
      <c r="O82" t="s">
        <v>29</v>
      </c>
    </row>
    <row r="83" spans="1:15" x14ac:dyDescent="0.2">
      <c r="A83" t="s">
        <v>19</v>
      </c>
      <c r="B83" t="s">
        <v>20</v>
      </c>
      <c r="C83" t="s">
        <v>159</v>
      </c>
      <c r="D83" t="s">
        <v>160</v>
      </c>
      <c r="E83">
        <v>8917</v>
      </c>
      <c r="F83">
        <v>9198</v>
      </c>
      <c r="G83">
        <v>9381</v>
      </c>
      <c r="H83">
        <v>9460</v>
      </c>
      <c r="I83">
        <v>9303</v>
      </c>
      <c r="J83">
        <v>9568</v>
      </c>
      <c r="K83">
        <v>9719</v>
      </c>
      <c r="L83">
        <v>10520</v>
      </c>
      <c r="M83">
        <v>10765</v>
      </c>
      <c r="N83">
        <v>11035</v>
      </c>
      <c r="O83">
        <v>11809</v>
      </c>
    </row>
    <row r="84" spans="1:15" x14ac:dyDescent="0.2">
      <c r="A84" t="s">
        <v>19</v>
      </c>
      <c r="B84" t="s">
        <v>20</v>
      </c>
      <c r="C84" t="s">
        <v>161</v>
      </c>
      <c r="D84" t="s">
        <v>162</v>
      </c>
      <c r="E84">
        <v>3190</v>
      </c>
      <c r="F84">
        <v>3250</v>
      </c>
      <c r="G84">
        <v>3352</v>
      </c>
      <c r="H84">
        <v>3373</v>
      </c>
      <c r="I84">
        <v>3331</v>
      </c>
      <c r="J84">
        <v>3432</v>
      </c>
      <c r="K84">
        <v>3399</v>
      </c>
      <c r="L84">
        <v>3587</v>
      </c>
      <c r="M84">
        <v>3663</v>
      </c>
      <c r="N84">
        <v>3676</v>
      </c>
      <c r="O84">
        <v>3888</v>
      </c>
    </row>
    <row r="85" spans="1:15" x14ac:dyDescent="0.2">
      <c r="A85" t="s">
        <v>19</v>
      </c>
      <c r="B85" t="s">
        <v>20</v>
      </c>
      <c r="C85" t="s">
        <v>163</v>
      </c>
      <c r="D85" t="s">
        <v>164</v>
      </c>
      <c r="E85">
        <v>1471</v>
      </c>
      <c r="F85">
        <v>1510</v>
      </c>
      <c r="G85">
        <v>1507</v>
      </c>
      <c r="H85">
        <v>1472</v>
      </c>
      <c r="I85">
        <v>1456</v>
      </c>
      <c r="J85">
        <v>1463</v>
      </c>
      <c r="K85">
        <v>1381</v>
      </c>
      <c r="L85">
        <v>1447</v>
      </c>
      <c r="M85">
        <v>1512</v>
      </c>
      <c r="N85">
        <v>1548</v>
      </c>
      <c r="O85" t="s">
        <v>29</v>
      </c>
    </row>
    <row r="86" spans="1:15" x14ac:dyDescent="0.2">
      <c r="A86" t="s">
        <v>19</v>
      </c>
      <c r="B86" t="s">
        <v>20</v>
      </c>
      <c r="C86" t="s">
        <v>165</v>
      </c>
      <c r="D86" t="s">
        <v>166</v>
      </c>
      <c r="E86">
        <v>1719</v>
      </c>
      <c r="F86">
        <v>1740</v>
      </c>
      <c r="G86">
        <v>1846</v>
      </c>
      <c r="H86">
        <v>1902</v>
      </c>
      <c r="I86">
        <v>1875</v>
      </c>
      <c r="J86">
        <v>1969</v>
      </c>
      <c r="K86">
        <v>2018</v>
      </c>
      <c r="L86">
        <v>2139</v>
      </c>
      <c r="M86">
        <v>2151</v>
      </c>
      <c r="N86">
        <v>2128</v>
      </c>
      <c r="O86" t="s">
        <v>29</v>
      </c>
    </row>
    <row r="87" spans="1:15" x14ac:dyDescent="0.2">
      <c r="A87" t="s">
        <v>19</v>
      </c>
      <c r="B87" t="s">
        <v>20</v>
      </c>
      <c r="C87" t="s">
        <v>167</v>
      </c>
      <c r="D87" t="s">
        <v>168</v>
      </c>
      <c r="E87">
        <v>5727</v>
      </c>
      <c r="F87">
        <v>5947</v>
      </c>
      <c r="G87">
        <v>6029</v>
      </c>
      <c r="H87">
        <v>6086</v>
      </c>
      <c r="I87">
        <v>5973</v>
      </c>
      <c r="J87">
        <v>6136</v>
      </c>
      <c r="K87">
        <v>6321</v>
      </c>
      <c r="L87">
        <v>6933</v>
      </c>
      <c r="M87">
        <v>7102</v>
      </c>
      <c r="N87">
        <v>7359</v>
      </c>
      <c r="O87">
        <v>7921</v>
      </c>
    </row>
    <row r="88" spans="1:15" x14ac:dyDescent="0.2">
      <c r="A88" t="s">
        <v>19</v>
      </c>
      <c r="B88" t="s">
        <v>20</v>
      </c>
      <c r="C88" t="s">
        <v>169</v>
      </c>
      <c r="D88" t="s">
        <v>170</v>
      </c>
      <c r="E88">
        <v>926</v>
      </c>
      <c r="F88">
        <v>1009</v>
      </c>
      <c r="G88">
        <v>1112</v>
      </c>
      <c r="H88">
        <v>1112</v>
      </c>
      <c r="I88">
        <v>942</v>
      </c>
      <c r="J88">
        <v>967</v>
      </c>
      <c r="K88">
        <v>1086</v>
      </c>
      <c r="L88">
        <v>1236</v>
      </c>
      <c r="M88">
        <v>1306</v>
      </c>
      <c r="N88">
        <v>1338</v>
      </c>
      <c r="O88" t="s">
        <v>29</v>
      </c>
    </row>
    <row r="89" spans="1:15" x14ac:dyDescent="0.2">
      <c r="A89" t="s">
        <v>19</v>
      </c>
      <c r="B89" t="s">
        <v>20</v>
      </c>
      <c r="C89" t="s">
        <v>171</v>
      </c>
      <c r="D89" t="s">
        <v>172</v>
      </c>
      <c r="E89">
        <v>4801</v>
      </c>
      <c r="F89">
        <v>4938</v>
      </c>
      <c r="G89">
        <v>4917</v>
      </c>
      <c r="H89">
        <v>4974</v>
      </c>
      <c r="I89">
        <v>5030</v>
      </c>
      <c r="J89">
        <v>5170</v>
      </c>
      <c r="K89">
        <v>5234</v>
      </c>
      <c r="L89">
        <v>5697</v>
      </c>
      <c r="M89">
        <v>5796</v>
      </c>
      <c r="N89">
        <v>6022</v>
      </c>
      <c r="O89" t="s">
        <v>29</v>
      </c>
    </row>
    <row r="90" spans="1:15" x14ac:dyDescent="0.2">
      <c r="A90" t="s">
        <v>19</v>
      </c>
      <c r="B90" t="s">
        <v>20</v>
      </c>
      <c r="C90" t="s">
        <v>173</v>
      </c>
      <c r="D90" t="s">
        <v>174</v>
      </c>
      <c r="E90">
        <v>6065</v>
      </c>
      <c r="F90">
        <v>6295</v>
      </c>
      <c r="G90">
        <v>6312</v>
      </c>
      <c r="H90">
        <v>6329</v>
      </c>
      <c r="I90">
        <v>6191</v>
      </c>
      <c r="J90">
        <v>6327</v>
      </c>
      <c r="K90">
        <v>6375</v>
      </c>
      <c r="L90">
        <v>6690</v>
      </c>
      <c r="M90">
        <v>6794</v>
      </c>
      <c r="N90">
        <v>7121</v>
      </c>
      <c r="O90">
        <v>7486</v>
      </c>
    </row>
    <row r="91" spans="1:15" x14ac:dyDescent="0.2">
      <c r="A91" t="s">
        <v>19</v>
      </c>
      <c r="B91" t="s">
        <v>20</v>
      </c>
      <c r="C91" t="s">
        <v>175</v>
      </c>
      <c r="D91" t="s">
        <v>176</v>
      </c>
      <c r="E91">
        <v>24487</v>
      </c>
      <c r="F91">
        <v>29274</v>
      </c>
      <c r="G91">
        <v>26170</v>
      </c>
      <c r="H91">
        <v>27473</v>
      </c>
      <c r="I91">
        <v>28147</v>
      </c>
      <c r="J91">
        <v>28477</v>
      </c>
      <c r="K91">
        <v>28704</v>
      </c>
      <c r="L91">
        <v>28842</v>
      </c>
      <c r="M91">
        <v>28479</v>
      </c>
      <c r="N91">
        <v>28980</v>
      </c>
      <c r="O91">
        <v>29524</v>
      </c>
    </row>
    <row r="92" spans="1:15" x14ac:dyDescent="0.2">
      <c r="A92" t="s">
        <v>19</v>
      </c>
      <c r="B92" t="s">
        <v>20</v>
      </c>
      <c r="C92" t="s">
        <v>177</v>
      </c>
      <c r="D92" t="s">
        <v>178</v>
      </c>
      <c r="E92">
        <v>3471</v>
      </c>
      <c r="F92">
        <v>3607</v>
      </c>
      <c r="G92">
        <v>3741</v>
      </c>
      <c r="H92">
        <v>3920</v>
      </c>
      <c r="I92">
        <v>4059</v>
      </c>
      <c r="J92">
        <v>4397</v>
      </c>
      <c r="K92">
        <v>4294</v>
      </c>
      <c r="L92">
        <v>4315</v>
      </c>
      <c r="M92">
        <v>4166</v>
      </c>
      <c r="N92">
        <v>4338</v>
      </c>
      <c r="O92" t="s">
        <v>29</v>
      </c>
    </row>
    <row r="93" spans="1:15" x14ac:dyDescent="0.2">
      <c r="A93" t="s">
        <v>19</v>
      </c>
      <c r="B93" t="s">
        <v>20</v>
      </c>
      <c r="C93" t="s">
        <v>179</v>
      </c>
      <c r="D93" t="s">
        <v>180</v>
      </c>
      <c r="E93">
        <v>1342</v>
      </c>
      <c r="F93">
        <v>1337</v>
      </c>
      <c r="G93">
        <v>1322</v>
      </c>
      <c r="H93">
        <v>1456</v>
      </c>
      <c r="I93">
        <v>1547</v>
      </c>
      <c r="J93">
        <v>1524</v>
      </c>
      <c r="K93">
        <v>1444</v>
      </c>
      <c r="L93">
        <v>1342</v>
      </c>
      <c r="M93">
        <v>1286</v>
      </c>
      <c r="N93">
        <v>1233</v>
      </c>
      <c r="O93" t="s">
        <v>29</v>
      </c>
    </row>
    <row r="94" spans="1:15" x14ac:dyDescent="0.2">
      <c r="A94" t="s">
        <v>19</v>
      </c>
      <c r="B94" t="s">
        <v>20</v>
      </c>
      <c r="C94" t="s">
        <v>181</v>
      </c>
      <c r="D94" t="s">
        <v>182</v>
      </c>
      <c r="E94">
        <v>19674</v>
      </c>
      <c r="F94">
        <v>24330</v>
      </c>
      <c r="G94">
        <v>21108</v>
      </c>
      <c r="H94">
        <v>22097</v>
      </c>
      <c r="I94">
        <v>22541</v>
      </c>
      <c r="J94">
        <v>22556</v>
      </c>
      <c r="K94">
        <v>22965</v>
      </c>
      <c r="L94">
        <v>23185</v>
      </c>
      <c r="M94">
        <v>23027</v>
      </c>
      <c r="N94">
        <v>23409</v>
      </c>
      <c r="O94" t="s">
        <v>29</v>
      </c>
    </row>
    <row r="95" spans="1:15" x14ac:dyDescent="0.2">
      <c r="A95" t="s">
        <v>19</v>
      </c>
      <c r="B95" t="s">
        <v>20</v>
      </c>
      <c r="C95" t="s">
        <v>183</v>
      </c>
      <c r="D95" t="s">
        <v>184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183</v>
      </c>
      <c r="D96" t="s">
        <v>185</v>
      </c>
      <c r="E96">
        <v>3138</v>
      </c>
      <c r="F96">
        <v>3645</v>
      </c>
      <c r="G96">
        <v>4350</v>
      </c>
      <c r="H96">
        <v>5570</v>
      </c>
      <c r="I96">
        <v>4852</v>
      </c>
      <c r="J96">
        <v>5320</v>
      </c>
      <c r="K96">
        <v>7032</v>
      </c>
      <c r="L96">
        <v>6206</v>
      </c>
      <c r="M96">
        <v>9497</v>
      </c>
      <c r="N96">
        <v>8389</v>
      </c>
      <c r="O96">
        <v>7091</v>
      </c>
    </row>
    <row r="97" spans="1:15" x14ac:dyDescent="0.2">
      <c r="A97" t="s">
        <v>19</v>
      </c>
      <c r="B97" t="s">
        <v>20</v>
      </c>
      <c r="C97" t="s">
        <v>186</v>
      </c>
      <c r="D97" t="s">
        <v>187</v>
      </c>
      <c r="E97">
        <v>29941</v>
      </c>
      <c r="F97">
        <v>31043</v>
      </c>
      <c r="G97">
        <v>31132</v>
      </c>
      <c r="H97">
        <v>31676</v>
      </c>
      <c r="I97">
        <v>30218</v>
      </c>
      <c r="J97">
        <v>31372</v>
      </c>
      <c r="K97">
        <v>32218</v>
      </c>
      <c r="L97">
        <v>33939</v>
      </c>
      <c r="M97">
        <v>35174</v>
      </c>
      <c r="N97">
        <v>36314</v>
      </c>
      <c r="O97">
        <v>38059</v>
      </c>
    </row>
    <row r="98" spans="1:15" x14ac:dyDescent="0.2">
      <c r="A98" t="s">
        <v>19</v>
      </c>
      <c r="B98" t="s">
        <v>20</v>
      </c>
      <c r="C98" t="s">
        <v>188</v>
      </c>
      <c r="D98" t="s">
        <v>189</v>
      </c>
      <c r="E98">
        <v>13123</v>
      </c>
      <c r="F98">
        <v>14519</v>
      </c>
      <c r="G98">
        <v>14028</v>
      </c>
      <c r="H98">
        <v>14391</v>
      </c>
      <c r="I98">
        <v>14050</v>
      </c>
      <c r="J98">
        <v>15040</v>
      </c>
      <c r="K98">
        <v>15405</v>
      </c>
      <c r="L98">
        <v>15146</v>
      </c>
      <c r="M98">
        <v>15636</v>
      </c>
      <c r="N98">
        <v>16233</v>
      </c>
      <c r="O98">
        <v>16549</v>
      </c>
    </row>
    <row r="99" spans="1:15" x14ac:dyDescent="0.2">
      <c r="A99" t="s">
        <v>19</v>
      </c>
      <c r="B99" t="s">
        <v>20</v>
      </c>
      <c r="C99" t="s">
        <v>190</v>
      </c>
      <c r="D99" t="s">
        <v>191</v>
      </c>
      <c r="E99">
        <v>83645</v>
      </c>
      <c r="F99">
        <v>84542</v>
      </c>
      <c r="G99">
        <v>96599</v>
      </c>
      <c r="H99">
        <v>96866</v>
      </c>
      <c r="I99">
        <v>85062</v>
      </c>
      <c r="J99">
        <v>99094</v>
      </c>
      <c r="K99">
        <v>103413</v>
      </c>
      <c r="L99">
        <v>104215</v>
      </c>
      <c r="M99">
        <v>112030</v>
      </c>
      <c r="N99">
        <v>116706</v>
      </c>
      <c r="O99">
        <v>120231</v>
      </c>
    </row>
    <row r="100" spans="1:15" x14ac:dyDescent="0.2">
      <c r="A100" t="s">
        <v>19</v>
      </c>
      <c r="B100" t="s">
        <v>20</v>
      </c>
      <c r="C100" t="s">
        <v>192</v>
      </c>
      <c r="D100" t="s">
        <v>193</v>
      </c>
      <c r="E100">
        <v>138916</v>
      </c>
      <c r="F100">
        <v>144710</v>
      </c>
      <c r="G100">
        <v>148675</v>
      </c>
      <c r="H100">
        <v>150678</v>
      </c>
      <c r="I100">
        <v>150172</v>
      </c>
      <c r="J100">
        <v>155541</v>
      </c>
      <c r="K100">
        <v>159773</v>
      </c>
      <c r="L100">
        <v>166849</v>
      </c>
      <c r="M100">
        <v>170160</v>
      </c>
      <c r="N100">
        <v>178602</v>
      </c>
      <c r="O100">
        <v>186656</v>
      </c>
    </row>
    <row r="101" spans="1:15" ht="14.25" x14ac:dyDescent="0.3">
      <c r="A101" s="5" t="s">
        <v>194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6" t="s">
        <v>195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6" t="s">
        <v>196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6" t="s">
        <v>197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6" t="s">
        <v>198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sortState ref="D22:O40">
    <sortCondition ref="N22:N40"/>
  </sortState>
  <mergeCells count="24"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  <mergeCell ref="A1:O1"/>
    <mergeCell ref="A2:O2"/>
    <mergeCell ref="A3:O3"/>
    <mergeCell ref="A4:O4"/>
    <mergeCell ref="A6"/>
    <mergeCell ref="B6"/>
    <mergeCell ref="C6"/>
    <mergeCell ref="D6"/>
    <mergeCell ref="E6"/>
    <mergeCell ref="F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cp:lastPrinted>2016-08-23T17:55:57Z</cp:lastPrinted>
  <dcterms:created xsi:type="dcterms:W3CDTF">2016-08-23T17:56:07Z</dcterms:created>
  <dcterms:modified xsi:type="dcterms:W3CDTF">2016-08-23T20:57:20Z</dcterms:modified>
</cp:coreProperties>
</file>