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9200" windowHeight="1218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Q7" i="1" l="1"/>
  <c r="P22" i="1" l="1"/>
  <c r="P7" i="1"/>
  <c r="O20" i="1"/>
  <c r="N20" i="1"/>
  <c r="M20" i="1"/>
  <c r="L20" i="1"/>
  <c r="K20" i="1"/>
  <c r="J20" i="1"/>
  <c r="I20" i="1"/>
  <c r="H20" i="1"/>
  <c r="G20" i="1"/>
  <c r="F20" i="1"/>
  <c r="E20" i="1"/>
</calcChain>
</file>

<file path=xl/sharedStrings.xml><?xml version="1.0" encoding="utf-8"?>
<sst xmlns="http://schemas.openxmlformats.org/spreadsheetml/2006/main" count="461" uniqueCount="210">
  <si>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</si>
  <si>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</si>
  <si>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</si>
  <si>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</si>
  <si>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</si>
  <si>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</si>
  <si>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</si>
  <si>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</si>
  <si>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</si>
  <si>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</si>
  <si>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</si>
  <si>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</si>
  <si>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</si>
  <si>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</si>
  <si>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</si>
  <si>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</si>
  <si>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</si>
  <si>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</si>
  <si>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</si>
  <si>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20000</t>
  </si>
  <si>
    <t>Kansas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</si>
  <si>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</si>
  <si>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</si>
  <si>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</si>
  <si>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</si>
  <si>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</si>
  <si>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</si>
  <si>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</si>
  <si>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</si>
  <si>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</si>
  <si>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</si>
  <si>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</si>
  <si>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</si>
  <si>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</si>
  <si>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</si>
  <si>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</si>
  <si>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</si>
  <si>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</si>
  <si>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</si>
  <si>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</si>
  <si>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</si>
  <si>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</si>
  <si>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</si>
  <si>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</si>
  <si>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</si>
  <si>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</si>
  <si>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</si>
  <si>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</si>
  <si>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</si>
  <si>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 xml:space="preserve">        Wood products manufacturing</t>
  </si>
  <si>
    <t>15</t>
  </si>
  <si>
    <t>16</t>
  </si>
  <si>
    <t xml:space="preserve">        Primary metals manufacturing</t>
  </si>
  <si>
    <t>17</t>
  </si>
  <si>
    <t xml:space="preserve">        Fabricated metal products</t>
  </si>
  <si>
    <t>18</t>
  </si>
  <si>
    <t>19</t>
  </si>
  <si>
    <t>20</t>
  </si>
  <si>
    <t xml:space="preserve">        Electrical equipment, appliance, and components manufacturing</t>
  </si>
  <si>
    <t>21</t>
  </si>
  <si>
    <t>22</t>
  </si>
  <si>
    <t>23</t>
  </si>
  <si>
    <t xml:space="preserve">        Furniture and related products manufacturing</t>
  </si>
  <si>
    <t>24</t>
  </si>
  <si>
    <t xml:space="preserve">        Miscellaneous manufacturing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</si>
  <si>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</si>
  <si>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</si>
  <si>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</si>
  <si>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</si>
  <si>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</si>
  <si>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</si>
  <si>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 xml:space="preserve">        Apparel and leather and allied products manufacturing</t>
  </si>
  <si>
    <t>29</t>
  </si>
  <si>
    <t xml:space="preserve">        Paper products manufacturing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</si>
  <si>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</si>
  <si>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</si>
  <si>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</si>
  <si>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</si>
  <si>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</si>
  <si>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</si>
  <si>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</si>
  <si>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</si>
  <si>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</si>
  <si>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</si>
  <si>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</si>
  <si>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</si>
  <si>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</si>
  <si>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</si>
  <si>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</si>
  <si>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</si>
  <si>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</si>
  <si>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(L)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</si>
  <si>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</si>
  <si>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</si>
  <si>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</si>
  <si>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</si>
  <si>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</si>
  <si>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</si>
  <si>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</si>
  <si>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</si>
  <si>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</si>
  <si>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</si>
  <si>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</si>
  <si>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</si>
  <si>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</si>
  <si>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</si>
  <si>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</si>
  <si>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</si>
  <si>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</si>
  <si>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</si>
  <si>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</si>
  <si>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</si>
  <si>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</si>
  <si>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</si>
  <si>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</si>
  <si>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</si>
  <si>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</si>
  <si>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</si>
  <si>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</si>
  <si>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</si>
  <si>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</si>
  <si>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</si>
  <si>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</si>
  <si>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</si>
  <si>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</si>
  <si>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</si>
  <si>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</si>
  <si>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</si>
  <si>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</si>
  <si>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</si>
  <si>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</si>
  <si>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</si>
  <si>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</si>
  <si>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</si>
  <si>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</si>
  <si>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</si>
  <si>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</si>
  <si>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</si>
  <si>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</si>
  <si>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</si>
  <si>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</si>
  <si>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</si>
  <si>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</si>
  <si>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</si>
  <si>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</si>
  <si>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</si>
  <si>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</si>
  <si>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</si>
  <si>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</si>
  <si>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</si>
  <si>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</si>
  <si>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</si>
  <si>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</si>
  <si>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</si>
  <si>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</si>
  <si>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</si>
  <si>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</si>
  <si>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</si>
  <si>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</si>
  <si>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</si>
  <si>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</si>
  <si>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</si>
  <si>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</si>
  <si>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</si>
  <si>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</si>
  <si>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</si>
  <si>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</si>
  <si>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</si>
  <si>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</si>
  <si>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</si>
  <si>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</si>
  <si>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</si>
  <si>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</si>
  <si>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</si>
  <si>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</si>
  <si>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</si>
  <si>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</si>
  <si>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</si>
  <si>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</si>
  <si>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</si>
  <si>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</si>
  <si>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</si>
  <si>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</si>
  <si>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</si>
  <si>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</si>
  <si>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</si>
  <si>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</si>
  <si>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</si>
  <si>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</si>
  <si>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</si>
  <si>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</si>
  <si>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</si>
  <si>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</si>
  <si>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</si>
  <si>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</si>
  <si>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</si>
  <si>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</si>
  <si>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(L) Less than $500,000 in nominal or real GDP by state.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</si>
  <si>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</si>
  <si>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</si>
  <si>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</si>
  <si>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  Other transportation equipment </t>
  </si>
  <si>
    <t xml:space="preserve">        Food and beverage and tobacco products</t>
  </si>
  <si>
    <t xml:space="preserve">        Petroleum and coal products </t>
  </si>
  <si>
    <t xml:space="preserve">        Machinery </t>
  </si>
  <si>
    <t xml:space="preserve">        Chemical products</t>
  </si>
  <si>
    <t xml:space="preserve">        Motor vehicles, bodies and trailers, and parts </t>
  </si>
  <si>
    <t xml:space="preserve">        Plastics and rubber products </t>
  </si>
  <si>
    <t xml:space="preserve">        Computer and electronic products </t>
  </si>
  <si>
    <t xml:space="preserve">        Nonmetallic mineral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</si>
</sst>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i/>
      <sz val="10"/>
      <name val="Arial"/>
    </font>
    <font>
      <b/>
      <i/>
      <sz val="1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Kansas Manufacturing Output, in Billions of Dollars, 2002-2015</a:t>
            </a:r>
          </a:p>
        </c:rich>
      </c:tx>
      <c:layout>
        <c:manualLayout>
          <c:xMode val="edge"/>
          <c:yMode val="edge"/>
          <c:x val="0.150277777777777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Sheet0!$E$20:$O$20</c:f>
              <c:numCache>
                <c:formatCode>General</c:formatCode>
                <c:ptCount val="11"/>
                <c:pt idx="0">
                  <c:v>16.248999999999999</c:v>
                </c:pt>
                <c:pt idx="1">
                  <c:v>19.190000000000001</c:v>
                </c:pt>
                <c:pt idx="2">
                  <c:v>21.553999999999998</c:v>
                </c:pt>
                <c:pt idx="3">
                  <c:v>19.725999999999999</c:v>
                </c:pt>
                <c:pt idx="4">
                  <c:v>17.617999999999999</c:v>
                </c:pt>
                <c:pt idx="5">
                  <c:v>19.693000000000001</c:v>
                </c:pt>
                <c:pt idx="6">
                  <c:v>22.398</c:v>
                </c:pt>
                <c:pt idx="7">
                  <c:v>23.315999999999999</c:v>
                </c:pt>
                <c:pt idx="8">
                  <c:v>19.423999999999999</c:v>
                </c:pt>
                <c:pt idx="9">
                  <c:v>21.978000000000002</c:v>
                </c:pt>
                <c:pt idx="10">
                  <c:v>22.28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33936"/>
        <c:axId val="567635112"/>
      </c:lineChart>
      <c:catAx>
        <c:axId val="5676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35112"/>
        <c:crosses val="autoZero"/>
        <c:auto val="1"/>
        <c:lblAlgn val="ctr"/>
        <c:lblOffset val="100"/>
        <c:noMultiLvlLbl val="0"/>
      </c:catAx>
      <c:valAx>
        <c:axId val="56763511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339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Kansas Manufacturing Sectors, in Millions</a:t>
            </a:r>
            <a:r>
              <a:rPr lang="en-US" baseline="0"/>
              <a:t> of Dollars, 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Sheet0!$D$31:$D$41</c:f>
              <c:strCache>
                <c:ptCount val="11"/>
                <c:pt idx="0">
                  <c:v>        Nonmetallic mineral products</c:v>
                </c:pt>
                <c:pt idx="1">
                  <c:v>        Computer and electronic products </c:v>
                </c:pt>
                <c:pt idx="2">
                  <c:v>        Printing and related support activities</c:v>
                </c:pt>
                <c:pt idx="3">
                  <c:v>        Plastics and rubber products </c:v>
                </c:pt>
                <c:pt idx="4">
                  <c:v>        Motor vehicles, bodies and trailers, and parts </c:v>
                </c:pt>
                <c:pt idx="5">
                  <c:v>        Fabricated metal products</c:v>
                </c:pt>
                <c:pt idx="6">
                  <c:v>        Chemical products</c:v>
                </c:pt>
                <c:pt idx="7">
                  <c:v>        Machinery </c:v>
                </c:pt>
                <c:pt idx="8">
                  <c:v>        Petroleum and coal products </c:v>
                </c:pt>
                <c:pt idx="9">
                  <c:v>        Food and beverage and tobacco products</c:v>
                </c:pt>
                <c:pt idx="10">
                  <c:v>        Other transportation equipment </c:v>
                </c:pt>
              </c:strCache>
            </c:strRef>
          </c:cat>
          <c:val>
            <c:numRef>
              <c:f>Sheet0!$N$31:$N$41</c:f>
              <c:numCache>
                <c:formatCode>General</c:formatCode>
                <c:ptCount val="11"/>
                <c:pt idx="0">
                  <c:v>539</c:v>
                </c:pt>
                <c:pt idx="1">
                  <c:v>757</c:v>
                </c:pt>
                <c:pt idx="2">
                  <c:v>789</c:v>
                </c:pt>
                <c:pt idx="3">
                  <c:v>1014</c:v>
                </c:pt>
                <c:pt idx="4">
                  <c:v>1197</c:v>
                </c:pt>
                <c:pt idx="5">
                  <c:v>1332</c:v>
                </c:pt>
                <c:pt idx="6">
                  <c:v>1612</c:v>
                </c:pt>
                <c:pt idx="7">
                  <c:v>1956</c:v>
                </c:pt>
                <c:pt idx="8">
                  <c:v>3203</c:v>
                </c:pt>
                <c:pt idx="9">
                  <c:v>3856</c:v>
                </c:pt>
                <c:pt idx="10">
                  <c:v>4257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336856"/>
        <c:axId val="565128808"/>
      </c:barChart>
      <c:catAx>
        <c:axId val="210336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28808"/>
        <c:crosses val="autoZero"/>
        <c:auto val="1"/>
        <c:lblAlgn val="ctr"/>
        <c:lblOffset val="100"/>
        <c:noMultiLvlLbl val="0"/>
      </c:catAx>
      <c:valAx>
        <c:axId val="565128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033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12</xdr:row>
      <xdr:rowOff>152400</xdr:rowOff>
    </xdr:from>
    <xdr:to>
      <xdr:col>25</xdr:col>
      <xdr:colOff>57150</xdr:colOff>
      <xdr:row>29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238124</xdr:colOff>
      <xdr:row>31</xdr:row>
      <xdr:rowOff>0</xdr:rowOff>
    </xdr:from>
    <xdr:to>
      <xdr:col>26</xdr:col>
      <xdr:colOff>161925</xdr:colOff>
      <xdr:row>47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topLeftCell="J1" workbookViewId="0">
      <pane ySplit="6" topLeftCell="A7" activePane="bottomLeft" state="frozen"/>
      <selection pane="bottomLeft" activeCell="Q28" sqref="Q28"/>
    </sheetView>
  </sheetViews>
  <sheetFormatPr defaultRowHeight="12.75" x14ac:dyDescent="0.2"/>
  <cols>
    <col min="4" max="4" width="60.140625" customWidth="1"/>
  </cols>
  <sheetData>
    <row r="1" spans="1:17" ht="18" x14ac:dyDescent="0.25">
      <c r="A1" s="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 ht="16.5" x14ac:dyDescent="0.25">
      <c r="A2" s="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7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 x14ac:dyDescent="0.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7" x14ac:dyDescent="0.2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17</v>
      </c>
      <c r="O6" s="3" t="s">
        <v>18</v>
      </c>
    </row>
    <row r="7" spans="1:17" x14ac:dyDescent="0.2">
      <c r="A7" t="s">
        <v>19</v>
      </c>
      <c r="B7" t="s">
        <v>20</v>
      </c>
      <c r="C7" t="s">
        <v>21</v>
      </c>
      <c r="D7" t="s">
        <v>22</v>
      </c>
      <c r="E7">
        <v>106864</v>
      </c>
      <c r="F7">
        <v>113738</v>
      </c>
      <c r="G7">
        <v>122276</v>
      </c>
      <c r="H7">
        <v>126343</v>
      </c>
      <c r="I7">
        <v>122431</v>
      </c>
      <c r="J7">
        <v>128589</v>
      </c>
      <c r="K7">
        <v>137654</v>
      </c>
      <c r="L7">
        <v>141600</v>
      </c>
      <c r="M7">
        <v>142774</v>
      </c>
      <c r="N7">
        <v>146562</v>
      </c>
      <c r="O7">
        <v>147765</v>
      </c>
      <c r="P7">
        <f>O22/O7</f>
        <v>0.15077995465773356</v>
      </c>
      <c r="Q7">
        <f>P7*100</f>
        <v>15.077995465773355</v>
      </c>
    </row>
    <row r="8" spans="1:17" x14ac:dyDescent="0.2">
      <c r="A8" t="s">
        <v>19</v>
      </c>
      <c r="B8" t="s">
        <v>20</v>
      </c>
      <c r="C8" t="s">
        <v>23</v>
      </c>
      <c r="D8" t="s">
        <v>24</v>
      </c>
      <c r="E8">
        <v>91784</v>
      </c>
      <c r="F8">
        <v>97689</v>
      </c>
      <c r="G8">
        <v>105067</v>
      </c>
      <c r="H8">
        <v>108040</v>
      </c>
      <c r="I8">
        <v>103859</v>
      </c>
      <c r="J8">
        <v>109340</v>
      </c>
      <c r="K8">
        <v>117905</v>
      </c>
      <c r="L8">
        <v>121640</v>
      </c>
      <c r="M8">
        <v>122904</v>
      </c>
      <c r="N8">
        <v>126380</v>
      </c>
      <c r="O8">
        <v>127577</v>
      </c>
    </row>
    <row r="9" spans="1:17" x14ac:dyDescent="0.2">
      <c r="A9" t="s">
        <v>19</v>
      </c>
      <c r="B9" t="s">
        <v>20</v>
      </c>
      <c r="C9" t="s">
        <v>25</v>
      </c>
      <c r="D9" t="s">
        <v>26</v>
      </c>
      <c r="E9">
        <v>3220</v>
      </c>
      <c r="F9">
        <v>2710</v>
      </c>
      <c r="G9">
        <v>3333</v>
      </c>
      <c r="H9">
        <v>4439</v>
      </c>
      <c r="I9">
        <v>4304</v>
      </c>
      <c r="J9">
        <v>5046</v>
      </c>
      <c r="K9">
        <v>7142</v>
      </c>
      <c r="L9">
        <v>5665</v>
      </c>
      <c r="M9">
        <v>7854</v>
      </c>
      <c r="N9">
        <v>5368</v>
      </c>
      <c r="O9">
        <v>4684</v>
      </c>
    </row>
    <row r="10" spans="1:17" x14ac:dyDescent="0.2">
      <c r="A10" t="s">
        <v>19</v>
      </c>
      <c r="B10" t="s">
        <v>20</v>
      </c>
      <c r="C10" t="s">
        <v>27</v>
      </c>
      <c r="D10" t="s">
        <v>28</v>
      </c>
      <c r="E10">
        <v>2971</v>
      </c>
      <c r="F10">
        <v>2422</v>
      </c>
      <c r="G10">
        <v>3068</v>
      </c>
      <c r="H10">
        <v>4155</v>
      </c>
      <c r="I10">
        <v>3981</v>
      </c>
      <c r="J10">
        <v>4662</v>
      </c>
      <c r="K10">
        <v>6765</v>
      </c>
      <c r="L10">
        <v>5237</v>
      </c>
      <c r="M10">
        <v>7401</v>
      </c>
      <c r="N10">
        <v>4877</v>
      </c>
      <c r="O10" t="s">
        <v>29</v>
      </c>
    </row>
    <row r="11" spans="1:17" x14ac:dyDescent="0.2">
      <c r="A11" t="s">
        <v>19</v>
      </c>
      <c r="B11" t="s">
        <v>20</v>
      </c>
      <c r="C11" t="s">
        <v>30</v>
      </c>
      <c r="D11" t="s">
        <v>31</v>
      </c>
      <c r="E11">
        <v>249</v>
      </c>
      <c r="F11">
        <v>288</v>
      </c>
      <c r="G11">
        <v>264</v>
      </c>
      <c r="H11">
        <v>284</v>
      </c>
      <c r="I11">
        <v>324</v>
      </c>
      <c r="J11">
        <v>383</v>
      </c>
      <c r="K11">
        <v>376</v>
      </c>
      <c r="L11">
        <v>427</v>
      </c>
      <c r="M11">
        <v>453</v>
      </c>
      <c r="N11">
        <v>491</v>
      </c>
      <c r="O11" t="s">
        <v>29</v>
      </c>
    </row>
    <row r="12" spans="1:17" x14ac:dyDescent="0.2">
      <c r="A12" t="s">
        <v>19</v>
      </c>
      <c r="B12" t="s">
        <v>20</v>
      </c>
      <c r="C12" t="s">
        <v>32</v>
      </c>
      <c r="D12" t="s">
        <v>33</v>
      </c>
      <c r="E12">
        <v>1569</v>
      </c>
      <c r="F12">
        <v>1912</v>
      </c>
      <c r="G12">
        <v>2073</v>
      </c>
      <c r="H12">
        <v>2741</v>
      </c>
      <c r="I12">
        <v>1961</v>
      </c>
      <c r="J12">
        <v>2323</v>
      </c>
      <c r="K12">
        <v>2760</v>
      </c>
      <c r="L12">
        <v>3059</v>
      </c>
      <c r="M12">
        <v>3104</v>
      </c>
      <c r="N12">
        <v>2893</v>
      </c>
      <c r="O12">
        <v>1683</v>
      </c>
    </row>
    <row r="13" spans="1:17" x14ac:dyDescent="0.2">
      <c r="A13" t="s">
        <v>19</v>
      </c>
      <c r="B13" t="s">
        <v>20</v>
      </c>
      <c r="C13" t="s">
        <v>34</v>
      </c>
      <c r="D13" t="s">
        <v>35</v>
      </c>
      <c r="E13">
        <v>1059</v>
      </c>
      <c r="F13">
        <v>1126</v>
      </c>
      <c r="G13">
        <v>1198</v>
      </c>
      <c r="H13">
        <v>1825</v>
      </c>
      <c r="I13">
        <v>1285</v>
      </c>
      <c r="J13">
        <v>1645</v>
      </c>
      <c r="K13">
        <v>2024</v>
      </c>
      <c r="L13">
        <v>2270</v>
      </c>
      <c r="M13">
        <v>2322</v>
      </c>
      <c r="N13">
        <v>2111</v>
      </c>
      <c r="O13" t="s">
        <v>29</v>
      </c>
    </row>
    <row r="14" spans="1:17" x14ac:dyDescent="0.2">
      <c r="A14" t="s">
        <v>19</v>
      </c>
      <c r="B14" t="s">
        <v>20</v>
      </c>
      <c r="C14" t="s">
        <v>36</v>
      </c>
      <c r="D14" t="s">
        <v>37</v>
      </c>
      <c r="E14">
        <v>154</v>
      </c>
      <c r="F14">
        <v>185</v>
      </c>
      <c r="G14">
        <v>212</v>
      </c>
      <c r="H14">
        <v>205</v>
      </c>
      <c r="I14">
        <v>253</v>
      </c>
      <c r="J14">
        <v>217</v>
      </c>
      <c r="K14">
        <v>216</v>
      </c>
      <c r="L14">
        <v>199</v>
      </c>
      <c r="M14">
        <v>193</v>
      </c>
      <c r="N14">
        <v>170</v>
      </c>
      <c r="O14" t="s">
        <v>29</v>
      </c>
    </row>
    <row r="15" spans="1:17" x14ac:dyDescent="0.2">
      <c r="A15" t="s">
        <v>19</v>
      </c>
      <c r="B15" t="s">
        <v>20</v>
      </c>
      <c r="C15" t="s">
        <v>38</v>
      </c>
      <c r="D15" t="s">
        <v>39</v>
      </c>
      <c r="E15">
        <v>356</v>
      </c>
      <c r="F15">
        <v>601</v>
      </c>
      <c r="G15">
        <v>663</v>
      </c>
      <c r="H15">
        <v>711</v>
      </c>
      <c r="I15">
        <v>424</v>
      </c>
      <c r="J15">
        <v>461</v>
      </c>
      <c r="K15">
        <v>519</v>
      </c>
      <c r="L15">
        <v>590</v>
      </c>
      <c r="M15">
        <v>589</v>
      </c>
      <c r="N15">
        <v>612</v>
      </c>
      <c r="O15" t="s">
        <v>29</v>
      </c>
    </row>
    <row r="16" spans="1:17" x14ac:dyDescent="0.2">
      <c r="A16" t="s">
        <v>19</v>
      </c>
      <c r="B16" t="s">
        <v>20</v>
      </c>
      <c r="C16" t="s">
        <v>40</v>
      </c>
      <c r="D16" t="s">
        <v>41</v>
      </c>
      <c r="E16">
        <v>1844</v>
      </c>
      <c r="F16">
        <v>2049</v>
      </c>
      <c r="G16">
        <v>2106</v>
      </c>
      <c r="H16">
        <v>2226</v>
      </c>
      <c r="I16">
        <v>2416</v>
      </c>
      <c r="J16">
        <v>2674</v>
      </c>
      <c r="K16">
        <v>3010</v>
      </c>
      <c r="L16">
        <v>2644</v>
      </c>
      <c r="M16">
        <v>2710</v>
      </c>
      <c r="N16">
        <v>2785</v>
      </c>
      <c r="O16">
        <v>2473</v>
      </c>
    </row>
    <row r="17" spans="1:16" x14ac:dyDescent="0.2">
      <c r="A17" t="s">
        <v>19</v>
      </c>
      <c r="B17" t="s">
        <v>20</v>
      </c>
      <c r="C17" t="s">
        <v>42</v>
      </c>
      <c r="D17" t="s">
        <v>43</v>
      </c>
      <c r="E17">
        <v>4411</v>
      </c>
      <c r="F17">
        <v>4592</v>
      </c>
      <c r="G17">
        <v>4830</v>
      </c>
      <c r="H17">
        <v>4848</v>
      </c>
      <c r="I17">
        <v>4680</v>
      </c>
      <c r="J17">
        <v>4717</v>
      </c>
      <c r="K17">
        <v>4726</v>
      </c>
      <c r="L17">
        <v>5216</v>
      </c>
      <c r="M17">
        <v>5471</v>
      </c>
      <c r="N17">
        <v>5857</v>
      </c>
      <c r="O17">
        <v>6009</v>
      </c>
    </row>
    <row r="19" spans="1:16" x14ac:dyDescent="0.2">
      <c r="E19">
        <v>16249</v>
      </c>
      <c r="F19">
        <v>19190</v>
      </c>
      <c r="G19">
        <v>21554</v>
      </c>
      <c r="H19">
        <v>19726</v>
      </c>
      <c r="I19">
        <v>17618</v>
      </c>
      <c r="J19">
        <v>19693</v>
      </c>
      <c r="K19">
        <v>22398</v>
      </c>
      <c r="L19">
        <v>23316</v>
      </c>
      <c r="M19">
        <v>19424</v>
      </c>
      <c r="N19">
        <v>21978</v>
      </c>
      <c r="O19">
        <v>22280</v>
      </c>
    </row>
    <row r="20" spans="1:16" x14ac:dyDescent="0.2">
      <c r="E20">
        <f t="shared" ref="E20:O20" si="0">E19/1000</f>
        <v>16.248999999999999</v>
      </c>
      <c r="F20">
        <f t="shared" si="0"/>
        <v>19.190000000000001</v>
      </c>
      <c r="G20">
        <f t="shared" si="0"/>
        <v>21.553999999999998</v>
      </c>
      <c r="H20">
        <f t="shared" si="0"/>
        <v>19.725999999999999</v>
      </c>
      <c r="I20">
        <f t="shared" si="0"/>
        <v>17.617999999999999</v>
      </c>
      <c r="J20">
        <f t="shared" si="0"/>
        <v>19.693000000000001</v>
      </c>
      <c r="K20">
        <f t="shared" si="0"/>
        <v>22.398</v>
      </c>
      <c r="L20">
        <f t="shared" si="0"/>
        <v>23.315999999999999</v>
      </c>
      <c r="M20">
        <f t="shared" si="0"/>
        <v>19.423999999999999</v>
      </c>
      <c r="N20">
        <f t="shared" si="0"/>
        <v>21.978000000000002</v>
      </c>
      <c r="O20">
        <f t="shared" si="0"/>
        <v>22.28</v>
      </c>
    </row>
    <row r="22" spans="1:16" x14ac:dyDescent="0.2">
      <c r="A22" t="s">
        <v>19</v>
      </c>
      <c r="B22" t="s">
        <v>20</v>
      </c>
      <c r="C22" t="s">
        <v>44</v>
      </c>
      <c r="D22" t="s">
        <v>45</v>
      </c>
      <c r="E22">
        <v>16249</v>
      </c>
      <c r="F22">
        <v>19190</v>
      </c>
      <c r="G22">
        <v>21554</v>
      </c>
      <c r="H22">
        <v>19726</v>
      </c>
      <c r="I22">
        <v>17618</v>
      </c>
      <c r="J22">
        <v>19693</v>
      </c>
      <c r="K22">
        <v>22398</v>
      </c>
      <c r="L22">
        <v>23316</v>
      </c>
      <c r="M22">
        <v>19424</v>
      </c>
      <c r="N22">
        <v>21978</v>
      </c>
      <c r="O22">
        <v>22280</v>
      </c>
      <c r="P22">
        <f>O22/1000</f>
        <v>22.28</v>
      </c>
    </row>
    <row r="23" spans="1:16" x14ac:dyDescent="0.2">
      <c r="A23" t="s">
        <v>19</v>
      </c>
      <c r="B23" t="s">
        <v>20</v>
      </c>
      <c r="C23" t="s">
        <v>46</v>
      </c>
      <c r="D23" t="s">
        <v>69</v>
      </c>
      <c r="E23">
        <v>35</v>
      </c>
      <c r="F23">
        <v>37</v>
      </c>
      <c r="G23">
        <v>37</v>
      </c>
      <c r="H23">
        <v>64</v>
      </c>
      <c r="I23">
        <v>63</v>
      </c>
      <c r="J23">
        <v>61</v>
      </c>
      <c r="K23">
        <v>58</v>
      </c>
      <c r="L23">
        <v>70</v>
      </c>
      <c r="M23">
        <v>63</v>
      </c>
      <c r="N23">
        <v>52</v>
      </c>
      <c r="O23" t="s">
        <v>29</v>
      </c>
    </row>
    <row r="24" spans="1:16" x14ac:dyDescent="0.2">
      <c r="A24" t="s">
        <v>19</v>
      </c>
      <c r="B24" t="s">
        <v>20</v>
      </c>
      <c r="C24" t="s">
        <v>48</v>
      </c>
      <c r="D24" t="s">
        <v>71</v>
      </c>
      <c r="E24">
        <v>67</v>
      </c>
      <c r="F24">
        <v>61</v>
      </c>
      <c r="G24">
        <v>62</v>
      </c>
      <c r="H24">
        <v>76</v>
      </c>
      <c r="I24">
        <v>68</v>
      </c>
      <c r="J24">
        <v>77</v>
      </c>
      <c r="K24">
        <v>78</v>
      </c>
      <c r="L24">
        <v>92</v>
      </c>
      <c r="M24">
        <v>64</v>
      </c>
      <c r="N24">
        <v>69</v>
      </c>
      <c r="O24" t="s">
        <v>29</v>
      </c>
    </row>
    <row r="25" spans="1:16" x14ac:dyDescent="0.2">
      <c r="A25" t="s">
        <v>19</v>
      </c>
      <c r="B25" t="s">
        <v>20</v>
      </c>
      <c r="C25" t="s">
        <v>50</v>
      </c>
      <c r="D25" t="s">
        <v>49</v>
      </c>
      <c r="E25">
        <v>100</v>
      </c>
      <c r="F25">
        <v>101</v>
      </c>
      <c r="G25">
        <v>108</v>
      </c>
      <c r="H25">
        <v>122</v>
      </c>
      <c r="I25">
        <v>103</v>
      </c>
      <c r="J25">
        <v>106</v>
      </c>
      <c r="K25">
        <v>85</v>
      </c>
      <c r="L25">
        <v>108</v>
      </c>
      <c r="M25">
        <v>128</v>
      </c>
      <c r="N25">
        <v>117</v>
      </c>
      <c r="O25" t="s">
        <v>29</v>
      </c>
    </row>
    <row r="26" spans="1:16" x14ac:dyDescent="0.2">
      <c r="A26" t="s">
        <v>19</v>
      </c>
      <c r="B26" t="s">
        <v>20</v>
      </c>
      <c r="C26" t="s">
        <v>51</v>
      </c>
      <c r="D26" t="s">
        <v>52</v>
      </c>
      <c r="E26">
        <v>191</v>
      </c>
      <c r="F26">
        <v>240</v>
      </c>
      <c r="G26">
        <v>343</v>
      </c>
      <c r="H26">
        <v>195</v>
      </c>
      <c r="I26">
        <v>129</v>
      </c>
      <c r="J26">
        <v>148</v>
      </c>
      <c r="K26">
        <v>208</v>
      </c>
      <c r="L26">
        <v>206</v>
      </c>
      <c r="M26">
        <v>163</v>
      </c>
      <c r="N26">
        <v>177</v>
      </c>
      <c r="O26" t="s">
        <v>29</v>
      </c>
    </row>
    <row r="27" spans="1:16" x14ac:dyDescent="0.2">
      <c r="A27" t="s">
        <v>19</v>
      </c>
      <c r="B27" t="s">
        <v>20</v>
      </c>
      <c r="C27" t="s">
        <v>53</v>
      </c>
      <c r="D27" t="s">
        <v>62</v>
      </c>
      <c r="E27">
        <v>222</v>
      </c>
      <c r="F27">
        <v>256</v>
      </c>
      <c r="G27">
        <v>262</v>
      </c>
      <c r="H27">
        <v>232</v>
      </c>
      <c r="I27">
        <v>222</v>
      </c>
      <c r="J27">
        <v>230</v>
      </c>
      <c r="K27">
        <v>207</v>
      </c>
      <c r="L27">
        <v>171</v>
      </c>
      <c r="M27">
        <v>188</v>
      </c>
      <c r="N27">
        <v>201</v>
      </c>
      <c r="O27" t="s">
        <v>29</v>
      </c>
    </row>
    <row r="28" spans="1:16" x14ac:dyDescent="0.2">
      <c r="A28" t="s">
        <v>19</v>
      </c>
      <c r="B28" t="s">
        <v>20</v>
      </c>
      <c r="C28" t="s">
        <v>55</v>
      </c>
      <c r="D28" t="s">
        <v>73</v>
      </c>
      <c r="E28">
        <v>186</v>
      </c>
      <c r="F28">
        <v>205</v>
      </c>
      <c r="G28">
        <v>160</v>
      </c>
      <c r="H28">
        <v>130</v>
      </c>
      <c r="I28">
        <v>157</v>
      </c>
      <c r="J28">
        <v>131</v>
      </c>
      <c r="K28">
        <v>135</v>
      </c>
      <c r="L28">
        <v>183</v>
      </c>
      <c r="M28">
        <v>244</v>
      </c>
      <c r="N28">
        <v>208</v>
      </c>
      <c r="O28" t="s">
        <v>29</v>
      </c>
    </row>
    <row r="29" spans="1:16" x14ac:dyDescent="0.2">
      <c r="A29" t="s">
        <v>19</v>
      </c>
      <c r="B29" t="s">
        <v>20</v>
      </c>
      <c r="C29" t="s">
        <v>56</v>
      </c>
      <c r="D29" t="s">
        <v>64</v>
      </c>
      <c r="E29">
        <v>333</v>
      </c>
      <c r="F29">
        <v>425</v>
      </c>
      <c r="G29">
        <v>355</v>
      </c>
      <c r="H29">
        <v>333</v>
      </c>
      <c r="I29">
        <v>356</v>
      </c>
      <c r="J29">
        <v>315</v>
      </c>
      <c r="K29">
        <v>300</v>
      </c>
      <c r="L29">
        <v>297</v>
      </c>
      <c r="M29">
        <v>290</v>
      </c>
      <c r="N29">
        <v>296</v>
      </c>
      <c r="O29" t="s">
        <v>29</v>
      </c>
    </row>
    <row r="30" spans="1:16" x14ac:dyDescent="0.2">
      <c r="A30" t="s">
        <v>19</v>
      </c>
      <c r="B30" t="s">
        <v>20</v>
      </c>
      <c r="C30" t="s">
        <v>57</v>
      </c>
      <c r="D30" t="s">
        <v>58</v>
      </c>
      <c r="E30">
        <v>395</v>
      </c>
      <c r="F30">
        <v>393</v>
      </c>
      <c r="G30">
        <v>362</v>
      </c>
      <c r="H30">
        <v>401</v>
      </c>
      <c r="I30">
        <v>398</v>
      </c>
      <c r="J30">
        <v>403</v>
      </c>
      <c r="K30">
        <v>375</v>
      </c>
      <c r="L30">
        <v>295</v>
      </c>
      <c r="M30">
        <v>313</v>
      </c>
      <c r="N30">
        <v>347</v>
      </c>
      <c r="O30" t="s">
        <v>29</v>
      </c>
    </row>
    <row r="31" spans="1:16" x14ac:dyDescent="0.2">
      <c r="A31" t="s">
        <v>19</v>
      </c>
      <c r="B31" t="s">
        <v>20</v>
      </c>
      <c r="C31" t="s">
        <v>59</v>
      </c>
      <c r="D31" t="s">
        <v>209</v>
      </c>
      <c r="E31">
        <v>637</v>
      </c>
      <c r="F31">
        <v>628</v>
      </c>
      <c r="G31">
        <v>582</v>
      </c>
      <c r="H31">
        <v>558</v>
      </c>
      <c r="I31">
        <v>462</v>
      </c>
      <c r="J31">
        <v>432</v>
      </c>
      <c r="K31">
        <v>357</v>
      </c>
      <c r="L31">
        <v>427</v>
      </c>
      <c r="M31">
        <v>531</v>
      </c>
      <c r="N31">
        <v>539</v>
      </c>
      <c r="O31" t="s">
        <v>29</v>
      </c>
    </row>
    <row r="32" spans="1:16" x14ac:dyDescent="0.2">
      <c r="A32" t="s">
        <v>19</v>
      </c>
      <c r="B32" t="s">
        <v>20</v>
      </c>
      <c r="C32" t="s">
        <v>60</v>
      </c>
      <c r="D32" t="s">
        <v>208</v>
      </c>
      <c r="E32">
        <v>1364</v>
      </c>
      <c r="F32">
        <v>1313</v>
      </c>
      <c r="G32">
        <v>1178</v>
      </c>
      <c r="H32">
        <v>1013</v>
      </c>
      <c r="I32">
        <v>1132</v>
      </c>
      <c r="J32">
        <v>1229</v>
      </c>
      <c r="K32">
        <v>1094</v>
      </c>
      <c r="L32">
        <v>1040</v>
      </c>
      <c r="M32">
        <v>1076</v>
      </c>
      <c r="N32">
        <v>757</v>
      </c>
      <c r="O32" t="s">
        <v>29</v>
      </c>
    </row>
    <row r="33" spans="1:15" x14ac:dyDescent="0.2">
      <c r="A33" t="s">
        <v>19</v>
      </c>
      <c r="B33" t="s">
        <v>20</v>
      </c>
      <c r="C33" t="s">
        <v>61</v>
      </c>
      <c r="D33" t="s">
        <v>75</v>
      </c>
      <c r="E33">
        <v>695</v>
      </c>
      <c r="F33">
        <v>746</v>
      </c>
      <c r="G33">
        <v>805</v>
      </c>
      <c r="H33">
        <v>793</v>
      </c>
      <c r="I33">
        <v>780</v>
      </c>
      <c r="J33">
        <v>850</v>
      </c>
      <c r="K33">
        <v>831</v>
      </c>
      <c r="L33">
        <v>925</v>
      </c>
      <c r="M33">
        <v>902</v>
      </c>
      <c r="N33">
        <v>789</v>
      </c>
      <c r="O33" t="s">
        <v>29</v>
      </c>
    </row>
    <row r="34" spans="1:15" x14ac:dyDescent="0.2">
      <c r="A34" t="s">
        <v>19</v>
      </c>
      <c r="B34" t="s">
        <v>20</v>
      </c>
      <c r="C34" t="s">
        <v>63</v>
      </c>
      <c r="D34" t="s">
        <v>207</v>
      </c>
      <c r="E34">
        <v>773</v>
      </c>
      <c r="F34">
        <v>818</v>
      </c>
      <c r="G34">
        <v>911</v>
      </c>
      <c r="H34">
        <v>915</v>
      </c>
      <c r="I34">
        <v>1071</v>
      </c>
      <c r="J34">
        <v>817</v>
      </c>
      <c r="K34">
        <v>861</v>
      </c>
      <c r="L34">
        <v>934</v>
      </c>
      <c r="M34">
        <v>978</v>
      </c>
      <c r="N34">
        <v>1014</v>
      </c>
      <c r="O34" t="s">
        <v>29</v>
      </c>
    </row>
    <row r="35" spans="1:15" x14ac:dyDescent="0.2">
      <c r="A35" t="s">
        <v>19</v>
      </c>
      <c r="B35" t="s">
        <v>20</v>
      </c>
      <c r="C35" t="s">
        <v>67</v>
      </c>
      <c r="D35" t="s">
        <v>206</v>
      </c>
      <c r="E35">
        <v>891</v>
      </c>
      <c r="F35">
        <v>1113</v>
      </c>
      <c r="G35">
        <v>1006</v>
      </c>
      <c r="H35">
        <v>806</v>
      </c>
      <c r="I35">
        <v>381</v>
      </c>
      <c r="J35">
        <v>1024</v>
      </c>
      <c r="K35">
        <v>1290</v>
      </c>
      <c r="L35">
        <v>1365</v>
      </c>
      <c r="M35">
        <v>1166</v>
      </c>
      <c r="N35">
        <v>1197</v>
      </c>
      <c r="O35" t="s">
        <v>29</v>
      </c>
    </row>
    <row r="36" spans="1:15" x14ac:dyDescent="0.2">
      <c r="A36" t="s">
        <v>19</v>
      </c>
      <c r="B36" t="s">
        <v>20</v>
      </c>
      <c r="C36" t="s">
        <v>68</v>
      </c>
      <c r="D36" t="s">
        <v>54</v>
      </c>
      <c r="E36">
        <v>853</v>
      </c>
      <c r="F36">
        <v>929</v>
      </c>
      <c r="G36">
        <v>1192</v>
      </c>
      <c r="H36">
        <v>1502</v>
      </c>
      <c r="I36">
        <v>1134</v>
      </c>
      <c r="J36">
        <v>1019</v>
      </c>
      <c r="K36">
        <v>1017</v>
      </c>
      <c r="L36">
        <v>1137</v>
      </c>
      <c r="M36">
        <v>1244</v>
      </c>
      <c r="N36">
        <v>1332</v>
      </c>
      <c r="O36" t="s">
        <v>29</v>
      </c>
    </row>
    <row r="37" spans="1:15" x14ac:dyDescent="0.2">
      <c r="A37" t="s">
        <v>19</v>
      </c>
      <c r="B37" t="s">
        <v>20</v>
      </c>
      <c r="C37" t="s">
        <v>70</v>
      </c>
      <c r="D37" t="s">
        <v>205</v>
      </c>
      <c r="E37">
        <v>1527</v>
      </c>
      <c r="F37">
        <v>1644</v>
      </c>
      <c r="G37">
        <v>1524</v>
      </c>
      <c r="H37">
        <v>1641</v>
      </c>
      <c r="I37">
        <v>1808</v>
      </c>
      <c r="J37">
        <v>2052</v>
      </c>
      <c r="K37">
        <v>2266</v>
      </c>
      <c r="L37">
        <v>1892</v>
      </c>
      <c r="M37">
        <v>1612</v>
      </c>
      <c r="N37">
        <v>1612</v>
      </c>
      <c r="O37" t="s">
        <v>29</v>
      </c>
    </row>
    <row r="38" spans="1:15" x14ac:dyDescent="0.2">
      <c r="A38" t="s">
        <v>19</v>
      </c>
      <c r="B38" t="s">
        <v>20</v>
      </c>
      <c r="C38" t="s">
        <v>72</v>
      </c>
      <c r="D38" t="s">
        <v>204</v>
      </c>
      <c r="E38">
        <v>1333</v>
      </c>
      <c r="F38">
        <v>1380</v>
      </c>
      <c r="G38">
        <v>1375</v>
      </c>
      <c r="H38">
        <v>1250</v>
      </c>
      <c r="I38">
        <v>1222</v>
      </c>
      <c r="J38">
        <v>1392</v>
      </c>
      <c r="K38">
        <v>1652</v>
      </c>
      <c r="L38">
        <v>1664</v>
      </c>
      <c r="M38">
        <v>1691</v>
      </c>
      <c r="N38">
        <v>1956</v>
      </c>
      <c r="O38" t="s">
        <v>29</v>
      </c>
    </row>
    <row r="39" spans="1:15" x14ac:dyDescent="0.2">
      <c r="A39" t="s">
        <v>19</v>
      </c>
      <c r="B39" t="s">
        <v>20</v>
      </c>
      <c r="C39" t="s">
        <v>74</v>
      </c>
      <c r="D39" t="s">
        <v>203</v>
      </c>
      <c r="E39">
        <v>1326</v>
      </c>
      <c r="F39">
        <v>1396</v>
      </c>
      <c r="G39">
        <v>1752</v>
      </c>
      <c r="H39">
        <v>665</v>
      </c>
      <c r="I39">
        <v>828</v>
      </c>
      <c r="J39">
        <v>1040</v>
      </c>
      <c r="K39">
        <v>3012</v>
      </c>
      <c r="L39">
        <v>4207</v>
      </c>
      <c r="M39">
        <v>2328</v>
      </c>
      <c r="N39">
        <v>3203</v>
      </c>
      <c r="O39" t="s">
        <v>29</v>
      </c>
    </row>
    <row r="40" spans="1:15" x14ac:dyDescent="0.2">
      <c r="A40" t="s">
        <v>19</v>
      </c>
      <c r="B40" t="s">
        <v>20</v>
      </c>
      <c r="C40" t="s">
        <v>76</v>
      </c>
      <c r="D40" t="s">
        <v>202</v>
      </c>
      <c r="E40">
        <v>2109</v>
      </c>
      <c r="F40">
        <v>2442</v>
      </c>
      <c r="G40">
        <v>2392</v>
      </c>
      <c r="H40">
        <v>3082</v>
      </c>
      <c r="I40">
        <v>3363</v>
      </c>
      <c r="J40">
        <v>3499</v>
      </c>
      <c r="K40">
        <v>3451</v>
      </c>
      <c r="L40">
        <v>3560</v>
      </c>
      <c r="M40">
        <v>3448</v>
      </c>
      <c r="N40">
        <v>3856</v>
      </c>
      <c r="O40" t="s">
        <v>29</v>
      </c>
    </row>
    <row r="41" spans="1:15" x14ac:dyDescent="0.2">
      <c r="A41" t="s">
        <v>19</v>
      </c>
      <c r="B41" t="s">
        <v>20</v>
      </c>
      <c r="C41" t="s">
        <v>77</v>
      </c>
      <c r="D41" t="s">
        <v>201</v>
      </c>
      <c r="E41">
        <v>3212</v>
      </c>
      <c r="F41">
        <v>5062</v>
      </c>
      <c r="G41">
        <v>7147</v>
      </c>
      <c r="H41">
        <v>5948</v>
      </c>
      <c r="I41">
        <v>3941</v>
      </c>
      <c r="J41">
        <v>4867</v>
      </c>
      <c r="K41">
        <v>5121</v>
      </c>
      <c r="L41">
        <v>4743</v>
      </c>
      <c r="M41">
        <v>2994</v>
      </c>
      <c r="N41">
        <v>4257</v>
      </c>
      <c r="O41" t="s">
        <v>29</v>
      </c>
    </row>
    <row r="42" spans="1:15" x14ac:dyDescent="0.2">
      <c r="A42" t="s">
        <v>19</v>
      </c>
      <c r="B42" t="s">
        <v>20</v>
      </c>
      <c r="C42" t="s">
        <v>78</v>
      </c>
      <c r="D42" t="s">
        <v>47</v>
      </c>
      <c r="E42">
        <v>9531</v>
      </c>
      <c r="F42">
        <v>11841</v>
      </c>
      <c r="G42">
        <v>13911</v>
      </c>
      <c r="H42">
        <v>12360</v>
      </c>
      <c r="I42">
        <v>9481</v>
      </c>
      <c r="J42">
        <v>11166</v>
      </c>
      <c r="K42">
        <v>11706</v>
      </c>
      <c r="L42">
        <v>11454</v>
      </c>
      <c r="M42">
        <v>9785</v>
      </c>
      <c r="N42">
        <v>11175</v>
      </c>
      <c r="O42">
        <v>11466</v>
      </c>
    </row>
    <row r="44" spans="1:15" x14ac:dyDescent="0.2">
      <c r="A44" t="s">
        <v>19</v>
      </c>
      <c r="B44" t="s">
        <v>20</v>
      </c>
      <c r="C44" t="s">
        <v>65</v>
      </c>
      <c r="D44" t="s">
        <v>66</v>
      </c>
      <c r="E44">
        <v>6718</v>
      </c>
      <c r="F44">
        <v>7349</v>
      </c>
      <c r="G44">
        <v>7643</v>
      </c>
      <c r="H44">
        <v>7365</v>
      </c>
      <c r="I44">
        <v>8137</v>
      </c>
      <c r="J44">
        <v>8527</v>
      </c>
      <c r="K44">
        <v>10693</v>
      </c>
      <c r="L44">
        <v>11862</v>
      </c>
      <c r="M44">
        <v>9639</v>
      </c>
      <c r="N44">
        <v>10803</v>
      </c>
      <c r="O44">
        <v>10814</v>
      </c>
    </row>
    <row r="45" spans="1:15" x14ac:dyDescent="0.2">
      <c r="A45" t="s">
        <v>19</v>
      </c>
      <c r="B45" t="s">
        <v>20</v>
      </c>
      <c r="C45" t="s">
        <v>79</v>
      </c>
      <c r="D45" t="s">
        <v>80</v>
      </c>
      <c r="E45">
        <v>6976</v>
      </c>
      <c r="F45">
        <v>7323</v>
      </c>
      <c r="G45">
        <v>7749</v>
      </c>
      <c r="H45">
        <v>8321</v>
      </c>
      <c r="I45">
        <v>8171</v>
      </c>
      <c r="J45">
        <v>8713</v>
      </c>
      <c r="K45">
        <v>8734</v>
      </c>
      <c r="L45">
        <v>9211</v>
      </c>
      <c r="M45">
        <v>9596</v>
      </c>
      <c r="N45">
        <v>10040</v>
      </c>
      <c r="O45">
        <v>9978</v>
      </c>
    </row>
    <row r="46" spans="1:15" x14ac:dyDescent="0.2">
      <c r="A46" t="s">
        <v>19</v>
      </c>
      <c r="B46" t="s">
        <v>20</v>
      </c>
      <c r="C46" t="s">
        <v>81</v>
      </c>
      <c r="D46" t="s">
        <v>82</v>
      </c>
      <c r="E46">
        <v>7701</v>
      </c>
      <c r="F46">
        <v>7992</v>
      </c>
      <c r="G46">
        <v>7972</v>
      </c>
      <c r="H46">
        <v>7883</v>
      </c>
      <c r="I46">
        <v>7973</v>
      </c>
      <c r="J46">
        <v>8192</v>
      </c>
      <c r="K46">
        <v>8650</v>
      </c>
      <c r="L46">
        <v>8944</v>
      </c>
      <c r="M46">
        <v>9225</v>
      </c>
      <c r="N46">
        <v>9259</v>
      </c>
      <c r="O46">
        <v>9698</v>
      </c>
    </row>
    <row r="47" spans="1:15" x14ac:dyDescent="0.2">
      <c r="A47" t="s">
        <v>19</v>
      </c>
      <c r="B47" t="s">
        <v>20</v>
      </c>
      <c r="C47" t="s">
        <v>83</v>
      </c>
      <c r="D47" t="s">
        <v>84</v>
      </c>
      <c r="E47">
        <v>4029</v>
      </c>
      <c r="F47">
        <v>4366</v>
      </c>
      <c r="G47">
        <v>4412</v>
      </c>
      <c r="H47">
        <v>4867</v>
      </c>
      <c r="I47">
        <v>4548</v>
      </c>
      <c r="J47">
        <v>4706</v>
      </c>
      <c r="K47">
        <v>5084</v>
      </c>
      <c r="L47">
        <v>5383</v>
      </c>
      <c r="M47">
        <v>5385</v>
      </c>
      <c r="N47">
        <v>5551</v>
      </c>
      <c r="O47">
        <v>5657</v>
      </c>
    </row>
    <row r="48" spans="1:15" x14ac:dyDescent="0.2">
      <c r="A48" t="s">
        <v>19</v>
      </c>
      <c r="B48" t="s">
        <v>20</v>
      </c>
      <c r="C48" t="s">
        <v>85</v>
      </c>
      <c r="D48" t="s">
        <v>86</v>
      </c>
      <c r="E48">
        <v>69</v>
      </c>
      <c r="F48">
        <v>66</v>
      </c>
      <c r="G48">
        <v>53</v>
      </c>
      <c r="H48">
        <v>64</v>
      </c>
      <c r="I48">
        <v>78</v>
      </c>
      <c r="J48">
        <v>86</v>
      </c>
      <c r="K48">
        <v>89</v>
      </c>
      <c r="L48">
        <v>82</v>
      </c>
      <c r="M48">
        <v>47</v>
      </c>
      <c r="N48">
        <v>48</v>
      </c>
      <c r="O48" t="s">
        <v>29</v>
      </c>
    </row>
    <row r="49" spans="1:15" x14ac:dyDescent="0.2">
      <c r="A49" t="s">
        <v>19</v>
      </c>
      <c r="B49" t="s">
        <v>20</v>
      </c>
      <c r="C49" t="s">
        <v>87</v>
      </c>
      <c r="D49" t="s">
        <v>88</v>
      </c>
      <c r="E49">
        <v>1129</v>
      </c>
      <c r="F49">
        <v>1337</v>
      </c>
      <c r="G49">
        <v>1311</v>
      </c>
      <c r="H49">
        <v>1602</v>
      </c>
      <c r="I49">
        <v>1480</v>
      </c>
      <c r="J49">
        <v>1555</v>
      </c>
      <c r="K49">
        <v>1699</v>
      </c>
      <c r="L49">
        <v>1837</v>
      </c>
      <c r="M49">
        <v>1727</v>
      </c>
      <c r="N49">
        <v>1798</v>
      </c>
      <c r="O49" t="s">
        <v>29</v>
      </c>
    </row>
    <row r="50" spans="1:15" x14ac:dyDescent="0.2">
      <c r="A50" t="s">
        <v>19</v>
      </c>
      <c r="B50" t="s">
        <v>20</v>
      </c>
      <c r="C50" t="s">
        <v>89</v>
      </c>
      <c r="D50" t="s">
        <v>90</v>
      </c>
      <c r="E50" t="s">
        <v>91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 t="s">
        <v>91</v>
      </c>
      <c r="M50" t="s">
        <v>91</v>
      </c>
      <c r="N50" t="s">
        <v>91</v>
      </c>
      <c r="O50" t="s">
        <v>29</v>
      </c>
    </row>
    <row r="51" spans="1:15" x14ac:dyDescent="0.2">
      <c r="A51" t="s">
        <v>19</v>
      </c>
      <c r="B51" t="s">
        <v>20</v>
      </c>
      <c r="C51" t="s">
        <v>92</v>
      </c>
      <c r="D51" t="s">
        <v>93</v>
      </c>
      <c r="E51">
        <v>1376</v>
      </c>
      <c r="F51">
        <v>1474</v>
      </c>
      <c r="G51">
        <v>1475</v>
      </c>
      <c r="H51">
        <v>1476</v>
      </c>
      <c r="I51">
        <v>1357</v>
      </c>
      <c r="J51">
        <v>1407</v>
      </c>
      <c r="K51">
        <v>1497</v>
      </c>
      <c r="L51">
        <v>1547</v>
      </c>
      <c r="M51">
        <v>1549</v>
      </c>
      <c r="N51">
        <v>1609</v>
      </c>
      <c r="O51" t="s">
        <v>29</v>
      </c>
    </row>
    <row r="52" spans="1:15" x14ac:dyDescent="0.2">
      <c r="A52" t="s">
        <v>19</v>
      </c>
      <c r="B52" t="s">
        <v>20</v>
      </c>
      <c r="C52" t="s">
        <v>94</v>
      </c>
      <c r="D52" t="s">
        <v>95</v>
      </c>
      <c r="E52">
        <v>128</v>
      </c>
      <c r="F52">
        <v>138</v>
      </c>
      <c r="G52">
        <v>141</v>
      </c>
      <c r="H52">
        <v>143</v>
      </c>
      <c r="I52">
        <v>134</v>
      </c>
      <c r="J52">
        <v>140</v>
      </c>
      <c r="K52">
        <v>141</v>
      </c>
      <c r="L52">
        <v>144</v>
      </c>
      <c r="M52">
        <v>152</v>
      </c>
      <c r="N52">
        <v>162</v>
      </c>
      <c r="O52" t="s">
        <v>29</v>
      </c>
    </row>
    <row r="53" spans="1:15" x14ac:dyDescent="0.2">
      <c r="A53" t="s">
        <v>19</v>
      </c>
      <c r="B53" t="s">
        <v>20</v>
      </c>
      <c r="C53" t="s">
        <v>96</v>
      </c>
      <c r="D53" t="s">
        <v>97</v>
      </c>
      <c r="E53">
        <v>187</v>
      </c>
      <c r="F53">
        <v>173</v>
      </c>
      <c r="G53">
        <v>204</v>
      </c>
      <c r="H53">
        <v>250</v>
      </c>
      <c r="I53">
        <v>228</v>
      </c>
      <c r="J53">
        <v>247</v>
      </c>
      <c r="K53">
        <v>234</v>
      </c>
      <c r="L53">
        <v>254</v>
      </c>
      <c r="M53">
        <v>306</v>
      </c>
      <c r="N53">
        <v>323</v>
      </c>
      <c r="O53" t="s">
        <v>29</v>
      </c>
    </row>
    <row r="54" spans="1:15" x14ac:dyDescent="0.2">
      <c r="A54" t="s">
        <v>19</v>
      </c>
      <c r="B54" t="s">
        <v>20</v>
      </c>
      <c r="C54" t="s">
        <v>98</v>
      </c>
      <c r="D54" t="s">
        <v>99</v>
      </c>
      <c r="E54">
        <v>746</v>
      </c>
      <c r="F54">
        <v>738</v>
      </c>
      <c r="G54">
        <v>679</v>
      </c>
      <c r="H54">
        <v>735</v>
      </c>
      <c r="I54">
        <v>699</v>
      </c>
      <c r="J54">
        <v>767</v>
      </c>
      <c r="K54">
        <v>925</v>
      </c>
      <c r="L54">
        <v>977</v>
      </c>
      <c r="M54">
        <v>1044</v>
      </c>
      <c r="N54">
        <v>1034</v>
      </c>
      <c r="O54" t="s">
        <v>29</v>
      </c>
    </row>
    <row r="55" spans="1:15" x14ac:dyDescent="0.2">
      <c r="A55" t="s">
        <v>19</v>
      </c>
      <c r="B55" t="s">
        <v>20</v>
      </c>
      <c r="C55" t="s">
        <v>100</v>
      </c>
      <c r="D55" t="s">
        <v>101</v>
      </c>
      <c r="E55">
        <v>393</v>
      </c>
      <c r="F55">
        <v>440</v>
      </c>
      <c r="G55">
        <v>549</v>
      </c>
      <c r="H55">
        <v>596</v>
      </c>
      <c r="I55">
        <v>571</v>
      </c>
      <c r="J55">
        <v>505</v>
      </c>
      <c r="K55">
        <v>499</v>
      </c>
      <c r="L55">
        <v>540</v>
      </c>
      <c r="M55">
        <v>561</v>
      </c>
      <c r="N55">
        <v>577</v>
      </c>
      <c r="O55" t="s">
        <v>29</v>
      </c>
    </row>
    <row r="56" spans="1:15" x14ac:dyDescent="0.2">
      <c r="A56" t="s">
        <v>19</v>
      </c>
      <c r="B56" t="s">
        <v>20</v>
      </c>
      <c r="C56" t="s">
        <v>102</v>
      </c>
      <c r="D56" t="s">
        <v>103</v>
      </c>
      <c r="E56">
        <v>7173</v>
      </c>
      <c r="F56">
        <v>7239</v>
      </c>
      <c r="G56">
        <v>7863</v>
      </c>
      <c r="H56">
        <v>7810</v>
      </c>
      <c r="I56">
        <v>6878</v>
      </c>
      <c r="J56">
        <v>6229</v>
      </c>
      <c r="K56">
        <v>5885</v>
      </c>
      <c r="L56">
        <v>5890</v>
      </c>
      <c r="M56">
        <v>6416</v>
      </c>
      <c r="N56">
        <v>6596</v>
      </c>
      <c r="O56">
        <v>6165</v>
      </c>
    </row>
    <row r="57" spans="1:15" x14ac:dyDescent="0.2">
      <c r="A57" t="s">
        <v>19</v>
      </c>
      <c r="B57" t="s">
        <v>20</v>
      </c>
      <c r="C57" t="s">
        <v>104</v>
      </c>
      <c r="D57" t="s">
        <v>105</v>
      </c>
      <c r="E57">
        <v>1072</v>
      </c>
      <c r="F57">
        <v>970</v>
      </c>
      <c r="G57">
        <v>1091</v>
      </c>
      <c r="H57">
        <v>1093</v>
      </c>
      <c r="I57">
        <v>1009</v>
      </c>
      <c r="J57">
        <v>1104</v>
      </c>
      <c r="K57">
        <v>1026</v>
      </c>
      <c r="L57">
        <v>1108</v>
      </c>
      <c r="M57">
        <v>1111</v>
      </c>
      <c r="N57">
        <v>1126</v>
      </c>
      <c r="O57" t="s">
        <v>29</v>
      </c>
    </row>
    <row r="58" spans="1:15" x14ac:dyDescent="0.2">
      <c r="A58" t="s">
        <v>19</v>
      </c>
      <c r="B58" t="s">
        <v>20</v>
      </c>
      <c r="C58" t="s">
        <v>106</v>
      </c>
      <c r="D58" t="s">
        <v>107</v>
      </c>
      <c r="E58">
        <v>88</v>
      </c>
      <c r="F58">
        <v>88</v>
      </c>
      <c r="G58">
        <v>89</v>
      </c>
      <c r="H58">
        <v>114</v>
      </c>
      <c r="I58">
        <v>120</v>
      </c>
      <c r="J58">
        <v>127</v>
      </c>
      <c r="K58">
        <v>111</v>
      </c>
      <c r="L58">
        <v>106</v>
      </c>
      <c r="M58">
        <v>116</v>
      </c>
      <c r="N58">
        <v>115</v>
      </c>
      <c r="O58" t="s">
        <v>29</v>
      </c>
    </row>
    <row r="59" spans="1:15" x14ac:dyDescent="0.2">
      <c r="A59" t="s">
        <v>19</v>
      </c>
      <c r="B59" t="s">
        <v>20</v>
      </c>
      <c r="C59" t="s">
        <v>108</v>
      </c>
      <c r="D59" t="s">
        <v>109</v>
      </c>
      <c r="E59">
        <v>5677</v>
      </c>
      <c r="F59">
        <v>5782</v>
      </c>
      <c r="G59">
        <v>6349</v>
      </c>
      <c r="H59">
        <v>6249</v>
      </c>
      <c r="I59">
        <v>5440</v>
      </c>
      <c r="J59">
        <v>4770</v>
      </c>
      <c r="K59">
        <v>4510</v>
      </c>
      <c r="L59">
        <v>4465</v>
      </c>
      <c r="M59">
        <v>4963</v>
      </c>
      <c r="N59">
        <v>5092</v>
      </c>
      <c r="O59" t="s">
        <v>29</v>
      </c>
    </row>
    <row r="60" spans="1:15" x14ac:dyDescent="0.2">
      <c r="A60" t="s">
        <v>19</v>
      </c>
      <c r="B60" t="s">
        <v>20</v>
      </c>
      <c r="C60" t="s">
        <v>110</v>
      </c>
      <c r="D60" t="s">
        <v>111</v>
      </c>
      <c r="E60">
        <v>336</v>
      </c>
      <c r="F60">
        <v>398</v>
      </c>
      <c r="G60">
        <v>334</v>
      </c>
      <c r="H60">
        <v>355</v>
      </c>
      <c r="I60">
        <v>310</v>
      </c>
      <c r="J60">
        <v>228</v>
      </c>
      <c r="K60">
        <v>237</v>
      </c>
      <c r="L60">
        <v>211</v>
      </c>
      <c r="M60">
        <v>227</v>
      </c>
      <c r="N60">
        <v>262</v>
      </c>
      <c r="O60" t="s">
        <v>29</v>
      </c>
    </row>
    <row r="61" spans="1:15" x14ac:dyDescent="0.2">
      <c r="A61" t="s">
        <v>19</v>
      </c>
      <c r="B61" t="s">
        <v>20</v>
      </c>
      <c r="C61" t="s">
        <v>112</v>
      </c>
      <c r="D61" t="s">
        <v>113</v>
      </c>
      <c r="E61">
        <v>15632</v>
      </c>
      <c r="F61">
        <v>15946</v>
      </c>
      <c r="G61">
        <v>17436</v>
      </c>
      <c r="H61">
        <v>17685</v>
      </c>
      <c r="I61">
        <v>17832</v>
      </c>
      <c r="J61">
        <v>18457</v>
      </c>
      <c r="K61">
        <v>19976</v>
      </c>
      <c r="L61">
        <v>21524</v>
      </c>
      <c r="M61">
        <v>21468</v>
      </c>
      <c r="N61">
        <v>22617</v>
      </c>
      <c r="O61">
        <v>23846</v>
      </c>
    </row>
    <row r="62" spans="1:15" x14ac:dyDescent="0.2">
      <c r="A62" t="s">
        <v>19</v>
      </c>
      <c r="B62" t="s">
        <v>20</v>
      </c>
      <c r="C62" t="s">
        <v>114</v>
      </c>
      <c r="D62" t="s">
        <v>115</v>
      </c>
      <c r="E62">
        <v>5684</v>
      </c>
      <c r="F62">
        <v>5717</v>
      </c>
      <c r="G62">
        <v>6329</v>
      </c>
      <c r="H62">
        <v>5848</v>
      </c>
      <c r="I62">
        <v>5780</v>
      </c>
      <c r="J62">
        <v>5930</v>
      </c>
      <c r="K62">
        <v>6508</v>
      </c>
      <c r="L62">
        <v>7707</v>
      </c>
      <c r="M62">
        <v>7596</v>
      </c>
      <c r="N62">
        <v>8050</v>
      </c>
      <c r="O62">
        <v>8333</v>
      </c>
    </row>
    <row r="63" spans="1:15" x14ac:dyDescent="0.2">
      <c r="A63" t="s">
        <v>19</v>
      </c>
      <c r="B63" t="s">
        <v>20</v>
      </c>
      <c r="C63" t="s">
        <v>116</v>
      </c>
      <c r="D63" t="s">
        <v>117</v>
      </c>
      <c r="E63">
        <v>2305</v>
      </c>
      <c r="F63">
        <v>2283</v>
      </c>
      <c r="G63">
        <v>2233</v>
      </c>
      <c r="H63">
        <v>2344</v>
      </c>
      <c r="I63">
        <v>2265</v>
      </c>
      <c r="J63">
        <v>2256</v>
      </c>
      <c r="K63">
        <v>2376</v>
      </c>
      <c r="L63">
        <v>2571</v>
      </c>
      <c r="M63">
        <v>2385</v>
      </c>
      <c r="N63">
        <v>2378</v>
      </c>
      <c r="O63" t="s">
        <v>29</v>
      </c>
    </row>
    <row r="64" spans="1:15" x14ac:dyDescent="0.2">
      <c r="A64" t="s">
        <v>19</v>
      </c>
      <c r="B64" t="s">
        <v>20</v>
      </c>
      <c r="C64" t="s">
        <v>118</v>
      </c>
      <c r="D64" t="s">
        <v>119</v>
      </c>
      <c r="E64">
        <v>626</v>
      </c>
      <c r="F64">
        <v>695</v>
      </c>
      <c r="G64">
        <v>645</v>
      </c>
      <c r="H64">
        <v>439</v>
      </c>
      <c r="I64">
        <v>641</v>
      </c>
      <c r="J64">
        <v>708</v>
      </c>
      <c r="K64">
        <v>749</v>
      </c>
      <c r="L64">
        <v>917</v>
      </c>
      <c r="M64">
        <v>999</v>
      </c>
      <c r="N64">
        <v>1184</v>
      </c>
      <c r="O64" t="s">
        <v>29</v>
      </c>
    </row>
    <row r="65" spans="1:15" x14ac:dyDescent="0.2">
      <c r="A65" t="s">
        <v>19</v>
      </c>
      <c r="B65" t="s">
        <v>20</v>
      </c>
      <c r="C65" t="s">
        <v>120</v>
      </c>
      <c r="D65" t="s">
        <v>121</v>
      </c>
      <c r="E65">
        <v>2680</v>
      </c>
      <c r="F65">
        <v>2666</v>
      </c>
      <c r="G65">
        <v>3298</v>
      </c>
      <c r="H65">
        <v>2918</v>
      </c>
      <c r="I65">
        <v>2755</v>
      </c>
      <c r="J65">
        <v>2825</v>
      </c>
      <c r="K65">
        <v>3203</v>
      </c>
      <c r="L65">
        <v>4025</v>
      </c>
      <c r="M65">
        <v>4107</v>
      </c>
      <c r="N65">
        <v>4421</v>
      </c>
      <c r="O65" t="s">
        <v>29</v>
      </c>
    </row>
    <row r="66" spans="1:15" x14ac:dyDescent="0.2">
      <c r="A66" t="s">
        <v>19</v>
      </c>
      <c r="B66" t="s">
        <v>20</v>
      </c>
      <c r="C66" t="s">
        <v>122</v>
      </c>
      <c r="D66" t="s">
        <v>123</v>
      </c>
      <c r="E66">
        <v>72</v>
      </c>
      <c r="F66">
        <v>73</v>
      </c>
      <c r="G66">
        <v>153</v>
      </c>
      <c r="H66">
        <v>146</v>
      </c>
      <c r="I66">
        <v>119</v>
      </c>
      <c r="J66">
        <v>141</v>
      </c>
      <c r="K66">
        <v>180</v>
      </c>
      <c r="L66">
        <v>193</v>
      </c>
      <c r="M66">
        <v>104</v>
      </c>
      <c r="N66">
        <v>67</v>
      </c>
      <c r="O66" t="s">
        <v>29</v>
      </c>
    </row>
    <row r="67" spans="1:15" x14ac:dyDescent="0.2">
      <c r="A67" t="s">
        <v>19</v>
      </c>
      <c r="B67" t="s">
        <v>20</v>
      </c>
      <c r="C67" t="s">
        <v>124</v>
      </c>
      <c r="D67" t="s">
        <v>125</v>
      </c>
      <c r="E67">
        <v>9948</v>
      </c>
      <c r="F67">
        <v>10229</v>
      </c>
      <c r="G67">
        <v>11107</v>
      </c>
      <c r="H67">
        <v>11837</v>
      </c>
      <c r="I67">
        <v>12052</v>
      </c>
      <c r="J67">
        <v>12527</v>
      </c>
      <c r="K67">
        <v>13469</v>
      </c>
      <c r="L67">
        <v>13817</v>
      </c>
      <c r="M67">
        <v>13872</v>
      </c>
      <c r="N67">
        <v>14568</v>
      </c>
      <c r="O67">
        <v>15514</v>
      </c>
    </row>
    <row r="68" spans="1:15" x14ac:dyDescent="0.2">
      <c r="A68" t="s">
        <v>19</v>
      </c>
      <c r="B68" t="s">
        <v>20</v>
      </c>
      <c r="C68" t="s">
        <v>126</v>
      </c>
      <c r="D68" t="s">
        <v>127</v>
      </c>
      <c r="E68">
        <v>8733</v>
      </c>
      <c r="F68">
        <v>8732</v>
      </c>
      <c r="G68">
        <v>9618</v>
      </c>
      <c r="H68">
        <v>10248</v>
      </c>
      <c r="I68">
        <v>10625</v>
      </c>
      <c r="J68">
        <v>11156</v>
      </c>
      <c r="K68">
        <v>12042</v>
      </c>
      <c r="L68">
        <v>12592</v>
      </c>
      <c r="M68">
        <v>12603</v>
      </c>
      <c r="N68">
        <v>13177</v>
      </c>
      <c r="O68" t="s">
        <v>29</v>
      </c>
    </row>
    <row r="69" spans="1:15" x14ac:dyDescent="0.2">
      <c r="A69" t="s">
        <v>19</v>
      </c>
      <c r="B69" t="s">
        <v>20</v>
      </c>
      <c r="C69" t="s">
        <v>128</v>
      </c>
      <c r="D69" t="s">
        <v>129</v>
      </c>
      <c r="E69">
        <v>1215</v>
      </c>
      <c r="F69">
        <v>1497</v>
      </c>
      <c r="G69">
        <v>1489</v>
      </c>
      <c r="H69">
        <v>1590</v>
      </c>
      <c r="I69">
        <v>1427</v>
      </c>
      <c r="J69">
        <v>1371</v>
      </c>
      <c r="K69">
        <v>1426</v>
      </c>
      <c r="L69">
        <v>1226</v>
      </c>
      <c r="M69">
        <v>1269</v>
      </c>
      <c r="N69">
        <v>1391</v>
      </c>
      <c r="O69" t="s">
        <v>29</v>
      </c>
    </row>
    <row r="70" spans="1:15" x14ac:dyDescent="0.2">
      <c r="A70" t="s">
        <v>19</v>
      </c>
      <c r="B70" t="s">
        <v>20</v>
      </c>
      <c r="C70" t="s">
        <v>130</v>
      </c>
      <c r="D70" t="s">
        <v>131</v>
      </c>
      <c r="E70">
        <v>8821</v>
      </c>
      <c r="F70">
        <v>9652</v>
      </c>
      <c r="G70">
        <v>10526</v>
      </c>
      <c r="H70">
        <v>11509</v>
      </c>
      <c r="I70">
        <v>11028</v>
      </c>
      <c r="J70">
        <v>11696</v>
      </c>
      <c r="K70">
        <v>12113</v>
      </c>
      <c r="L70">
        <v>12696</v>
      </c>
      <c r="M70">
        <v>13587</v>
      </c>
      <c r="N70">
        <v>14357</v>
      </c>
      <c r="O70">
        <v>15119</v>
      </c>
    </row>
    <row r="71" spans="1:15" x14ac:dyDescent="0.2">
      <c r="A71" t="s">
        <v>19</v>
      </c>
      <c r="B71" t="s">
        <v>20</v>
      </c>
      <c r="C71" t="s">
        <v>132</v>
      </c>
      <c r="D71" t="s">
        <v>133</v>
      </c>
      <c r="E71">
        <v>4719</v>
      </c>
      <c r="F71">
        <v>4961</v>
      </c>
      <c r="G71">
        <v>5389</v>
      </c>
      <c r="H71">
        <v>6032</v>
      </c>
      <c r="I71">
        <v>5868</v>
      </c>
      <c r="J71">
        <v>6007</v>
      </c>
      <c r="K71">
        <v>6113</v>
      </c>
      <c r="L71">
        <v>6426</v>
      </c>
      <c r="M71">
        <v>6842</v>
      </c>
      <c r="N71">
        <v>7072</v>
      </c>
      <c r="O71">
        <v>7574</v>
      </c>
    </row>
    <row r="72" spans="1:15" x14ac:dyDescent="0.2">
      <c r="A72" t="s">
        <v>19</v>
      </c>
      <c r="B72" t="s">
        <v>20</v>
      </c>
      <c r="C72" t="s">
        <v>134</v>
      </c>
      <c r="D72" t="s">
        <v>135</v>
      </c>
      <c r="E72">
        <v>653</v>
      </c>
      <c r="F72">
        <v>696</v>
      </c>
      <c r="G72">
        <v>762</v>
      </c>
      <c r="H72">
        <v>877</v>
      </c>
      <c r="I72">
        <v>808</v>
      </c>
      <c r="J72">
        <v>791</v>
      </c>
      <c r="K72">
        <v>826</v>
      </c>
      <c r="L72">
        <v>848</v>
      </c>
      <c r="M72">
        <v>893</v>
      </c>
      <c r="N72">
        <v>869</v>
      </c>
      <c r="O72" t="s">
        <v>29</v>
      </c>
    </row>
    <row r="73" spans="1:15" x14ac:dyDescent="0.2">
      <c r="A73" t="s">
        <v>19</v>
      </c>
      <c r="B73" t="s">
        <v>20</v>
      </c>
      <c r="C73" t="s">
        <v>136</v>
      </c>
      <c r="D73" t="s">
        <v>137</v>
      </c>
      <c r="E73">
        <v>781</v>
      </c>
      <c r="F73">
        <v>867</v>
      </c>
      <c r="G73">
        <v>955</v>
      </c>
      <c r="H73">
        <v>1050</v>
      </c>
      <c r="I73">
        <v>1068</v>
      </c>
      <c r="J73">
        <v>1101</v>
      </c>
      <c r="K73">
        <v>1119</v>
      </c>
      <c r="L73">
        <v>1219</v>
      </c>
      <c r="M73">
        <v>1308</v>
      </c>
      <c r="N73">
        <v>1420</v>
      </c>
      <c r="O73" t="s">
        <v>29</v>
      </c>
    </row>
    <row r="74" spans="1:15" x14ac:dyDescent="0.2">
      <c r="A74" t="s">
        <v>19</v>
      </c>
      <c r="B74" t="s">
        <v>20</v>
      </c>
      <c r="C74" t="s">
        <v>138</v>
      </c>
      <c r="D74" t="s">
        <v>139</v>
      </c>
      <c r="E74">
        <v>3285</v>
      </c>
      <c r="F74">
        <v>3399</v>
      </c>
      <c r="G74">
        <v>3672</v>
      </c>
      <c r="H74">
        <v>4105</v>
      </c>
      <c r="I74">
        <v>3992</v>
      </c>
      <c r="J74">
        <v>4116</v>
      </c>
      <c r="K74">
        <v>4167</v>
      </c>
      <c r="L74">
        <v>4358</v>
      </c>
      <c r="M74">
        <v>4641</v>
      </c>
      <c r="N74">
        <v>4782</v>
      </c>
      <c r="O74" t="s">
        <v>29</v>
      </c>
    </row>
    <row r="75" spans="1:15" x14ac:dyDescent="0.2">
      <c r="A75" t="s">
        <v>19</v>
      </c>
      <c r="B75" t="s">
        <v>20</v>
      </c>
      <c r="C75" t="s">
        <v>140</v>
      </c>
      <c r="D75" t="s">
        <v>141</v>
      </c>
      <c r="E75">
        <v>1083</v>
      </c>
      <c r="F75">
        <v>1391</v>
      </c>
      <c r="G75">
        <v>1474</v>
      </c>
      <c r="H75">
        <v>1647</v>
      </c>
      <c r="I75">
        <v>1510</v>
      </c>
      <c r="J75">
        <v>1791</v>
      </c>
      <c r="K75">
        <v>1719</v>
      </c>
      <c r="L75">
        <v>1767</v>
      </c>
      <c r="M75">
        <v>1985</v>
      </c>
      <c r="N75">
        <v>2411</v>
      </c>
      <c r="O75">
        <v>2716</v>
      </c>
    </row>
    <row r="76" spans="1:15" x14ac:dyDescent="0.2">
      <c r="A76" t="s">
        <v>19</v>
      </c>
      <c r="B76" t="s">
        <v>20</v>
      </c>
      <c r="C76" t="s">
        <v>142</v>
      </c>
      <c r="D76" t="s">
        <v>143</v>
      </c>
      <c r="E76">
        <v>3019</v>
      </c>
      <c r="F76">
        <v>3300</v>
      </c>
      <c r="G76">
        <v>3663</v>
      </c>
      <c r="H76">
        <v>3830</v>
      </c>
      <c r="I76">
        <v>3650</v>
      </c>
      <c r="J76">
        <v>3898</v>
      </c>
      <c r="K76">
        <v>4282</v>
      </c>
      <c r="L76">
        <v>4504</v>
      </c>
      <c r="M76">
        <v>4760</v>
      </c>
      <c r="N76">
        <v>4875</v>
      </c>
      <c r="O76">
        <v>4829</v>
      </c>
    </row>
    <row r="77" spans="1:15" x14ac:dyDescent="0.2">
      <c r="A77" t="s">
        <v>19</v>
      </c>
      <c r="B77" t="s">
        <v>20</v>
      </c>
      <c r="C77" t="s">
        <v>144</v>
      </c>
      <c r="D77" t="s">
        <v>145</v>
      </c>
      <c r="E77">
        <v>2766</v>
      </c>
      <c r="F77">
        <v>3066</v>
      </c>
      <c r="G77">
        <v>3381</v>
      </c>
      <c r="H77">
        <v>3571</v>
      </c>
      <c r="I77">
        <v>3398</v>
      </c>
      <c r="J77">
        <v>3596</v>
      </c>
      <c r="K77">
        <v>4028</v>
      </c>
      <c r="L77">
        <v>4241</v>
      </c>
      <c r="M77">
        <v>4488</v>
      </c>
      <c r="N77">
        <v>4602</v>
      </c>
      <c r="O77" t="s">
        <v>29</v>
      </c>
    </row>
    <row r="78" spans="1:15" x14ac:dyDescent="0.2">
      <c r="A78" t="s">
        <v>19</v>
      </c>
      <c r="B78" t="s">
        <v>20</v>
      </c>
      <c r="C78" t="s">
        <v>146</v>
      </c>
      <c r="D78" t="s">
        <v>147</v>
      </c>
      <c r="E78">
        <v>253</v>
      </c>
      <c r="F78">
        <v>234</v>
      </c>
      <c r="G78">
        <v>282</v>
      </c>
      <c r="H78">
        <v>258</v>
      </c>
      <c r="I78">
        <v>252</v>
      </c>
      <c r="J78">
        <v>302</v>
      </c>
      <c r="K78">
        <v>254</v>
      </c>
      <c r="L78">
        <v>263</v>
      </c>
      <c r="M78">
        <v>272</v>
      </c>
      <c r="N78">
        <v>273</v>
      </c>
      <c r="O78" t="s">
        <v>29</v>
      </c>
    </row>
    <row r="79" spans="1:15" x14ac:dyDescent="0.2">
      <c r="A79" t="s">
        <v>19</v>
      </c>
      <c r="B79" t="s">
        <v>20</v>
      </c>
      <c r="C79" t="s">
        <v>148</v>
      </c>
      <c r="D79" t="s">
        <v>149</v>
      </c>
      <c r="E79">
        <v>8076</v>
      </c>
      <c r="F79">
        <v>8413</v>
      </c>
      <c r="G79">
        <v>8917</v>
      </c>
      <c r="H79">
        <v>9701</v>
      </c>
      <c r="I79">
        <v>10168</v>
      </c>
      <c r="J79">
        <v>10425</v>
      </c>
      <c r="K79">
        <v>10729</v>
      </c>
      <c r="L79">
        <v>11029</v>
      </c>
      <c r="M79">
        <v>11333</v>
      </c>
      <c r="N79">
        <v>11485</v>
      </c>
      <c r="O79">
        <v>12038</v>
      </c>
    </row>
    <row r="80" spans="1:15" x14ac:dyDescent="0.2">
      <c r="A80" t="s">
        <v>19</v>
      </c>
      <c r="B80" t="s">
        <v>20</v>
      </c>
      <c r="C80" t="s">
        <v>150</v>
      </c>
      <c r="D80" t="s">
        <v>151</v>
      </c>
      <c r="E80">
        <v>552</v>
      </c>
      <c r="F80">
        <v>595</v>
      </c>
      <c r="G80">
        <v>658</v>
      </c>
      <c r="H80">
        <v>735</v>
      </c>
      <c r="I80">
        <v>785</v>
      </c>
      <c r="J80">
        <v>794</v>
      </c>
      <c r="K80">
        <v>819</v>
      </c>
      <c r="L80">
        <v>852</v>
      </c>
      <c r="M80">
        <v>848</v>
      </c>
      <c r="N80">
        <v>892</v>
      </c>
      <c r="O80">
        <v>916</v>
      </c>
    </row>
    <row r="81" spans="1:15" x14ac:dyDescent="0.2">
      <c r="A81" t="s">
        <v>19</v>
      </c>
      <c r="B81" t="s">
        <v>20</v>
      </c>
      <c r="C81" t="s">
        <v>152</v>
      </c>
      <c r="D81" t="s">
        <v>153</v>
      </c>
      <c r="E81">
        <v>7524</v>
      </c>
      <c r="F81">
        <v>7818</v>
      </c>
      <c r="G81">
        <v>8259</v>
      </c>
      <c r="H81">
        <v>8965</v>
      </c>
      <c r="I81">
        <v>9382</v>
      </c>
      <c r="J81">
        <v>9630</v>
      </c>
      <c r="K81">
        <v>9910</v>
      </c>
      <c r="L81">
        <v>10177</v>
      </c>
      <c r="M81">
        <v>10485</v>
      </c>
      <c r="N81">
        <v>10593</v>
      </c>
      <c r="O81">
        <v>11122</v>
      </c>
    </row>
    <row r="82" spans="1:15" x14ac:dyDescent="0.2">
      <c r="A82" t="s">
        <v>19</v>
      </c>
      <c r="B82" t="s">
        <v>20</v>
      </c>
      <c r="C82" t="s">
        <v>154</v>
      </c>
      <c r="D82" t="s">
        <v>155</v>
      </c>
      <c r="E82">
        <v>3560</v>
      </c>
      <c r="F82">
        <v>3701</v>
      </c>
      <c r="G82">
        <v>3877</v>
      </c>
      <c r="H82">
        <v>4183</v>
      </c>
      <c r="I82">
        <v>4302</v>
      </c>
      <c r="J82">
        <v>4428</v>
      </c>
      <c r="K82">
        <v>4574</v>
      </c>
      <c r="L82">
        <v>4657</v>
      </c>
      <c r="M82">
        <v>4726</v>
      </c>
      <c r="N82">
        <v>4763</v>
      </c>
      <c r="O82" t="s">
        <v>29</v>
      </c>
    </row>
    <row r="83" spans="1:15" x14ac:dyDescent="0.2">
      <c r="A83" t="s">
        <v>19</v>
      </c>
      <c r="B83" t="s">
        <v>20</v>
      </c>
      <c r="C83" t="s">
        <v>156</v>
      </c>
      <c r="D83" t="s">
        <v>157</v>
      </c>
      <c r="E83">
        <v>3290</v>
      </c>
      <c r="F83">
        <v>3425</v>
      </c>
      <c r="G83">
        <v>3659</v>
      </c>
      <c r="H83">
        <v>4003</v>
      </c>
      <c r="I83">
        <v>4295</v>
      </c>
      <c r="J83">
        <v>4432</v>
      </c>
      <c r="K83">
        <v>4577</v>
      </c>
      <c r="L83">
        <v>4708</v>
      </c>
      <c r="M83">
        <v>4910</v>
      </c>
      <c r="N83">
        <v>4960</v>
      </c>
      <c r="O83" t="s">
        <v>29</v>
      </c>
    </row>
    <row r="84" spans="1:15" x14ac:dyDescent="0.2">
      <c r="A84" t="s">
        <v>19</v>
      </c>
      <c r="B84" t="s">
        <v>20</v>
      </c>
      <c r="C84" t="s">
        <v>158</v>
      </c>
      <c r="D84" t="s">
        <v>159</v>
      </c>
      <c r="E84">
        <v>674</v>
      </c>
      <c r="F84">
        <v>692</v>
      </c>
      <c r="G84">
        <v>722</v>
      </c>
      <c r="H84">
        <v>779</v>
      </c>
      <c r="I84">
        <v>785</v>
      </c>
      <c r="J84">
        <v>771</v>
      </c>
      <c r="K84">
        <v>759</v>
      </c>
      <c r="L84">
        <v>811</v>
      </c>
      <c r="M84">
        <v>850</v>
      </c>
      <c r="N84">
        <v>870</v>
      </c>
      <c r="O84" t="s">
        <v>29</v>
      </c>
    </row>
    <row r="85" spans="1:15" x14ac:dyDescent="0.2">
      <c r="A85" t="s">
        <v>19</v>
      </c>
      <c r="B85" t="s">
        <v>20</v>
      </c>
      <c r="C85" t="s">
        <v>160</v>
      </c>
      <c r="D85" t="s">
        <v>161</v>
      </c>
      <c r="E85">
        <v>3320</v>
      </c>
      <c r="F85">
        <v>3457</v>
      </c>
      <c r="G85">
        <v>3382</v>
      </c>
      <c r="H85">
        <v>3359</v>
      </c>
      <c r="I85">
        <v>3391</v>
      </c>
      <c r="J85">
        <v>3515</v>
      </c>
      <c r="K85">
        <v>3684</v>
      </c>
      <c r="L85">
        <v>3980</v>
      </c>
      <c r="M85">
        <v>4165</v>
      </c>
      <c r="N85">
        <v>4291</v>
      </c>
      <c r="O85">
        <v>4557</v>
      </c>
    </row>
    <row r="86" spans="1:15" x14ac:dyDescent="0.2">
      <c r="A86" t="s">
        <v>19</v>
      </c>
      <c r="B86" t="s">
        <v>20</v>
      </c>
      <c r="C86" t="s">
        <v>162</v>
      </c>
      <c r="D86" t="s">
        <v>163</v>
      </c>
      <c r="E86">
        <v>477</v>
      </c>
      <c r="F86">
        <v>493</v>
      </c>
      <c r="G86">
        <v>513</v>
      </c>
      <c r="H86">
        <v>506</v>
      </c>
      <c r="I86">
        <v>509</v>
      </c>
      <c r="J86">
        <v>541</v>
      </c>
      <c r="K86">
        <v>577</v>
      </c>
      <c r="L86">
        <v>708</v>
      </c>
      <c r="M86">
        <v>765</v>
      </c>
      <c r="N86">
        <v>764</v>
      </c>
      <c r="O86">
        <v>808</v>
      </c>
    </row>
    <row r="87" spans="1:15" x14ac:dyDescent="0.2">
      <c r="A87" t="s">
        <v>19</v>
      </c>
      <c r="B87" t="s">
        <v>20</v>
      </c>
      <c r="C87" t="s">
        <v>164</v>
      </c>
      <c r="D87" t="s">
        <v>165</v>
      </c>
      <c r="E87">
        <v>152</v>
      </c>
      <c r="F87">
        <v>159</v>
      </c>
      <c r="G87">
        <v>167</v>
      </c>
      <c r="H87">
        <v>164</v>
      </c>
      <c r="I87">
        <v>163</v>
      </c>
      <c r="J87">
        <v>156</v>
      </c>
      <c r="K87">
        <v>161</v>
      </c>
      <c r="L87">
        <v>167</v>
      </c>
      <c r="M87">
        <v>169</v>
      </c>
      <c r="N87">
        <v>171</v>
      </c>
      <c r="O87" t="s">
        <v>29</v>
      </c>
    </row>
    <row r="88" spans="1:15" x14ac:dyDescent="0.2">
      <c r="A88" t="s">
        <v>19</v>
      </c>
      <c r="B88" t="s">
        <v>20</v>
      </c>
      <c r="C88" t="s">
        <v>166</v>
      </c>
      <c r="D88" t="s">
        <v>167</v>
      </c>
      <c r="E88">
        <v>325</v>
      </c>
      <c r="F88">
        <v>333</v>
      </c>
      <c r="G88">
        <v>346</v>
      </c>
      <c r="H88">
        <v>342</v>
      </c>
      <c r="I88">
        <v>346</v>
      </c>
      <c r="J88">
        <v>385</v>
      </c>
      <c r="K88">
        <v>416</v>
      </c>
      <c r="L88">
        <v>541</v>
      </c>
      <c r="M88">
        <v>595</v>
      </c>
      <c r="N88">
        <v>593</v>
      </c>
      <c r="O88" t="s">
        <v>29</v>
      </c>
    </row>
    <row r="89" spans="1:15" x14ac:dyDescent="0.2">
      <c r="A89" t="s">
        <v>19</v>
      </c>
      <c r="B89" t="s">
        <v>20</v>
      </c>
      <c r="C89" t="s">
        <v>168</v>
      </c>
      <c r="D89" t="s">
        <v>169</v>
      </c>
      <c r="E89">
        <v>2843</v>
      </c>
      <c r="F89">
        <v>2964</v>
      </c>
      <c r="G89">
        <v>2870</v>
      </c>
      <c r="H89">
        <v>2853</v>
      </c>
      <c r="I89">
        <v>2882</v>
      </c>
      <c r="J89">
        <v>2974</v>
      </c>
      <c r="K89">
        <v>3107</v>
      </c>
      <c r="L89">
        <v>3272</v>
      </c>
      <c r="M89">
        <v>3401</v>
      </c>
      <c r="N89">
        <v>3527</v>
      </c>
      <c r="O89">
        <v>3749</v>
      </c>
    </row>
    <row r="90" spans="1:15" x14ac:dyDescent="0.2">
      <c r="A90" t="s">
        <v>19</v>
      </c>
      <c r="B90" t="s">
        <v>20</v>
      </c>
      <c r="C90" t="s">
        <v>170</v>
      </c>
      <c r="D90" t="s">
        <v>171</v>
      </c>
      <c r="E90">
        <v>501</v>
      </c>
      <c r="F90">
        <v>528</v>
      </c>
      <c r="G90">
        <v>547</v>
      </c>
      <c r="H90">
        <v>504</v>
      </c>
      <c r="I90">
        <v>436</v>
      </c>
      <c r="J90">
        <v>459</v>
      </c>
      <c r="K90">
        <v>515</v>
      </c>
      <c r="L90">
        <v>554</v>
      </c>
      <c r="M90">
        <v>593</v>
      </c>
      <c r="N90">
        <v>615</v>
      </c>
      <c r="O90" t="s">
        <v>29</v>
      </c>
    </row>
    <row r="91" spans="1:15" x14ac:dyDescent="0.2">
      <c r="A91" t="s">
        <v>19</v>
      </c>
      <c r="B91" t="s">
        <v>20</v>
      </c>
      <c r="C91" t="s">
        <v>172</v>
      </c>
      <c r="D91" t="s">
        <v>173</v>
      </c>
      <c r="E91">
        <v>2342</v>
      </c>
      <c r="F91">
        <v>2436</v>
      </c>
      <c r="G91">
        <v>2323</v>
      </c>
      <c r="H91">
        <v>2348</v>
      </c>
      <c r="I91">
        <v>2446</v>
      </c>
      <c r="J91">
        <v>2514</v>
      </c>
      <c r="K91">
        <v>2592</v>
      </c>
      <c r="L91">
        <v>2718</v>
      </c>
      <c r="M91">
        <v>2807</v>
      </c>
      <c r="N91">
        <v>2912</v>
      </c>
      <c r="O91" t="s">
        <v>29</v>
      </c>
    </row>
    <row r="92" spans="1:15" x14ac:dyDescent="0.2">
      <c r="A92" t="s">
        <v>19</v>
      </c>
      <c r="B92" t="s">
        <v>20</v>
      </c>
      <c r="C92" t="s">
        <v>174</v>
      </c>
      <c r="D92" t="s">
        <v>175</v>
      </c>
      <c r="E92">
        <v>2762</v>
      </c>
      <c r="F92">
        <v>2849</v>
      </c>
      <c r="G92">
        <v>2914</v>
      </c>
      <c r="H92">
        <v>2925</v>
      </c>
      <c r="I92">
        <v>2890</v>
      </c>
      <c r="J92">
        <v>2956</v>
      </c>
      <c r="K92">
        <v>3015</v>
      </c>
      <c r="L92">
        <v>3083</v>
      </c>
      <c r="M92">
        <v>3166</v>
      </c>
      <c r="N92">
        <v>3303</v>
      </c>
      <c r="O92">
        <v>3389</v>
      </c>
    </row>
    <row r="93" spans="1:15" x14ac:dyDescent="0.2">
      <c r="A93" t="s">
        <v>19</v>
      </c>
      <c r="B93" t="s">
        <v>20</v>
      </c>
      <c r="C93" t="s">
        <v>176</v>
      </c>
      <c r="D93" t="s">
        <v>177</v>
      </c>
      <c r="E93">
        <v>15080</v>
      </c>
      <c r="F93">
        <v>16049</v>
      </c>
      <c r="G93">
        <v>17209</v>
      </c>
      <c r="H93">
        <v>18303</v>
      </c>
      <c r="I93">
        <v>18572</v>
      </c>
      <c r="J93">
        <v>19249</v>
      </c>
      <c r="K93">
        <v>19749</v>
      </c>
      <c r="L93">
        <v>19960</v>
      </c>
      <c r="M93">
        <v>19869</v>
      </c>
      <c r="N93">
        <v>20182</v>
      </c>
      <c r="O93">
        <v>20188</v>
      </c>
    </row>
    <row r="94" spans="1:15" x14ac:dyDescent="0.2">
      <c r="A94" t="s">
        <v>19</v>
      </c>
      <c r="B94" t="s">
        <v>20</v>
      </c>
      <c r="C94" t="s">
        <v>178</v>
      </c>
      <c r="D94" t="s">
        <v>179</v>
      </c>
      <c r="E94">
        <v>2202</v>
      </c>
      <c r="F94">
        <v>2336</v>
      </c>
      <c r="G94">
        <v>2242</v>
      </c>
      <c r="H94">
        <v>2282</v>
      </c>
      <c r="I94">
        <v>2365</v>
      </c>
      <c r="J94">
        <v>2749</v>
      </c>
      <c r="K94">
        <v>2794</v>
      </c>
      <c r="L94">
        <v>2681</v>
      </c>
      <c r="M94">
        <v>2414</v>
      </c>
      <c r="N94">
        <v>2521</v>
      </c>
      <c r="O94" t="s">
        <v>29</v>
      </c>
    </row>
    <row r="95" spans="1:15" x14ac:dyDescent="0.2">
      <c r="A95" t="s">
        <v>19</v>
      </c>
      <c r="B95" t="s">
        <v>20</v>
      </c>
      <c r="C95" t="s">
        <v>180</v>
      </c>
      <c r="D95" t="s">
        <v>181</v>
      </c>
      <c r="E95">
        <v>2253</v>
      </c>
      <c r="F95">
        <v>2601</v>
      </c>
      <c r="G95">
        <v>2816</v>
      </c>
      <c r="H95">
        <v>3000</v>
      </c>
      <c r="I95">
        <v>3129</v>
      </c>
      <c r="J95">
        <v>3353</v>
      </c>
      <c r="K95">
        <v>3372</v>
      </c>
      <c r="L95">
        <v>3321</v>
      </c>
      <c r="M95">
        <v>3145</v>
      </c>
      <c r="N95">
        <v>3067</v>
      </c>
      <c r="O95" t="s">
        <v>29</v>
      </c>
    </row>
    <row r="96" spans="1:15" x14ac:dyDescent="0.2">
      <c r="A96" t="s">
        <v>19</v>
      </c>
      <c r="B96" t="s">
        <v>20</v>
      </c>
      <c r="C96" t="s">
        <v>182</v>
      </c>
      <c r="D96" t="s">
        <v>183</v>
      </c>
      <c r="E96">
        <v>10625</v>
      </c>
      <c r="F96">
        <v>11112</v>
      </c>
      <c r="G96">
        <v>12151</v>
      </c>
      <c r="H96">
        <v>13021</v>
      </c>
      <c r="I96">
        <v>13079</v>
      </c>
      <c r="J96">
        <v>13146</v>
      </c>
      <c r="K96">
        <v>13584</v>
      </c>
      <c r="L96">
        <v>13959</v>
      </c>
      <c r="M96">
        <v>14310</v>
      </c>
      <c r="N96">
        <v>14594</v>
      </c>
      <c r="O96" t="s">
        <v>29</v>
      </c>
    </row>
    <row r="97" spans="1:15" x14ac:dyDescent="0.2">
      <c r="A97" t="s">
        <v>19</v>
      </c>
      <c r="B97" t="s">
        <v>20</v>
      </c>
      <c r="C97" t="s">
        <v>184</v>
      </c>
      <c r="D97" t="s">
        <v>185</v>
      </c>
      <c r="E97" t="s">
        <v>3</v>
      </c>
      <c r="F97" t="s">
        <v>3</v>
      </c>
      <c r="G97" t="s">
        <v>3</v>
      </c>
      <c r="H97" t="s">
        <v>3</v>
      </c>
      <c r="I97" t="s">
        <v>3</v>
      </c>
      <c r="J97" t="s">
        <v>3</v>
      </c>
      <c r="K97" t="s">
        <v>3</v>
      </c>
      <c r="L97" t="s">
        <v>3</v>
      </c>
      <c r="M97" t="s">
        <v>3</v>
      </c>
      <c r="N97" t="s">
        <v>3</v>
      </c>
      <c r="O97" t="s">
        <v>3</v>
      </c>
    </row>
    <row r="98" spans="1:15" x14ac:dyDescent="0.2">
      <c r="A98" t="s">
        <v>19</v>
      </c>
      <c r="B98" t="s">
        <v>20</v>
      </c>
      <c r="C98" t="s">
        <v>184</v>
      </c>
      <c r="D98" t="s">
        <v>186</v>
      </c>
      <c r="E98">
        <v>4789</v>
      </c>
      <c r="F98">
        <v>4622</v>
      </c>
      <c r="G98">
        <v>5406</v>
      </c>
      <c r="H98">
        <v>7179</v>
      </c>
      <c r="I98">
        <v>6266</v>
      </c>
      <c r="J98">
        <v>7368</v>
      </c>
      <c r="K98">
        <v>9901</v>
      </c>
      <c r="L98">
        <v>8724</v>
      </c>
      <c r="M98">
        <v>10958</v>
      </c>
      <c r="N98">
        <v>8261</v>
      </c>
      <c r="O98">
        <v>6366</v>
      </c>
    </row>
    <row r="99" spans="1:15" x14ac:dyDescent="0.2">
      <c r="A99" t="s">
        <v>19</v>
      </c>
      <c r="B99" t="s">
        <v>20</v>
      </c>
      <c r="C99" t="s">
        <v>187</v>
      </c>
      <c r="D99" t="s">
        <v>188</v>
      </c>
      <c r="E99">
        <v>14678</v>
      </c>
      <c r="F99">
        <v>15315</v>
      </c>
      <c r="G99">
        <v>15720</v>
      </c>
      <c r="H99">
        <v>16204</v>
      </c>
      <c r="I99">
        <v>16144</v>
      </c>
      <c r="J99">
        <v>16904</v>
      </c>
      <c r="K99">
        <v>17385</v>
      </c>
      <c r="L99">
        <v>18155</v>
      </c>
      <c r="M99">
        <v>18820</v>
      </c>
      <c r="N99">
        <v>19300</v>
      </c>
      <c r="O99">
        <v>19676</v>
      </c>
    </row>
    <row r="100" spans="1:15" x14ac:dyDescent="0.2">
      <c r="A100" t="s">
        <v>19</v>
      </c>
      <c r="B100" t="s">
        <v>20</v>
      </c>
      <c r="C100" t="s">
        <v>189</v>
      </c>
      <c r="D100" t="s">
        <v>190</v>
      </c>
      <c r="E100">
        <v>5873</v>
      </c>
      <c r="F100">
        <v>6415</v>
      </c>
      <c r="G100">
        <v>6518</v>
      </c>
      <c r="H100">
        <v>7093</v>
      </c>
      <c r="I100">
        <v>6964</v>
      </c>
      <c r="J100">
        <v>7381</v>
      </c>
      <c r="K100">
        <v>8093</v>
      </c>
      <c r="L100">
        <v>8027</v>
      </c>
      <c r="M100">
        <v>8096</v>
      </c>
      <c r="N100">
        <v>8336</v>
      </c>
      <c r="O100">
        <v>8130</v>
      </c>
    </row>
    <row r="101" spans="1:15" x14ac:dyDescent="0.2">
      <c r="A101" t="s">
        <v>19</v>
      </c>
      <c r="B101" t="s">
        <v>20</v>
      </c>
      <c r="C101" t="s">
        <v>191</v>
      </c>
      <c r="D101" t="s">
        <v>192</v>
      </c>
      <c r="E101">
        <v>25449</v>
      </c>
      <c r="F101">
        <v>28403</v>
      </c>
      <c r="G101">
        <v>31789</v>
      </c>
      <c r="H101">
        <v>31753</v>
      </c>
      <c r="I101">
        <v>28564</v>
      </c>
      <c r="J101">
        <v>31778</v>
      </c>
      <c r="K101">
        <v>37025</v>
      </c>
      <c r="L101">
        <v>37256</v>
      </c>
      <c r="M101">
        <v>35853</v>
      </c>
      <c r="N101">
        <v>36095</v>
      </c>
      <c r="O101">
        <v>34655</v>
      </c>
    </row>
    <row r="102" spans="1:15" x14ac:dyDescent="0.2">
      <c r="A102" t="s">
        <v>19</v>
      </c>
      <c r="B102" t="s">
        <v>20</v>
      </c>
      <c r="C102" t="s">
        <v>193</v>
      </c>
      <c r="D102" t="s">
        <v>194</v>
      </c>
      <c r="E102">
        <v>66335</v>
      </c>
      <c r="F102">
        <v>69286</v>
      </c>
      <c r="G102">
        <v>73278</v>
      </c>
      <c r="H102">
        <v>76286</v>
      </c>
      <c r="I102">
        <v>75295</v>
      </c>
      <c r="J102">
        <v>77562</v>
      </c>
      <c r="K102">
        <v>80880</v>
      </c>
      <c r="L102">
        <v>84384</v>
      </c>
      <c r="M102">
        <v>87052</v>
      </c>
      <c r="N102">
        <v>90285</v>
      </c>
      <c r="O102">
        <v>92922</v>
      </c>
    </row>
    <row r="103" spans="1:15" ht="14.25" x14ac:dyDescent="0.3">
      <c r="A103" s="4" t="s">
        <v>195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">
      <c r="A104" s="1" t="s">
        <v>196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">
      <c r="A105" s="1" t="s">
        <v>197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">
      <c r="A106" s="1" t="s">
        <v>198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2">
      <c r="A107" s="1" t="s">
        <v>199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2">
      <c r="A108" s="1" t="s">
        <v>200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</sheetData>
  <sortState ref="D23:O42">
    <sortCondition ref="N23:N42"/>
  </sortState>
  <mergeCells count="25">
    <mergeCell ref="A1:O1"/>
    <mergeCell ref="A2:O2"/>
    <mergeCell ref="A3:O3"/>
    <mergeCell ref="A4:O4"/>
    <mergeCell ref="A6"/>
    <mergeCell ref="B6"/>
    <mergeCell ref="C6"/>
    <mergeCell ref="D6"/>
    <mergeCell ref="E6"/>
    <mergeCell ref="F6"/>
    <mergeCell ref="A106:O106"/>
    <mergeCell ref="A107:O107"/>
    <mergeCell ref="A108:O108"/>
    <mergeCell ref="M6"/>
    <mergeCell ref="N6"/>
    <mergeCell ref="O6"/>
    <mergeCell ref="A103:O103"/>
    <mergeCell ref="A104:O104"/>
    <mergeCell ref="A105:O105"/>
    <mergeCell ref="G6"/>
    <mergeCell ref="H6"/>
    <mergeCell ref="I6"/>
    <mergeCell ref="J6"/>
    <mergeCell ref="K6"/>
    <mergeCell ref="L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Virgilio</dc:creator>
  <cp:lastModifiedBy>Carla Virgilio</cp:lastModifiedBy>
  <dcterms:created xsi:type="dcterms:W3CDTF">2016-08-11T13:45:15Z</dcterms:created>
  <dcterms:modified xsi:type="dcterms:W3CDTF">2016-08-11T18:25:40Z</dcterms:modified>
</cp:coreProperties>
</file>