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Q7" i="1" l="1"/>
  <c r="P22" i="1"/>
  <c r="P7" i="1"/>
  <c r="O20" i="1" l="1"/>
  <c r="N20" i="1"/>
  <c r="M20" i="1"/>
  <c r="L20" i="1"/>
  <c r="K20" i="1"/>
  <c r="J2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<sst xmlns="http://schemas.openxmlformats.org/spreadsheetml/2006/main" count="456" uniqueCount="208">
  <si>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</si>
  <si>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</si>
  <si>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</si>
  <si>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</si>
  <si>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</si>
  <si>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</si>
  <si>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</si>
  <si>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</si>
  <si>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</si>
  <si>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</si>
  <si>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</si>
  <si>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</si>
  <si>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</si>
  <si>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</si>
  <si>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</si>
  <si>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</si>
  <si>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</si>
  <si>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</si>
  <si>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</si>
  <si>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21000</t>
  </si>
  <si>
    <t>Kentucky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</si>
  <si>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</si>
  <si>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</si>
  <si>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</si>
  <si>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</si>
  <si>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</si>
  <si>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</si>
  <si>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</si>
  <si>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</si>
  <si>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</si>
  <si>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</si>
  <si>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</si>
  <si>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</si>
  <si>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</si>
  <si>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</si>
  <si>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</si>
  <si>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</si>
  <si>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</si>
  <si>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</si>
  <si>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</si>
  <si>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</si>
  <si>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</si>
  <si>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</si>
  <si>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</si>
  <si>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</si>
  <si>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</si>
  <si>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</si>
  <si>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</si>
  <si>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</si>
  <si>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</si>
  <si>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</si>
  <si>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</si>
  <si>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</si>
  <si>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>17</t>
  </si>
  <si>
    <t xml:space="preserve">        Fabricated metal products</t>
  </si>
  <si>
    <t>18</t>
  </si>
  <si>
    <t>19</t>
  </si>
  <si>
    <t xml:space="preserve">        Computer and electronic products manufacturing</t>
  </si>
  <si>
    <t>20</t>
  </si>
  <si>
    <t>21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</si>
  <si>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</si>
  <si>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</si>
  <si>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</si>
  <si>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</si>
  <si>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</si>
  <si>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</si>
  <si>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</si>
  <si>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</si>
  <si>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</si>
  <si>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</si>
  <si>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</si>
  <si>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</si>
  <si>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</si>
  <si>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</si>
  <si>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</si>
  <si>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</si>
  <si>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</si>
  <si>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</si>
  <si>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</si>
  <si>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</si>
  <si>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</si>
  <si>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</si>
  <si>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</si>
  <si>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</si>
  <si>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</si>
  <si>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</si>
  <si>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</si>
  <si>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</si>
  <si>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</si>
  <si>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</si>
  <si>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</si>
  <si>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</si>
  <si>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</si>
  <si>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</si>
  <si>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</si>
  <si>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</si>
  <si>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</si>
  <si>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</si>
  <si>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</si>
  <si>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</si>
  <si>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</si>
  <si>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</si>
  <si>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</si>
  <si>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</si>
  <si>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</si>
  <si>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</si>
  <si>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</si>
  <si>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</si>
  <si>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</si>
  <si>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</si>
  <si>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</si>
  <si>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</si>
  <si>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</si>
  <si>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</si>
  <si>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</si>
  <si>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</si>
  <si>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</si>
  <si>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</si>
  <si>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</si>
  <si>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</si>
  <si>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</si>
  <si>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</si>
  <si>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</si>
  <si>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</si>
  <si>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</si>
  <si>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</si>
  <si>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</si>
  <si>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</si>
  <si>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</si>
  <si>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</si>
  <si>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</si>
  <si>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</si>
  <si>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</si>
  <si>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</si>
  <si>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</si>
  <si>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</si>
  <si>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</si>
  <si>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</si>
  <si>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</si>
  <si>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</si>
  <si>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</si>
  <si>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</si>
  <si>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</si>
  <si>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</si>
  <si>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</si>
  <si>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</si>
  <si>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</si>
  <si>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</si>
  <si>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</si>
  <si>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</si>
  <si>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</si>
  <si>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</si>
  <si>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</si>
  <si>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</si>
  <si>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</si>
  <si>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</si>
  <si>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</si>
  <si>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</si>
  <si>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</si>
  <si>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</si>
  <si>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</si>
  <si>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</si>
  <si>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</si>
  <si>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</si>
  <si>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</si>
  <si>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</si>
  <si>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</si>
  <si>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</si>
  <si>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</si>
  <si>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</si>
  <si>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</si>
  <si>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</si>
  <si>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</si>
  <si>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</si>
  <si>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</si>
  <si>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</si>
  <si>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</si>
  <si>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</si>
  <si>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</si>
  <si>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</si>
  <si>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</si>
  <si>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</si>
  <si>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</si>
  <si>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</si>
  <si>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</si>
  <si>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</si>
  <si>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</si>
  <si>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</si>
  <si>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</si>
  <si>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</si>
  <si>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</si>
  <si>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</si>
  <si>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</si>
  <si>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</si>
  <si>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</si>
  <si>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</si>
  <si>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</si>
  <si>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</si>
  <si>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</si>
  <si>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Motor vehicles, bodies and trailers, and parts</t>
  </si>
  <si>
    <t xml:space="preserve">        Food and beverage and tobacco products </t>
  </si>
  <si>
    <t xml:space="preserve">        Chemical products</t>
  </si>
  <si>
    <t xml:space="preserve">        Primary metals</t>
  </si>
  <si>
    <t xml:space="preserve">        Petroleum and coal products </t>
  </si>
  <si>
    <t xml:space="preserve">        Machinery</t>
  </si>
  <si>
    <t xml:space="preserve">        Paper products</t>
  </si>
  <si>
    <t xml:space="preserve">        Plastics and rubber products</t>
  </si>
  <si>
    <t xml:space="preserve">        Electrical equipment, appliance, and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</si>
</sst>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 Manufacturing Output,</a:t>
            </a:r>
            <a:r>
              <a:rPr lang="en-US" baseline="0"/>
              <a:t>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Sheet0!$E$20:$O$20</c:f>
              <c:numCache>
                <c:formatCode>General</c:formatCode>
                <c:ptCount val="11"/>
                <c:pt idx="0">
                  <c:v>27.63</c:v>
                </c:pt>
                <c:pt idx="1">
                  <c:v>30.529</c:v>
                </c:pt>
                <c:pt idx="2">
                  <c:v>29.009</c:v>
                </c:pt>
                <c:pt idx="3">
                  <c:v>27.760999999999999</c:v>
                </c:pt>
                <c:pt idx="4">
                  <c:v>24.821999999999999</c:v>
                </c:pt>
                <c:pt idx="5">
                  <c:v>28.654</c:v>
                </c:pt>
                <c:pt idx="6">
                  <c:v>29.321999999999999</c:v>
                </c:pt>
                <c:pt idx="7">
                  <c:v>33.707000000000001</c:v>
                </c:pt>
                <c:pt idx="8">
                  <c:v>34.875</c:v>
                </c:pt>
                <c:pt idx="9">
                  <c:v>36.253</c:v>
                </c:pt>
                <c:pt idx="10">
                  <c:v>37.765000000000001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41792"/>
        <c:axId val="556649784"/>
      </c:lineChart>
      <c:catAx>
        <c:axId val="5039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9784"/>
        <c:crosses val="autoZero"/>
        <c:auto val="1"/>
        <c:lblAlgn val="ctr"/>
        <c:lblOffset val="100"/>
        <c:noMultiLvlLbl val="0"/>
      </c:catAx>
      <c:valAx>
        <c:axId val="556649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1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Kentucky Manufacturing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Sheet0!$D$31:$D$41</c:f>
              <c:strCache>
                <c:ptCount val="11"/>
                <c:pt idx="0">
                  <c:v>        Computer and electronic products manufacturing</c:v>
                </c:pt>
                <c:pt idx="1">
                  <c:v>        Electrical equipment, appliance, and components</c:v>
                </c:pt>
                <c:pt idx="2">
                  <c:v>        Plastics and rubber products</c:v>
                </c:pt>
                <c:pt idx="3">
                  <c:v>        Paper products</c:v>
                </c:pt>
                <c:pt idx="4">
                  <c:v>        Machinery</c:v>
                </c:pt>
                <c:pt idx="5">
                  <c:v>        Fabricated metal products</c:v>
                </c:pt>
                <c:pt idx="6">
                  <c:v>        Petroleum and coal products </c:v>
                </c:pt>
                <c:pt idx="7">
                  <c:v>        Primary metals</c:v>
                </c:pt>
                <c:pt idx="8">
                  <c:v>        Chemical products</c:v>
                </c:pt>
                <c:pt idx="9">
                  <c:v>        Food and beverage and tobacco products </c:v>
                </c:pt>
                <c:pt idx="10">
                  <c:v>        Motor vehicles, bodies and trailers, and parts</c:v>
                </c:pt>
              </c:strCache>
            </c:strRef>
          </c:cat>
          <c:val>
            <c:numRef>
              <c:f>Sheet0!$N$31:$N$41</c:f>
              <c:numCache>
                <c:formatCode>General</c:formatCode>
                <c:ptCount val="11"/>
                <c:pt idx="0">
                  <c:v>1267</c:v>
                </c:pt>
                <c:pt idx="1">
                  <c:v>1506</c:v>
                </c:pt>
                <c:pt idx="2">
                  <c:v>1522</c:v>
                </c:pt>
                <c:pt idx="3">
                  <c:v>1531</c:v>
                </c:pt>
                <c:pt idx="4">
                  <c:v>1933</c:v>
                </c:pt>
                <c:pt idx="5">
                  <c:v>1969</c:v>
                </c:pt>
                <c:pt idx="6">
                  <c:v>2198</c:v>
                </c:pt>
                <c:pt idx="7">
                  <c:v>2431</c:v>
                </c:pt>
                <c:pt idx="8">
                  <c:v>3449</c:v>
                </c:pt>
                <c:pt idx="9">
                  <c:v>7393</c:v>
                </c:pt>
                <c:pt idx="10">
                  <c:v>7466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128024"/>
        <c:axId val="565128416"/>
      </c:barChart>
      <c:catAx>
        <c:axId val="56512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8416"/>
        <c:crosses val="autoZero"/>
        <c:auto val="1"/>
        <c:lblAlgn val="ctr"/>
        <c:lblOffset val="100"/>
        <c:noMultiLvlLbl val="0"/>
      </c:catAx>
      <c:valAx>
        <c:axId val="56512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1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18</xdr:row>
      <xdr:rowOff>9525</xdr:rowOff>
    </xdr:from>
    <xdr:to>
      <xdr:col>24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361949</xdr:colOff>
      <xdr:row>36</xdr:row>
      <xdr:rowOff>0</xdr:rowOff>
    </xdr:from>
    <xdr:to>
      <xdr:col>26</xdr:col>
      <xdr:colOff>447674</xdr:colOff>
      <xdr:row>52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I1" workbookViewId="0">
      <pane ySplit="6" topLeftCell="A31" activePane="bottomLeft" state="frozen"/>
      <selection pane="bottomLeft" activeCell="Y64" sqref="Y64"/>
    </sheetView>
  </sheetViews>
  <sheetFormatPr defaultRowHeight="12.75" x14ac:dyDescent="0.2"/>
  <cols>
    <col min="4" max="4" width="36" customWidth="1"/>
  </cols>
  <sheetData>
    <row r="1" spans="1:17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144174</v>
      </c>
      <c r="F7">
        <v>152394</v>
      </c>
      <c r="G7">
        <v>155486</v>
      </c>
      <c r="H7">
        <v>158732</v>
      </c>
      <c r="I7">
        <v>156113</v>
      </c>
      <c r="J7">
        <v>165787</v>
      </c>
      <c r="K7">
        <v>172255</v>
      </c>
      <c r="L7">
        <v>178210</v>
      </c>
      <c r="M7">
        <v>182696</v>
      </c>
      <c r="N7">
        <v>188518</v>
      </c>
      <c r="O7">
        <v>194643</v>
      </c>
      <c r="P7">
        <f>O22/O7</f>
        <v>0.19402187594724701</v>
      </c>
      <c r="Q7">
        <f>P7*100</f>
        <v>19.402187594724701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123231</v>
      </c>
      <c r="F8">
        <v>130032</v>
      </c>
      <c r="G8">
        <v>132071</v>
      </c>
      <c r="H8">
        <v>133604</v>
      </c>
      <c r="I8">
        <v>130963</v>
      </c>
      <c r="J8">
        <v>138964</v>
      </c>
      <c r="K8">
        <v>145458</v>
      </c>
      <c r="L8">
        <v>151014</v>
      </c>
      <c r="M8">
        <v>155120</v>
      </c>
      <c r="N8">
        <v>160724</v>
      </c>
      <c r="O8">
        <v>166765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2218</v>
      </c>
      <c r="F9">
        <v>2402</v>
      </c>
      <c r="G9">
        <v>2016</v>
      </c>
      <c r="H9">
        <v>1943</v>
      </c>
      <c r="I9">
        <v>2123</v>
      </c>
      <c r="J9">
        <v>1816</v>
      </c>
      <c r="K9">
        <v>2380</v>
      </c>
      <c r="L9">
        <v>2128</v>
      </c>
      <c r="M9">
        <v>3414</v>
      </c>
      <c r="N9">
        <v>2720</v>
      </c>
      <c r="O9">
        <v>2608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1896</v>
      </c>
      <c r="F10">
        <v>2007</v>
      </c>
      <c r="G10">
        <v>1646</v>
      </c>
      <c r="H10">
        <v>1574</v>
      </c>
      <c r="I10">
        <v>1759</v>
      </c>
      <c r="J10">
        <v>1423</v>
      </c>
      <c r="K10">
        <v>1995</v>
      </c>
      <c r="L10">
        <v>1715</v>
      </c>
      <c r="M10">
        <v>3000</v>
      </c>
      <c r="N10">
        <v>2280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321</v>
      </c>
      <c r="F11">
        <v>395</v>
      </c>
      <c r="G11">
        <v>370</v>
      </c>
      <c r="H11">
        <v>369</v>
      </c>
      <c r="I11">
        <v>364</v>
      </c>
      <c r="J11">
        <v>393</v>
      </c>
      <c r="K11">
        <v>385</v>
      </c>
      <c r="L11">
        <v>412</v>
      </c>
      <c r="M11">
        <v>415</v>
      </c>
      <c r="N11">
        <v>440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3699</v>
      </c>
      <c r="F12">
        <v>4480</v>
      </c>
      <c r="G12">
        <v>4810</v>
      </c>
      <c r="H12">
        <v>5536</v>
      </c>
      <c r="I12">
        <v>5617</v>
      </c>
      <c r="J12">
        <v>6533</v>
      </c>
      <c r="K12">
        <v>7550</v>
      </c>
      <c r="L12">
        <v>5314</v>
      </c>
      <c r="M12">
        <v>4831</v>
      </c>
      <c r="N12">
        <v>4836</v>
      </c>
      <c r="O12">
        <v>3691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265</v>
      </c>
      <c r="F13">
        <v>385</v>
      </c>
      <c r="G13">
        <v>363</v>
      </c>
      <c r="H13">
        <v>537</v>
      </c>
      <c r="I13">
        <v>324</v>
      </c>
      <c r="J13">
        <v>426</v>
      </c>
      <c r="K13">
        <v>450</v>
      </c>
      <c r="L13">
        <v>367</v>
      </c>
      <c r="M13">
        <v>350</v>
      </c>
      <c r="N13">
        <v>336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3256</v>
      </c>
      <c r="F14">
        <v>3819</v>
      </c>
      <c r="G14">
        <v>4120</v>
      </c>
      <c r="H14">
        <v>4614</v>
      </c>
      <c r="I14">
        <v>4955</v>
      </c>
      <c r="J14">
        <v>5755</v>
      </c>
      <c r="K14">
        <v>6719</v>
      </c>
      <c r="L14">
        <v>4587</v>
      </c>
      <c r="M14">
        <v>4144</v>
      </c>
      <c r="N14">
        <v>4149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178</v>
      </c>
      <c r="F15">
        <v>276</v>
      </c>
      <c r="G15">
        <v>327</v>
      </c>
      <c r="H15">
        <v>385</v>
      </c>
      <c r="I15">
        <v>338</v>
      </c>
      <c r="J15">
        <v>351</v>
      </c>
      <c r="K15">
        <v>381</v>
      </c>
      <c r="L15">
        <v>359</v>
      </c>
      <c r="M15">
        <v>337</v>
      </c>
      <c r="N15">
        <v>351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2167</v>
      </c>
      <c r="F16">
        <v>2441</v>
      </c>
      <c r="G16">
        <v>2524</v>
      </c>
      <c r="H16">
        <v>2547</v>
      </c>
      <c r="I16">
        <v>2803</v>
      </c>
      <c r="J16">
        <v>3083</v>
      </c>
      <c r="K16">
        <v>3137</v>
      </c>
      <c r="L16">
        <v>2714</v>
      </c>
      <c r="M16">
        <v>2798</v>
      </c>
      <c r="N16">
        <v>2890</v>
      </c>
      <c r="O16">
        <v>2910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6583</v>
      </c>
      <c r="F17">
        <v>6665</v>
      </c>
      <c r="G17">
        <v>7000</v>
      </c>
      <c r="H17">
        <v>6800</v>
      </c>
      <c r="I17">
        <v>6495</v>
      </c>
      <c r="J17">
        <v>6156</v>
      </c>
      <c r="K17">
        <v>6260</v>
      </c>
      <c r="L17">
        <v>6671</v>
      </c>
      <c r="M17">
        <v>6879</v>
      </c>
      <c r="N17">
        <v>7561</v>
      </c>
      <c r="O17">
        <v>8093</v>
      </c>
    </row>
    <row r="19" spans="1:16" x14ac:dyDescent="0.2">
      <c r="E19">
        <v>27630</v>
      </c>
      <c r="F19">
        <v>30529</v>
      </c>
      <c r="G19">
        <v>29009</v>
      </c>
      <c r="H19">
        <v>27761</v>
      </c>
      <c r="I19">
        <v>24822</v>
      </c>
      <c r="J19">
        <v>28654</v>
      </c>
      <c r="K19">
        <v>29322</v>
      </c>
      <c r="L19">
        <v>33707</v>
      </c>
      <c r="M19">
        <v>34875</v>
      </c>
      <c r="N19">
        <v>36253</v>
      </c>
      <c r="O19">
        <v>37765</v>
      </c>
    </row>
    <row r="20" spans="1:16" x14ac:dyDescent="0.2">
      <c r="E20">
        <f>E19/1000</f>
        <v>27.63</v>
      </c>
      <c r="F20">
        <f>F19/1000</f>
        <v>30.529</v>
      </c>
      <c r="G20">
        <f>G19/1000</f>
        <v>29.009</v>
      </c>
      <c r="H20">
        <f>H19/1000</f>
        <v>27.760999999999999</v>
      </c>
      <c r="I20">
        <f>I19/1000</f>
        <v>24.821999999999999</v>
      </c>
      <c r="J20">
        <f>J19/1000</f>
        <v>28.654</v>
      </c>
      <c r="K20">
        <f>K19/1000</f>
        <v>29.321999999999999</v>
      </c>
      <c r="L20">
        <f>L19/1000</f>
        <v>33.707000000000001</v>
      </c>
      <c r="M20">
        <f>M19/1000</f>
        <v>34.875</v>
      </c>
      <c r="N20">
        <f>N19/1000</f>
        <v>36.253</v>
      </c>
      <c r="O20">
        <f>O19/1000</f>
        <v>37.765000000000001</v>
      </c>
    </row>
    <row r="22" spans="1:16" x14ac:dyDescent="0.2">
      <c r="A22" t="s">
        <v>19</v>
      </c>
      <c r="B22" t="s">
        <v>20</v>
      </c>
      <c r="C22" t="s">
        <v>44</v>
      </c>
      <c r="D22" t="s">
        <v>45</v>
      </c>
      <c r="E22">
        <v>27630</v>
      </c>
      <c r="F22">
        <v>30529</v>
      </c>
      <c r="G22">
        <v>29009</v>
      </c>
      <c r="H22">
        <v>27761</v>
      </c>
      <c r="I22">
        <v>24822</v>
      </c>
      <c r="J22">
        <v>28654</v>
      </c>
      <c r="K22">
        <v>29322</v>
      </c>
      <c r="L22">
        <v>33707</v>
      </c>
      <c r="M22">
        <v>34875</v>
      </c>
      <c r="N22">
        <v>36253</v>
      </c>
      <c r="O22">
        <v>37765</v>
      </c>
      <c r="P22">
        <f>O22/1000</f>
        <v>37.765000000000001</v>
      </c>
    </row>
    <row r="23" spans="1:16" x14ac:dyDescent="0.2">
      <c r="A23" t="s">
        <v>19</v>
      </c>
      <c r="B23" t="s">
        <v>20</v>
      </c>
      <c r="C23" t="s">
        <v>46</v>
      </c>
      <c r="D23" t="s">
        <v>72</v>
      </c>
      <c r="E23">
        <v>231</v>
      </c>
      <c r="F23">
        <v>171</v>
      </c>
      <c r="G23">
        <v>139</v>
      </c>
      <c r="H23">
        <v>128</v>
      </c>
      <c r="I23">
        <v>104</v>
      </c>
      <c r="J23">
        <v>107</v>
      </c>
      <c r="K23">
        <v>93</v>
      </c>
      <c r="L23">
        <v>96</v>
      </c>
      <c r="M23">
        <v>91</v>
      </c>
      <c r="N23">
        <v>85</v>
      </c>
      <c r="O23" t="s">
        <v>29</v>
      </c>
    </row>
    <row r="24" spans="1:16" x14ac:dyDescent="0.2">
      <c r="A24" t="s">
        <v>19</v>
      </c>
      <c r="B24" t="s">
        <v>20</v>
      </c>
      <c r="C24" t="s">
        <v>48</v>
      </c>
      <c r="D24" t="s">
        <v>70</v>
      </c>
      <c r="E24">
        <v>125</v>
      </c>
      <c r="F24">
        <v>126</v>
      </c>
      <c r="G24">
        <v>133</v>
      </c>
      <c r="H24">
        <v>176</v>
      </c>
      <c r="I24">
        <v>153</v>
      </c>
      <c r="J24">
        <v>165</v>
      </c>
      <c r="K24">
        <v>152</v>
      </c>
      <c r="L24">
        <v>178</v>
      </c>
      <c r="M24">
        <v>188</v>
      </c>
      <c r="N24">
        <v>190</v>
      </c>
      <c r="O24" t="s">
        <v>29</v>
      </c>
    </row>
    <row r="25" spans="1:16" x14ac:dyDescent="0.2">
      <c r="A25" t="s">
        <v>19</v>
      </c>
      <c r="B25" t="s">
        <v>20</v>
      </c>
      <c r="C25" t="s">
        <v>50</v>
      </c>
      <c r="D25" t="s">
        <v>63</v>
      </c>
      <c r="E25">
        <v>325</v>
      </c>
      <c r="F25">
        <v>323</v>
      </c>
      <c r="G25">
        <v>290</v>
      </c>
      <c r="H25">
        <v>349</v>
      </c>
      <c r="I25">
        <v>307</v>
      </c>
      <c r="J25">
        <v>320</v>
      </c>
      <c r="K25">
        <v>292</v>
      </c>
      <c r="L25">
        <v>293</v>
      </c>
      <c r="M25">
        <v>297</v>
      </c>
      <c r="N25">
        <v>314</v>
      </c>
      <c r="O25" t="s">
        <v>29</v>
      </c>
    </row>
    <row r="26" spans="1:16" x14ac:dyDescent="0.2">
      <c r="A26" t="s">
        <v>19</v>
      </c>
      <c r="B26" t="s">
        <v>20</v>
      </c>
      <c r="C26" t="s">
        <v>52</v>
      </c>
      <c r="D26" t="s">
        <v>65</v>
      </c>
      <c r="E26">
        <v>455</v>
      </c>
      <c r="F26">
        <v>477</v>
      </c>
      <c r="G26">
        <v>476</v>
      </c>
      <c r="H26">
        <v>488</v>
      </c>
      <c r="I26">
        <v>334</v>
      </c>
      <c r="J26">
        <v>340</v>
      </c>
      <c r="K26">
        <v>344</v>
      </c>
      <c r="L26">
        <v>344</v>
      </c>
      <c r="M26">
        <v>334</v>
      </c>
      <c r="N26">
        <v>376</v>
      </c>
      <c r="O26" t="s">
        <v>29</v>
      </c>
    </row>
    <row r="27" spans="1:16" x14ac:dyDescent="0.2">
      <c r="A27" t="s">
        <v>19</v>
      </c>
      <c r="B27" t="s">
        <v>20</v>
      </c>
      <c r="C27" t="s">
        <v>53</v>
      </c>
      <c r="D27" t="s">
        <v>61</v>
      </c>
      <c r="E27">
        <v>309</v>
      </c>
      <c r="F27">
        <v>337</v>
      </c>
      <c r="G27">
        <v>439</v>
      </c>
      <c r="H27">
        <v>566</v>
      </c>
      <c r="I27">
        <v>584</v>
      </c>
      <c r="J27">
        <v>604</v>
      </c>
      <c r="K27">
        <v>429</v>
      </c>
      <c r="L27">
        <v>417</v>
      </c>
      <c r="M27">
        <v>493</v>
      </c>
      <c r="N27">
        <v>476</v>
      </c>
      <c r="O27" t="s">
        <v>29</v>
      </c>
    </row>
    <row r="28" spans="1:16" x14ac:dyDescent="0.2">
      <c r="A28" t="s">
        <v>19</v>
      </c>
      <c r="B28" t="s">
        <v>20</v>
      </c>
      <c r="C28" t="s">
        <v>55</v>
      </c>
      <c r="D28" t="s">
        <v>49</v>
      </c>
      <c r="E28">
        <v>612</v>
      </c>
      <c r="F28">
        <v>632</v>
      </c>
      <c r="G28">
        <v>567</v>
      </c>
      <c r="H28">
        <v>577</v>
      </c>
      <c r="I28">
        <v>477</v>
      </c>
      <c r="J28">
        <v>482</v>
      </c>
      <c r="K28">
        <v>495</v>
      </c>
      <c r="L28">
        <v>515</v>
      </c>
      <c r="M28">
        <v>518</v>
      </c>
      <c r="N28">
        <v>576</v>
      </c>
      <c r="O28" t="s">
        <v>29</v>
      </c>
    </row>
    <row r="29" spans="1:16" x14ac:dyDescent="0.2">
      <c r="A29" t="s">
        <v>19</v>
      </c>
      <c r="B29" t="s">
        <v>20</v>
      </c>
      <c r="C29" t="s">
        <v>56</v>
      </c>
      <c r="D29" t="s">
        <v>75</v>
      </c>
      <c r="E29">
        <v>755</v>
      </c>
      <c r="F29">
        <v>821</v>
      </c>
      <c r="G29">
        <v>793</v>
      </c>
      <c r="H29">
        <v>793</v>
      </c>
      <c r="I29">
        <v>793</v>
      </c>
      <c r="J29">
        <v>891</v>
      </c>
      <c r="K29">
        <v>872</v>
      </c>
      <c r="L29">
        <v>705</v>
      </c>
      <c r="M29">
        <v>734</v>
      </c>
      <c r="N29">
        <v>741</v>
      </c>
      <c r="O29" t="s">
        <v>29</v>
      </c>
    </row>
    <row r="30" spans="1:16" x14ac:dyDescent="0.2">
      <c r="A30" t="s">
        <v>19</v>
      </c>
      <c r="B30" t="s">
        <v>20</v>
      </c>
      <c r="C30" t="s">
        <v>58</v>
      </c>
      <c r="D30" t="s">
        <v>51</v>
      </c>
      <c r="E30">
        <v>1007</v>
      </c>
      <c r="F30">
        <v>855</v>
      </c>
      <c r="G30">
        <v>792</v>
      </c>
      <c r="H30">
        <v>766</v>
      </c>
      <c r="I30">
        <v>556</v>
      </c>
      <c r="J30">
        <v>580</v>
      </c>
      <c r="K30">
        <v>576</v>
      </c>
      <c r="L30">
        <v>703</v>
      </c>
      <c r="M30">
        <v>840</v>
      </c>
      <c r="N30">
        <v>830</v>
      </c>
      <c r="O30" t="s">
        <v>29</v>
      </c>
    </row>
    <row r="31" spans="1:16" x14ac:dyDescent="0.2">
      <c r="A31" t="s">
        <v>19</v>
      </c>
      <c r="B31" t="s">
        <v>20</v>
      </c>
      <c r="C31" t="s">
        <v>59</v>
      </c>
      <c r="D31" t="s">
        <v>57</v>
      </c>
      <c r="E31">
        <v>787</v>
      </c>
      <c r="F31">
        <v>795</v>
      </c>
      <c r="G31">
        <v>906</v>
      </c>
      <c r="H31">
        <v>689</v>
      </c>
      <c r="I31">
        <v>746</v>
      </c>
      <c r="J31">
        <v>847</v>
      </c>
      <c r="K31">
        <v>980</v>
      </c>
      <c r="L31">
        <v>1143</v>
      </c>
      <c r="M31">
        <v>1039</v>
      </c>
      <c r="N31">
        <v>1267</v>
      </c>
      <c r="O31" t="s">
        <v>29</v>
      </c>
    </row>
    <row r="32" spans="1:16" x14ac:dyDescent="0.2">
      <c r="A32" t="s">
        <v>19</v>
      </c>
      <c r="B32" t="s">
        <v>20</v>
      </c>
      <c r="C32" t="s">
        <v>60</v>
      </c>
      <c r="D32" t="s">
        <v>207</v>
      </c>
      <c r="E32">
        <v>868</v>
      </c>
      <c r="F32">
        <v>1035</v>
      </c>
      <c r="G32">
        <v>1244</v>
      </c>
      <c r="H32">
        <v>1662</v>
      </c>
      <c r="I32">
        <v>1357</v>
      </c>
      <c r="J32">
        <v>1378</v>
      </c>
      <c r="K32">
        <v>1283</v>
      </c>
      <c r="L32">
        <v>1422</v>
      </c>
      <c r="M32">
        <v>1578</v>
      </c>
      <c r="N32">
        <v>1506</v>
      </c>
      <c r="O32" t="s">
        <v>29</v>
      </c>
    </row>
    <row r="33" spans="1:15" x14ac:dyDescent="0.2">
      <c r="A33" t="s">
        <v>19</v>
      </c>
      <c r="B33" t="s">
        <v>20</v>
      </c>
      <c r="C33" t="s">
        <v>62</v>
      </c>
      <c r="D33" t="s">
        <v>206</v>
      </c>
      <c r="E33">
        <v>1249</v>
      </c>
      <c r="F33">
        <v>1324</v>
      </c>
      <c r="G33">
        <v>1454</v>
      </c>
      <c r="H33">
        <v>1192</v>
      </c>
      <c r="I33">
        <v>1186</v>
      </c>
      <c r="J33">
        <v>1147</v>
      </c>
      <c r="K33">
        <v>1178</v>
      </c>
      <c r="L33">
        <v>1385</v>
      </c>
      <c r="M33">
        <v>1402</v>
      </c>
      <c r="N33">
        <v>1522</v>
      </c>
      <c r="O33" t="s">
        <v>29</v>
      </c>
    </row>
    <row r="34" spans="1:15" x14ac:dyDescent="0.2">
      <c r="A34" t="s">
        <v>19</v>
      </c>
      <c r="B34" t="s">
        <v>20</v>
      </c>
      <c r="C34" t="s">
        <v>64</v>
      </c>
      <c r="D34" t="s">
        <v>205</v>
      </c>
      <c r="E34">
        <v>1150</v>
      </c>
      <c r="F34">
        <v>1429</v>
      </c>
      <c r="G34">
        <v>1340</v>
      </c>
      <c r="H34">
        <v>1256</v>
      </c>
      <c r="I34">
        <v>1610</v>
      </c>
      <c r="J34">
        <v>1369</v>
      </c>
      <c r="K34">
        <v>1193</v>
      </c>
      <c r="L34">
        <v>1304</v>
      </c>
      <c r="M34">
        <v>1284</v>
      </c>
      <c r="N34">
        <v>1531</v>
      </c>
      <c r="O34" t="s">
        <v>29</v>
      </c>
    </row>
    <row r="35" spans="1:15" x14ac:dyDescent="0.2">
      <c r="A35" t="s">
        <v>19</v>
      </c>
      <c r="B35" t="s">
        <v>20</v>
      </c>
      <c r="C35" t="s">
        <v>68</v>
      </c>
      <c r="D35" t="s">
        <v>204</v>
      </c>
      <c r="E35">
        <v>1464</v>
      </c>
      <c r="F35">
        <v>1617</v>
      </c>
      <c r="G35">
        <v>1644</v>
      </c>
      <c r="H35">
        <v>1630</v>
      </c>
      <c r="I35">
        <v>1510</v>
      </c>
      <c r="J35">
        <v>1573</v>
      </c>
      <c r="K35">
        <v>1841</v>
      </c>
      <c r="L35">
        <v>1722</v>
      </c>
      <c r="M35">
        <v>1702</v>
      </c>
      <c r="N35">
        <v>1933</v>
      </c>
      <c r="O35" t="s">
        <v>29</v>
      </c>
    </row>
    <row r="36" spans="1:15" x14ac:dyDescent="0.2">
      <c r="A36" t="s">
        <v>19</v>
      </c>
      <c r="B36" t="s">
        <v>20</v>
      </c>
      <c r="C36" t="s">
        <v>69</v>
      </c>
      <c r="D36" t="s">
        <v>54</v>
      </c>
      <c r="E36">
        <v>1541</v>
      </c>
      <c r="F36">
        <v>1565</v>
      </c>
      <c r="G36">
        <v>1675</v>
      </c>
      <c r="H36">
        <v>1618</v>
      </c>
      <c r="I36">
        <v>1454</v>
      </c>
      <c r="J36">
        <v>1583</v>
      </c>
      <c r="K36">
        <v>1705</v>
      </c>
      <c r="L36">
        <v>1836</v>
      </c>
      <c r="M36">
        <v>1883</v>
      </c>
      <c r="N36">
        <v>1969</v>
      </c>
      <c r="O36" t="s">
        <v>29</v>
      </c>
    </row>
    <row r="37" spans="1:15" x14ac:dyDescent="0.2">
      <c r="A37" t="s">
        <v>19</v>
      </c>
      <c r="B37" t="s">
        <v>20</v>
      </c>
      <c r="C37" t="s">
        <v>71</v>
      </c>
      <c r="D37" t="s">
        <v>203</v>
      </c>
      <c r="E37">
        <v>1280</v>
      </c>
      <c r="F37">
        <v>1370</v>
      </c>
      <c r="G37">
        <v>1412</v>
      </c>
      <c r="H37">
        <v>1623</v>
      </c>
      <c r="I37">
        <v>1394</v>
      </c>
      <c r="J37">
        <v>1346</v>
      </c>
      <c r="K37">
        <v>1483</v>
      </c>
      <c r="L37">
        <v>1859</v>
      </c>
      <c r="M37">
        <v>2397</v>
      </c>
      <c r="N37">
        <v>2198</v>
      </c>
      <c r="O37" t="s">
        <v>29</v>
      </c>
    </row>
    <row r="38" spans="1:15" x14ac:dyDescent="0.2">
      <c r="A38" t="s">
        <v>19</v>
      </c>
      <c r="B38" t="s">
        <v>20</v>
      </c>
      <c r="C38" t="s">
        <v>73</v>
      </c>
      <c r="D38" t="s">
        <v>202</v>
      </c>
      <c r="E38">
        <v>2192</v>
      </c>
      <c r="F38">
        <v>3232</v>
      </c>
      <c r="G38">
        <v>2201</v>
      </c>
      <c r="H38">
        <v>1962</v>
      </c>
      <c r="I38">
        <v>1056</v>
      </c>
      <c r="J38">
        <v>1489</v>
      </c>
      <c r="K38">
        <v>1629</v>
      </c>
      <c r="L38">
        <v>1868</v>
      </c>
      <c r="M38">
        <v>2173</v>
      </c>
      <c r="N38">
        <v>2431</v>
      </c>
      <c r="O38" t="s">
        <v>29</v>
      </c>
    </row>
    <row r="39" spans="1:15" x14ac:dyDescent="0.2">
      <c r="A39" t="s">
        <v>19</v>
      </c>
      <c r="B39" t="s">
        <v>20</v>
      </c>
      <c r="C39" t="s">
        <v>74</v>
      </c>
      <c r="D39" t="s">
        <v>201</v>
      </c>
      <c r="E39">
        <v>2337</v>
      </c>
      <c r="F39">
        <v>3051</v>
      </c>
      <c r="G39">
        <v>2610</v>
      </c>
      <c r="H39">
        <v>2825</v>
      </c>
      <c r="I39">
        <v>2870</v>
      </c>
      <c r="J39">
        <v>3522</v>
      </c>
      <c r="K39">
        <v>3396</v>
      </c>
      <c r="L39">
        <v>4339</v>
      </c>
      <c r="M39">
        <v>4381</v>
      </c>
      <c r="N39">
        <v>3449</v>
      </c>
      <c r="O39" t="s">
        <v>29</v>
      </c>
    </row>
    <row r="40" spans="1:15" x14ac:dyDescent="0.2">
      <c r="A40" t="s">
        <v>19</v>
      </c>
      <c r="B40" t="s">
        <v>20</v>
      </c>
      <c r="C40" t="s">
        <v>76</v>
      </c>
      <c r="D40" t="s">
        <v>200</v>
      </c>
      <c r="E40">
        <v>3840</v>
      </c>
      <c r="F40">
        <v>4201</v>
      </c>
      <c r="G40">
        <v>4599</v>
      </c>
      <c r="H40">
        <v>4955</v>
      </c>
      <c r="I40">
        <v>5708</v>
      </c>
      <c r="J40">
        <v>5720</v>
      </c>
      <c r="K40">
        <v>5936</v>
      </c>
      <c r="L40">
        <v>6956</v>
      </c>
      <c r="M40">
        <v>6993</v>
      </c>
      <c r="N40">
        <v>7393</v>
      </c>
      <c r="O40" t="s">
        <v>29</v>
      </c>
    </row>
    <row r="41" spans="1:15" x14ac:dyDescent="0.2">
      <c r="A41" t="s">
        <v>19</v>
      </c>
      <c r="B41" t="s">
        <v>20</v>
      </c>
      <c r="C41" t="s">
        <v>77</v>
      </c>
      <c r="D41" t="s">
        <v>199</v>
      </c>
      <c r="E41">
        <v>7104</v>
      </c>
      <c r="F41">
        <v>7166</v>
      </c>
      <c r="G41">
        <v>6295</v>
      </c>
      <c r="H41">
        <v>4504</v>
      </c>
      <c r="I41">
        <v>2623</v>
      </c>
      <c r="J41">
        <v>5191</v>
      </c>
      <c r="K41">
        <v>5446</v>
      </c>
      <c r="L41">
        <v>6623</v>
      </c>
      <c r="M41">
        <v>6548</v>
      </c>
      <c r="N41">
        <v>7466</v>
      </c>
      <c r="O41" t="s">
        <v>29</v>
      </c>
    </row>
    <row r="42" spans="1:15" x14ac:dyDescent="0.2">
      <c r="A42" t="s">
        <v>19</v>
      </c>
      <c r="B42" t="s">
        <v>20</v>
      </c>
      <c r="C42" t="s">
        <v>78</v>
      </c>
      <c r="D42" t="s">
        <v>47</v>
      </c>
      <c r="E42">
        <v>16664</v>
      </c>
      <c r="F42">
        <v>18036</v>
      </c>
      <c r="G42">
        <v>16530</v>
      </c>
      <c r="H42">
        <v>14811</v>
      </c>
      <c r="I42">
        <v>11004</v>
      </c>
      <c r="J42">
        <v>14385</v>
      </c>
      <c r="K42">
        <v>15019</v>
      </c>
      <c r="L42">
        <v>16886</v>
      </c>
      <c r="M42">
        <v>17405</v>
      </c>
      <c r="N42">
        <v>19143</v>
      </c>
      <c r="O42">
        <v>20742</v>
      </c>
    </row>
    <row r="44" spans="1:15" x14ac:dyDescent="0.2">
      <c r="A44" t="s">
        <v>19</v>
      </c>
      <c r="B44" t="s">
        <v>20</v>
      </c>
      <c r="C44" t="s">
        <v>66</v>
      </c>
      <c r="D44" t="s">
        <v>67</v>
      </c>
      <c r="E44">
        <v>10966</v>
      </c>
      <c r="F44">
        <v>12493</v>
      </c>
      <c r="G44">
        <v>12479</v>
      </c>
      <c r="H44">
        <v>12949</v>
      </c>
      <c r="I44">
        <v>13819</v>
      </c>
      <c r="J44">
        <v>14269</v>
      </c>
      <c r="K44">
        <v>14302</v>
      </c>
      <c r="L44">
        <v>16822</v>
      </c>
      <c r="M44">
        <v>17470</v>
      </c>
      <c r="N44">
        <v>17109</v>
      </c>
      <c r="O44">
        <v>17024</v>
      </c>
    </row>
    <row r="46" spans="1:15" x14ac:dyDescent="0.2">
      <c r="A46" t="s">
        <v>19</v>
      </c>
      <c r="B46" t="s">
        <v>20</v>
      </c>
      <c r="C46" t="s">
        <v>79</v>
      </c>
      <c r="D46" t="s">
        <v>80</v>
      </c>
      <c r="E46">
        <v>9335</v>
      </c>
      <c r="F46">
        <v>10065</v>
      </c>
      <c r="G46">
        <v>10719</v>
      </c>
      <c r="H46">
        <v>11011</v>
      </c>
      <c r="I46">
        <v>10226</v>
      </c>
      <c r="J46">
        <v>10719</v>
      </c>
      <c r="K46">
        <v>10972</v>
      </c>
      <c r="L46">
        <v>11363</v>
      </c>
      <c r="M46">
        <v>11840</v>
      </c>
      <c r="N46">
        <v>12266</v>
      </c>
      <c r="O46">
        <v>12739</v>
      </c>
    </row>
    <row r="47" spans="1:15" x14ac:dyDescent="0.2">
      <c r="A47" t="s">
        <v>19</v>
      </c>
      <c r="B47" t="s">
        <v>20</v>
      </c>
      <c r="C47" t="s">
        <v>81</v>
      </c>
      <c r="D47" t="s">
        <v>82</v>
      </c>
      <c r="E47">
        <v>9873</v>
      </c>
      <c r="F47">
        <v>10010</v>
      </c>
      <c r="G47">
        <v>9923</v>
      </c>
      <c r="H47">
        <v>9801</v>
      </c>
      <c r="I47">
        <v>9899</v>
      </c>
      <c r="J47">
        <v>10194</v>
      </c>
      <c r="K47">
        <v>10358</v>
      </c>
      <c r="L47">
        <v>10753</v>
      </c>
      <c r="M47">
        <v>10855</v>
      </c>
      <c r="N47">
        <v>10936</v>
      </c>
      <c r="O47">
        <v>11535</v>
      </c>
    </row>
    <row r="48" spans="1:15" x14ac:dyDescent="0.2">
      <c r="A48" t="s">
        <v>19</v>
      </c>
      <c r="B48" t="s">
        <v>20</v>
      </c>
      <c r="C48" t="s">
        <v>83</v>
      </c>
      <c r="D48" t="s">
        <v>84</v>
      </c>
      <c r="E48">
        <v>7025</v>
      </c>
      <c r="F48">
        <v>7227</v>
      </c>
      <c r="G48">
        <v>7247</v>
      </c>
      <c r="H48">
        <v>7408</v>
      </c>
      <c r="I48">
        <v>7073</v>
      </c>
      <c r="J48">
        <v>7512</v>
      </c>
      <c r="K48">
        <v>7762</v>
      </c>
      <c r="L48">
        <v>8020</v>
      </c>
      <c r="M48">
        <v>8008</v>
      </c>
      <c r="N48">
        <v>8416</v>
      </c>
      <c r="O48">
        <v>8937</v>
      </c>
    </row>
    <row r="49" spans="1:15" x14ac:dyDescent="0.2">
      <c r="A49" t="s">
        <v>19</v>
      </c>
      <c r="B49" t="s">
        <v>20</v>
      </c>
      <c r="C49" t="s">
        <v>85</v>
      </c>
      <c r="D49" t="s">
        <v>86</v>
      </c>
      <c r="E49">
        <v>888</v>
      </c>
      <c r="F49">
        <v>710</v>
      </c>
      <c r="G49">
        <v>727</v>
      </c>
      <c r="H49">
        <v>650</v>
      </c>
      <c r="I49">
        <v>589</v>
      </c>
      <c r="J49">
        <v>531</v>
      </c>
      <c r="K49">
        <v>458</v>
      </c>
      <c r="L49">
        <v>429</v>
      </c>
      <c r="M49">
        <v>319</v>
      </c>
      <c r="N49">
        <v>329</v>
      </c>
      <c r="O49" t="s">
        <v>29</v>
      </c>
    </row>
    <row r="50" spans="1:15" x14ac:dyDescent="0.2">
      <c r="A50" t="s">
        <v>19</v>
      </c>
      <c r="B50" t="s">
        <v>20</v>
      </c>
      <c r="C50" t="s">
        <v>87</v>
      </c>
      <c r="D50" t="s">
        <v>88</v>
      </c>
      <c r="E50">
        <v>532</v>
      </c>
      <c r="F50">
        <v>606</v>
      </c>
      <c r="G50">
        <v>588</v>
      </c>
      <c r="H50">
        <v>661</v>
      </c>
      <c r="I50">
        <v>606</v>
      </c>
      <c r="J50">
        <v>627</v>
      </c>
      <c r="K50">
        <v>664</v>
      </c>
      <c r="L50">
        <v>700</v>
      </c>
      <c r="M50">
        <v>714</v>
      </c>
      <c r="N50">
        <v>751</v>
      </c>
      <c r="O50" t="s">
        <v>29</v>
      </c>
    </row>
    <row r="51" spans="1:15" x14ac:dyDescent="0.2">
      <c r="A51" t="s">
        <v>19</v>
      </c>
      <c r="B51" t="s">
        <v>20</v>
      </c>
      <c r="C51" t="s">
        <v>89</v>
      </c>
      <c r="D51" t="s">
        <v>90</v>
      </c>
      <c r="E51">
        <v>147</v>
      </c>
      <c r="F51">
        <v>220</v>
      </c>
      <c r="G51">
        <v>265</v>
      </c>
      <c r="H51">
        <v>357</v>
      </c>
      <c r="I51">
        <v>371</v>
      </c>
      <c r="J51">
        <v>405</v>
      </c>
      <c r="K51">
        <v>440</v>
      </c>
      <c r="L51">
        <v>421</v>
      </c>
      <c r="M51">
        <v>601</v>
      </c>
      <c r="N51">
        <v>669</v>
      </c>
      <c r="O51" t="s">
        <v>29</v>
      </c>
    </row>
    <row r="52" spans="1:15" x14ac:dyDescent="0.2">
      <c r="A52" t="s">
        <v>19</v>
      </c>
      <c r="B52" t="s">
        <v>20</v>
      </c>
      <c r="C52" t="s">
        <v>91</v>
      </c>
      <c r="D52" t="s">
        <v>92</v>
      </c>
      <c r="E52">
        <v>1825</v>
      </c>
      <c r="F52">
        <v>1912</v>
      </c>
      <c r="G52">
        <v>1845</v>
      </c>
      <c r="H52">
        <v>1780</v>
      </c>
      <c r="I52">
        <v>1624</v>
      </c>
      <c r="J52">
        <v>1679</v>
      </c>
      <c r="K52">
        <v>1773</v>
      </c>
      <c r="L52">
        <v>1844</v>
      </c>
      <c r="M52">
        <v>1843</v>
      </c>
      <c r="N52">
        <v>1949</v>
      </c>
      <c r="O52" t="s">
        <v>29</v>
      </c>
    </row>
    <row r="53" spans="1:15" x14ac:dyDescent="0.2">
      <c r="A53" t="s">
        <v>19</v>
      </c>
      <c r="B53" t="s">
        <v>20</v>
      </c>
      <c r="C53" t="s">
        <v>93</v>
      </c>
      <c r="D53" t="s">
        <v>94</v>
      </c>
      <c r="E53">
        <v>180</v>
      </c>
      <c r="F53">
        <v>183</v>
      </c>
      <c r="G53">
        <v>181</v>
      </c>
      <c r="H53">
        <v>177</v>
      </c>
      <c r="I53">
        <v>174</v>
      </c>
      <c r="J53">
        <v>160</v>
      </c>
      <c r="K53">
        <v>166</v>
      </c>
      <c r="L53">
        <v>163</v>
      </c>
      <c r="M53">
        <v>162</v>
      </c>
      <c r="N53">
        <v>166</v>
      </c>
      <c r="O53" t="s">
        <v>29</v>
      </c>
    </row>
    <row r="54" spans="1:15" x14ac:dyDescent="0.2">
      <c r="A54" t="s">
        <v>19</v>
      </c>
      <c r="B54" t="s">
        <v>20</v>
      </c>
      <c r="C54" t="s">
        <v>95</v>
      </c>
      <c r="D54" t="s">
        <v>96</v>
      </c>
      <c r="E54">
        <v>140</v>
      </c>
      <c r="F54">
        <v>142</v>
      </c>
      <c r="G54">
        <v>149</v>
      </c>
      <c r="H54">
        <v>166</v>
      </c>
      <c r="I54">
        <v>171</v>
      </c>
      <c r="J54">
        <v>187</v>
      </c>
      <c r="K54">
        <v>155</v>
      </c>
      <c r="L54">
        <v>178</v>
      </c>
      <c r="M54">
        <v>183</v>
      </c>
      <c r="N54">
        <v>188</v>
      </c>
      <c r="O54" t="s">
        <v>29</v>
      </c>
    </row>
    <row r="55" spans="1:15" x14ac:dyDescent="0.2">
      <c r="A55" t="s">
        <v>19</v>
      </c>
      <c r="B55" t="s">
        <v>20</v>
      </c>
      <c r="C55" t="s">
        <v>97</v>
      </c>
      <c r="D55" t="s">
        <v>98</v>
      </c>
      <c r="E55">
        <v>2467</v>
      </c>
      <c r="F55">
        <v>2577</v>
      </c>
      <c r="G55">
        <v>2576</v>
      </c>
      <c r="H55">
        <v>2614</v>
      </c>
      <c r="I55">
        <v>2612</v>
      </c>
      <c r="J55">
        <v>2957</v>
      </c>
      <c r="K55">
        <v>3071</v>
      </c>
      <c r="L55">
        <v>3155</v>
      </c>
      <c r="M55">
        <v>3043</v>
      </c>
      <c r="N55">
        <v>3169</v>
      </c>
      <c r="O55" t="s">
        <v>29</v>
      </c>
    </row>
    <row r="56" spans="1:15" x14ac:dyDescent="0.2">
      <c r="A56" t="s">
        <v>19</v>
      </c>
      <c r="B56" t="s">
        <v>20</v>
      </c>
      <c r="C56" t="s">
        <v>99</v>
      </c>
      <c r="D56" t="s">
        <v>100</v>
      </c>
      <c r="E56">
        <v>847</v>
      </c>
      <c r="F56">
        <v>878</v>
      </c>
      <c r="G56">
        <v>915</v>
      </c>
      <c r="H56">
        <v>1003</v>
      </c>
      <c r="I56">
        <v>927</v>
      </c>
      <c r="J56">
        <v>967</v>
      </c>
      <c r="K56">
        <v>1033</v>
      </c>
      <c r="L56">
        <v>1131</v>
      </c>
      <c r="M56">
        <v>1144</v>
      </c>
      <c r="N56">
        <v>1195</v>
      </c>
      <c r="O56" t="s">
        <v>29</v>
      </c>
    </row>
    <row r="57" spans="1:15" x14ac:dyDescent="0.2">
      <c r="A57" t="s">
        <v>19</v>
      </c>
      <c r="B57" t="s">
        <v>20</v>
      </c>
      <c r="C57" t="s">
        <v>101</v>
      </c>
      <c r="D57" t="s">
        <v>102</v>
      </c>
      <c r="E57">
        <v>4170</v>
      </c>
      <c r="F57">
        <v>4162</v>
      </c>
      <c r="G57">
        <v>4327</v>
      </c>
      <c r="H57">
        <v>4525</v>
      </c>
      <c r="I57">
        <v>4490</v>
      </c>
      <c r="J57">
        <v>4577</v>
      </c>
      <c r="K57">
        <v>4782</v>
      </c>
      <c r="L57">
        <v>4819</v>
      </c>
      <c r="M57">
        <v>5023</v>
      </c>
      <c r="N57">
        <v>5148</v>
      </c>
      <c r="O57">
        <v>5136</v>
      </c>
    </row>
    <row r="58" spans="1:15" x14ac:dyDescent="0.2">
      <c r="A58" t="s">
        <v>19</v>
      </c>
      <c r="B58" t="s">
        <v>20</v>
      </c>
      <c r="C58" t="s">
        <v>103</v>
      </c>
      <c r="D58" t="s">
        <v>104</v>
      </c>
      <c r="E58">
        <v>894</v>
      </c>
      <c r="F58">
        <v>776</v>
      </c>
      <c r="G58">
        <v>864</v>
      </c>
      <c r="H58">
        <v>832</v>
      </c>
      <c r="I58">
        <v>762</v>
      </c>
      <c r="J58">
        <v>751</v>
      </c>
      <c r="K58">
        <v>794</v>
      </c>
      <c r="L58">
        <v>767</v>
      </c>
      <c r="M58">
        <v>753</v>
      </c>
      <c r="N58">
        <v>744</v>
      </c>
      <c r="O58" t="s">
        <v>29</v>
      </c>
    </row>
    <row r="59" spans="1:15" x14ac:dyDescent="0.2">
      <c r="A59" t="s">
        <v>19</v>
      </c>
      <c r="B59" t="s">
        <v>20</v>
      </c>
      <c r="C59" t="s">
        <v>105</v>
      </c>
      <c r="D59" t="s">
        <v>106</v>
      </c>
      <c r="E59">
        <v>106</v>
      </c>
      <c r="F59">
        <v>106</v>
      </c>
      <c r="G59">
        <v>114</v>
      </c>
      <c r="H59">
        <v>117</v>
      </c>
      <c r="I59">
        <v>138</v>
      </c>
      <c r="J59">
        <v>131</v>
      </c>
      <c r="K59">
        <v>116</v>
      </c>
      <c r="L59">
        <v>115</v>
      </c>
      <c r="M59">
        <v>122</v>
      </c>
      <c r="N59">
        <v>127</v>
      </c>
      <c r="O59" t="s">
        <v>29</v>
      </c>
    </row>
    <row r="60" spans="1:15" x14ac:dyDescent="0.2">
      <c r="A60" t="s">
        <v>19</v>
      </c>
      <c r="B60" t="s">
        <v>20</v>
      </c>
      <c r="C60" t="s">
        <v>107</v>
      </c>
      <c r="D60" t="s">
        <v>108</v>
      </c>
      <c r="E60">
        <v>2640</v>
      </c>
      <c r="F60">
        <v>2675</v>
      </c>
      <c r="G60">
        <v>2829</v>
      </c>
      <c r="H60">
        <v>2997</v>
      </c>
      <c r="I60">
        <v>3085</v>
      </c>
      <c r="J60">
        <v>3171</v>
      </c>
      <c r="K60">
        <v>3327</v>
      </c>
      <c r="L60">
        <v>3467</v>
      </c>
      <c r="M60">
        <v>3664</v>
      </c>
      <c r="N60">
        <v>3734</v>
      </c>
      <c r="O60" t="s">
        <v>29</v>
      </c>
    </row>
    <row r="61" spans="1:15" x14ac:dyDescent="0.2">
      <c r="A61" t="s">
        <v>19</v>
      </c>
      <c r="B61" t="s">
        <v>20</v>
      </c>
      <c r="C61" t="s">
        <v>109</v>
      </c>
      <c r="D61" t="s">
        <v>110</v>
      </c>
      <c r="E61">
        <v>530</v>
      </c>
      <c r="F61">
        <v>604</v>
      </c>
      <c r="G61">
        <v>520</v>
      </c>
      <c r="H61">
        <v>580</v>
      </c>
      <c r="I61">
        <v>505</v>
      </c>
      <c r="J61">
        <v>524</v>
      </c>
      <c r="K61">
        <v>544</v>
      </c>
      <c r="L61">
        <v>471</v>
      </c>
      <c r="M61">
        <v>484</v>
      </c>
      <c r="N61">
        <v>543</v>
      </c>
      <c r="O61" t="s">
        <v>29</v>
      </c>
    </row>
    <row r="62" spans="1:15" x14ac:dyDescent="0.2">
      <c r="A62" t="s">
        <v>19</v>
      </c>
      <c r="B62" t="s">
        <v>20</v>
      </c>
      <c r="C62" t="s">
        <v>111</v>
      </c>
      <c r="D62" t="s">
        <v>112</v>
      </c>
      <c r="E62">
        <v>20007</v>
      </c>
      <c r="F62">
        <v>20437</v>
      </c>
      <c r="G62">
        <v>21584</v>
      </c>
      <c r="H62">
        <v>21862</v>
      </c>
      <c r="I62">
        <v>22513</v>
      </c>
      <c r="J62">
        <v>23544</v>
      </c>
      <c r="K62">
        <v>25396</v>
      </c>
      <c r="L62">
        <v>26314</v>
      </c>
      <c r="M62">
        <v>27068</v>
      </c>
      <c r="N62">
        <v>28741</v>
      </c>
      <c r="O62">
        <v>29991</v>
      </c>
    </row>
    <row r="63" spans="1:15" x14ac:dyDescent="0.2">
      <c r="A63" t="s">
        <v>19</v>
      </c>
      <c r="B63" t="s">
        <v>20</v>
      </c>
      <c r="C63" t="s">
        <v>113</v>
      </c>
      <c r="D63" t="s">
        <v>114</v>
      </c>
      <c r="E63">
        <v>7138</v>
      </c>
      <c r="F63">
        <v>7407</v>
      </c>
      <c r="G63">
        <v>7425</v>
      </c>
      <c r="H63">
        <v>6863</v>
      </c>
      <c r="I63">
        <v>6846</v>
      </c>
      <c r="J63">
        <v>7068</v>
      </c>
      <c r="K63">
        <v>7639</v>
      </c>
      <c r="L63">
        <v>8044</v>
      </c>
      <c r="M63">
        <v>8331</v>
      </c>
      <c r="N63">
        <v>9117</v>
      </c>
      <c r="O63">
        <v>9581</v>
      </c>
    </row>
    <row r="64" spans="1:15" x14ac:dyDescent="0.2">
      <c r="A64" t="s">
        <v>19</v>
      </c>
      <c r="B64" t="s">
        <v>20</v>
      </c>
      <c r="C64" t="s">
        <v>115</v>
      </c>
      <c r="D64" t="s">
        <v>116</v>
      </c>
      <c r="E64">
        <v>3307</v>
      </c>
      <c r="F64">
        <v>3214</v>
      </c>
      <c r="G64">
        <v>3387</v>
      </c>
      <c r="H64">
        <v>2941</v>
      </c>
      <c r="I64">
        <v>2783</v>
      </c>
      <c r="J64">
        <v>2791</v>
      </c>
      <c r="K64">
        <v>3085</v>
      </c>
      <c r="L64">
        <v>3245</v>
      </c>
      <c r="M64">
        <v>3109</v>
      </c>
      <c r="N64">
        <v>3184</v>
      </c>
      <c r="O64" t="s">
        <v>29</v>
      </c>
    </row>
    <row r="65" spans="1:15" x14ac:dyDescent="0.2">
      <c r="A65" t="s">
        <v>19</v>
      </c>
      <c r="B65" t="s">
        <v>20</v>
      </c>
      <c r="C65" t="s">
        <v>117</v>
      </c>
      <c r="D65" t="s">
        <v>118</v>
      </c>
      <c r="E65">
        <v>797</v>
      </c>
      <c r="F65">
        <v>853</v>
      </c>
      <c r="G65">
        <v>608</v>
      </c>
      <c r="H65">
        <v>507</v>
      </c>
      <c r="I65">
        <v>690</v>
      </c>
      <c r="J65">
        <v>740</v>
      </c>
      <c r="K65">
        <v>739</v>
      </c>
      <c r="L65">
        <v>823</v>
      </c>
      <c r="M65">
        <v>851</v>
      </c>
      <c r="N65">
        <v>912</v>
      </c>
      <c r="O65" t="s">
        <v>29</v>
      </c>
    </row>
    <row r="66" spans="1:15" x14ac:dyDescent="0.2">
      <c r="A66" t="s">
        <v>19</v>
      </c>
      <c r="B66" t="s">
        <v>20</v>
      </c>
      <c r="C66" t="s">
        <v>119</v>
      </c>
      <c r="D66" t="s">
        <v>120</v>
      </c>
      <c r="E66">
        <v>2888</v>
      </c>
      <c r="F66">
        <v>3187</v>
      </c>
      <c r="G66">
        <v>3326</v>
      </c>
      <c r="H66">
        <v>3275</v>
      </c>
      <c r="I66">
        <v>3249</v>
      </c>
      <c r="J66">
        <v>3395</v>
      </c>
      <c r="K66">
        <v>3622</v>
      </c>
      <c r="L66">
        <v>3689</v>
      </c>
      <c r="M66">
        <v>4094</v>
      </c>
      <c r="N66">
        <v>4812</v>
      </c>
      <c r="O66" t="s">
        <v>29</v>
      </c>
    </row>
    <row r="67" spans="1:15" x14ac:dyDescent="0.2">
      <c r="A67" t="s">
        <v>19</v>
      </c>
      <c r="B67" t="s">
        <v>20</v>
      </c>
      <c r="C67" t="s">
        <v>121</v>
      </c>
      <c r="D67" t="s">
        <v>122</v>
      </c>
      <c r="E67">
        <v>146</v>
      </c>
      <c r="F67">
        <v>152</v>
      </c>
      <c r="G67">
        <v>104</v>
      </c>
      <c r="H67">
        <v>139</v>
      </c>
      <c r="I67">
        <v>124</v>
      </c>
      <c r="J67">
        <v>142</v>
      </c>
      <c r="K67">
        <v>193</v>
      </c>
      <c r="L67">
        <v>288</v>
      </c>
      <c r="M67">
        <v>277</v>
      </c>
      <c r="N67">
        <v>209</v>
      </c>
      <c r="O67" t="s">
        <v>29</v>
      </c>
    </row>
    <row r="68" spans="1:15" x14ac:dyDescent="0.2">
      <c r="A68" t="s">
        <v>19</v>
      </c>
      <c r="B68" t="s">
        <v>20</v>
      </c>
      <c r="C68" t="s">
        <v>123</v>
      </c>
      <c r="D68" t="s">
        <v>124</v>
      </c>
      <c r="E68">
        <v>12869</v>
      </c>
      <c r="F68">
        <v>13030</v>
      </c>
      <c r="G68">
        <v>14159</v>
      </c>
      <c r="H68">
        <v>14999</v>
      </c>
      <c r="I68">
        <v>15667</v>
      </c>
      <c r="J68">
        <v>16476</v>
      </c>
      <c r="K68">
        <v>17758</v>
      </c>
      <c r="L68">
        <v>18270</v>
      </c>
      <c r="M68">
        <v>18737</v>
      </c>
      <c r="N68">
        <v>19624</v>
      </c>
      <c r="O68">
        <v>20410</v>
      </c>
    </row>
    <row r="69" spans="1:15" x14ac:dyDescent="0.2">
      <c r="A69" t="s">
        <v>19</v>
      </c>
      <c r="B69" t="s">
        <v>20</v>
      </c>
      <c r="C69" t="s">
        <v>125</v>
      </c>
      <c r="D69" t="s">
        <v>126</v>
      </c>
      <c r="E69">
        <v>11609</v>
      </c>
      <c r="F69">
        <v>11634</v>
      </c>
      <c r="G69">
        <v>12831</v>
      </c>
      <c r="H69">
        <v>13540</v>
      </c>
      <c r="I69">
        <v>14304</v>
      </c>
      <c r="J69">
        <v>15106</v>
      </c>
      <c r="K69">
        <v>16383</v>
      </c>
      <c r="L69">
        <v>16857</v>
      </c>
      <c r="M69">
        <v>17365</v>
      </c>
      <c r="N69">
        <v>18218</v>
      </c>
      <c r="O69" t="s">
        <v>29</v>
      </c>
    </row>
    <row r="70" spans="1:15" x14ac:dyDescent="0.2">
      <c r="A70" t="s">
        <v>19</v>
      </c>
      <c r="B70" t="s">
        <v>20</v>
      </c>
      <c r="C70" t="s">
        <v>127</v>
      </c>
      <c r="D70" t="s">
        <v>128</v>
      </c>
      <c r="E70">
        <v>1260</v>
      </c>
      <c r="F70">
        <v>1397</v>
      </c>
      <c r="G70">
        <v>1328</v>
      </c>
      <c r="H70">
        <v>1459</v>
      </c>
      <c r="I70">
        <v>1363</v>
      </c>
      <c r="J70">
        <v>1370</v>
      </c>
      <c r="K70">
        <v>1375</v>
      </c>
      <c r="L70">
        <v>1413</v>
      </c>
      <c r="M70">
        <v>1372</v>
      </c>
      <c r="N70">
        <v>1406</v>
      </c>
      <c r="O70" t="s">
        <v>29</v>
      </c>
    </row>
    <row r="71" spans="1:15" x14ac:dyDescent="0.2">
      <c r="A71" t="s">
        <v>19</v>
      </c>
      <c r="B71" t="s">
        <v>20</v>
      </c>
      <c r="C71" t="s">
        <v>129</v>
      </c>
      <c r="D71" t="s">
        <v>130</v>
      </c>
      <c r="E71">
        <v>10506</v>
      </c>
      <c r="F71">
        <v>11100</v>
      </c>
      <c r="G71">
        <v>11938</v>
      </c>
      <c r="H71">
        <v>12584</v>
      </c>
      <c r="I71">
        <v>12262</v>
      </c>
      <c r="J71">
        <v>12920</v>
      </c>
      <c r="K71">
        <v>13529</v>
      </c>
      <c r="L71">
        <v>14040</v>
      </c>
      <c r="M71">
        <v>14197</v>
      </c>
      <c r="N71">
        <v>14961</v>
      </c>
      <c r="O71">
        <v>15927</v>
      </c>
    </row>
    <row r="72" spans="1:15" x14ac:dyDescent="0.2">
      <c r="A72" t="s">
        <v>19</v>
      </c>
      <c r="B72" t="s">
        <v>20</v>
      </c>
      <c r="C72" t="s">
        <v>131</v>
      </c>
      <c r="D72" t="s">
        <v>132</v>
      </c>
      <c r="E72">
        <v>5173</v>
      </c>
      <c r="F72">
        <v>5393</v>
      </c>
      <c r="G72">
        <v>5782</v>
      </c>
      <c r="H72">
        <v>6426</v>
      </c>
      <c r="I72">
        <v>6339</v>
      </c>
      <c r="J72">
        <v>6392</v>
      </c>
      <c r="K72">
        <v>6606</v>
      </c>
      <c r="L72">
        <v>6651</v>
      </c>
      <c r="M72">
        <v>6715</v>
      </c>
      <c r="N72">
        <v>7028</v>
      </c>
      <c r="O72">
        <v>7476</v>
      </c>
    </row>
    <row r="73" spans="1:15" x14ac:dyDescent="0.2">
      <c r="A73" t="s">
        <v>19</v>
      </c>
      <c r="B73" t="s">
        <v>20</v>
      </c>
      <c r="C73" t="s">
        <v>133</v>
      </c>
      <c r="D73" t="s">
        <v>134</v>
      </c>
      <c r="E73">
        <v>1231</v>
      </c>
      <c r="F73">
        <v>1252</v>
      </c>
      <c r="G73">
        <v>1324</v>
      </c>
      <c r="H73">
        <v>1530</v>
      </c>
      <c r="I73">
        <v>1430</v>
      </c>
      <c r="J73">
        <v>1370</v>
      </c>
      <c r="K73">
        <v>1426</v>
      </c>
      <c r="L73">
        <v>1419</v>
      </c>
      <c r="M73">
        <v>1408</v>
      </c>
      <c r="N73">
        <v>1435</v>
      </c>
      <c r="O73" t="s">
        <v>29</v>
      </c>
    </row>
    <row r="74" spans="1:15" x14ac:dyDescent="0.2">
      <c r="A74" t="s">
        <v>19</v>
      </c>
      <c r="B74" t="s">
        <v>20</v>
      </c>
      <c r="C74" t="s">
        <v>135</v>
      </c>
      <c r="D74" t="s">
        <v>136</v>
      </c>
      <c r="E74">
        <v>722</v>
      </c>
      <c r="F74">
        <v>764</v>
      </c>
      <c r="G74">
        <v>906</v>
      </c>
      <c r="H74">
        <v>994</v>
      </c>
      <c r="I74">
        <v>1040</v>
      </c>
      <c r="J74">
        <v>1047</v>
      </c>
      <c r="K74">
        <v>1100</v>
      </c>
      <c r="L74">
        <v>1146</v>
      </c>
      <c r="M74">
        <v>1202</v>
      </c>
      <c r="N74">
        <v>1257</v>
      </c>
      <c r="O74" t="s">
        <v>29</v>
      </c>
    </row>
    <row r="75" spans="1:15" x14ac:dyDescent="0.2">
      <c r="A75" t="s">
        <v>19</v>
      </c>
      <c r="B75" t="s">
        <v>20</v>
      </c>
      <c r="C75" t="s">
        <v>137</v>
      </c>
      <c r="D75" t="s">
        <v>138</v>
      </c>
      <c r="E75">
        <v>3220</v>
      </c>
      <c r="F75">
        <v>3377</v>
      </c>
      <c r="G75">
        <v>3551</v>
      </c>
      <c r="H75">
        <v>3903</v>
      </c>
      <c r="I75">
        <v>3868</v>
      </c>
      <c r="J75">
        <v>3974</v>
      </c>
      <c r="K75">
        <v>4080</v>
      </c>
      <c r="L75">
        <v>4086</v>
      </c>
      <c r="M75">
        <v>4105</v>
      </c>
      <c r="N75">
        <v>4336</v>
      </c>
      <c r="O75" t="s">
        <v>29</v>
      </c>
    </row>
    <row r="76" spans="1:15" x14ac:dyDescent="0.2">
      <c r="A76" t="s">
        <v>19</v>
      </c>
      <c r="B76" t="s">
        <v>20</v>
      </c>
      <c r="C76" t="s">
        <v>139</v>
      </c>
      <c r="D76" t="s">
        <v>140</v>
      </c>
      <c r="E76">
        <v>1882</v>
      </c>
      <c r="F76">
        <v>2022</v>
      </c>
      <c r="G76">
        <v>2315</v>
      </c>
      <c r="H76">
        <v>2275</v>
      </c>
      <c r="I76">
        <v>2256</v>
      </c>
      <c r="J76">
        <v>2407</v>
      </c>
      <c r="K76">
        <v>2549</v>
      </c>
      <c r="L76">
        <v>2703</v>
      </c>
      <c r="M76">
        <v>2598</v>
      </c>
      <c r="N76">
        <v>2616</v>
      </c>
      <c r="O76">
        <v>2738</v>
      </c>
    </row>
    <row r="77" spans="1:15" x14ac:dyDescent="0.2">
      <c r="A77" t="s">
        <v>19</v>
      </c>
      <c r="B77" t="s">
        <v>20</v>
      </c>
      <c r="C77" t="s">
        <v>141</v>
      </c>
      <c r="D77" t="s">
        <v>142</v>
      </c>
      <c r="E77">
        <v>3451</v>
      </c>
      <c r="F77">
        <v>3684</v>
      </c>
      <c r="G77">
        <v>3842</v>
      </c>
      <c r="H77">
        <v>3883</v>
      </c>
      <c r="I77">
        <v>3668</v>
      </c>
      <c r="J77">
        <v>4122</v>
      </c>
      <c r="K77">
        <v>4373</v>
      </c>
      <c r="L77">
        <v>4686</v>
      </c>
      <c r="M77">
        <v>4885</v>
      </c>
      <c r="N77">
        <v>5316</v>
      </c>
      <c r="O77">
        <v>5713</v>
      </c>
    </row>
    <row r="78" spans="1:15" x14ac:dyDescent="0.2">
      <c r="A78" t="s">
        <v>19</v>
      </c>
      <c r="B78" t="s">
        <v>20</v>
      </c>
      <c r="C78" t="s">
        <v>143</v>
      </c>
      <c r="D78" t="s">
        <v>144</v>
      </c>
      <c r="E78">
        <v>3105</v>
      </c>
      <c r="F78">
        <v>3354</v>
      </c>
      <c r="G78">
        <v>3473</v>
      </c>
      <c r="H78">
        <v>3497</v>
      </c>
      <c r="I78">
        <v>3238</v>
      </c>
      <c r="J78">
        <v>3566</v>
      </c>
      <c r="K78">
        <v>3887</v>
      </c>
      <c r="L78">
        <v>4214</v>
      </c>
      <c r="M78">
        <v>4428</v>
      </c>
      <c r="N78">
        <v>4854</v>
      </c>
      <c r="O78" t="s">
        <v>29</v>
      </c>
    </row>
    <row r="79" spans="1:15" x14ac:dyDescent="0.2">
      <c r="A79" t="s">
        <v>19</v>
      </c>
      <c r="B79" t="s">
        <v>20</v>
      </c>
      <c r="C79" t="s">
        <v>145</v>
      </c>
      <c r="D79" t="s">
        <v>146</v>
      </c>
      <c r="E79">
        <v>347</v>
      </c>
      <c r="F79">
        <v>330</v>
      </c>
      <c r="G79">
        <v>369</v>
      </c>
      <c r="H79">
        <v>386</v>
      </c>
      <c r="I79">
        <v>429</v>
      </c>
      <c r="J79">
        <v>556</v>
      </c>
      <c r="K79">
        <v>486</v>
      </c>
      <c r="L79">
        <v>472</v>
      </c>
      <c r="M79">
        <v>457</v>
      </c>
      <c r="N79">
        <v>462</v>
      </c>
      <c r="O79" t="s">
        <v>29</v>
      </c>
    </row>
    <row r="80" spans="1:15" x14ac:dyDescent="0.2">
      <c r="A80" t="s">
        <v>19</v>
      </c>
      <c r="B80" t="s">
        <v>20</v>
      </c>
      <c r="C80" t="s">
        <v>147</v>
      </c>
      <c r="D80" t="s">
        <v>148</v>
      </c>
      <c r="E80">
        <v>11682</v>
      </c>
      <c r="F80">
        <v>12060</v>
      </c>
      <c r="G80">
        <v>12492</v>
      </c>
      <c r="H80">
        <v>13275</v>
      </c>
      <c r="I80">
        <v>14045</v>
      </c>
      <c r="J80">
        <v>14472</v>
      </c>
      <c r="K80">
        <v>15074</v>
      </c>
      <c r="L80">
        <v>15680</v>
      </c>
      <c r="M80">
        <v>15696</v>
      </c>
      <c r="N80">
        <v>15941</v>
      </c>
      <c r="O80">
        <v>16877</v>
      </c>
    </row>
    <row r="81" spans="1:15" x14ac:dyDescent="0.2">
      <c r="A81" t="s">
        <v>19</v>
      </c>
      <c r="B81" t="s">
        <v>20</v>
      </c>
      <c r="C81" t="s">
        <v>149</v>
      </c>
      <c r="D81" t="s">
        <v>150</v>
      </c>
      <c r="E81">
        <v>789</v>
      </c>
      <c r="F81">
        <v>797</v>
      </c>
      <c r="G81">
        <v>830</v>
      </c>
      <c r="H81">
        <v>869</v>
      </c>
      <c r="I81">
        <v>970</v>
      </c>
      <c r="J81">
        <v>1027</v>
      </c>
      <c r="K81">
        <v>1057</v>
      </c>
      <c r="L81">
        <v>1094</v>
      </c>
      <c r="M81">
        <v>1078</v>
      </c>
      <c r="N81">
        <v>1103</v>
      </c>
      <c r="O81">
        <v>1126</v>
      </c>
    </row>
    <row r="82" spans="1:15" x14ac:dyDescent="0.2">
      <c r="A82" t="s">
        <v>19</v>
      </c>
      <c r="B82" t="s">
        <v>20</v>
      </c>
      <c r="C82" t="s">
        <v>151</v>
      </c>
      <c r="D82" t="s">
        <v>152</v>
      </c>
      <c r="E82">
        <v>10893</v>
      </c>
      <c r="F82">
        <v>11263</v>
      </c>
      <c r="G82">
        <v>11662</v>
      </c>
      <c r="H82">
        <v>12407</v>
      </c>
      <c r="I82">
        <v>13074</v>
      </c>
      <c r="J82">
        <v>13446</v>
      </c>
      <c r="K82">
        <v>14017</v>
      </c>
      <c r="L82">
        <v>14585</v>
      </c>
      <c r="M82">
        <v>14618</v>
      </c>
      <c r="N82">
        <v>14837</v>
      </c>
      <c r="O82">
        <v>15751</v>
      </c>
    </row>
    <row r="83" spans="1:15" x14ac:dyDescent="0.2">
      <c r="A83" t="s">
        <v>19</v>
      </c>
      <c r="B83" t="s">
        <v>20</v>
      </c>
      <c r="C83" t="s">
        <v>153</v>
      </c>
      <c r="D83" t="s">
        <v>154</v>
      </c>
      <c r="E83">
        <v>5137</v>
      </c>
      <c r="F83">
        <v>5329</v>
      </c>
      <c r="G83">
        <v>5492</v>
      </c>
      <c r="H83">
        <v>5794</v>
      </c>
      <c r="I83">
        <v>6024</v>
      </c>
      <c r="J83">
        <v>6158</v>
      </c>
      <c r="K83">
        <v>6434</v>
      </c>
      <c r="L83">
        <v>6660</v>
      </c>
      <c r="M83">
        <v>6743</v>
      </c>
      <c r="N83">
        <v>6874</v>
      </c>
      <c r="O83" t="s">
        <v>29</v>
      </c>
    </row>
    <row r="84" spans="1:15" x14ac:dyDescent="0.2">
      <c r="A84" t="s">
        <v>19</v>
      </c>
      <c r="B84" t="s">
        <v>20</v>
      </c>
      <c r="C84" t="s">
        <v>155</v>
      </c>
      <c r="D84" t="s">
        <v>156</v>
      </c>
      <c r="E84">
        <v>5025</v>
      </c>
      <c r="F84">
        <v>5180</v>
      </c>
      <c r="G84">
        <v>5402</v>
      </c>
      <c r="H84">
        <v>5805</v>
      </c>
      <c r="I84">
        <v>6213</v>
      </c>
      <c r="J84">
        <v>6405</v>
      </c>
      <c r="K84">
        <v>6688</v>
      </c>
      <c r="L84">
        <v>6995</v>
      </c>
      <c r="M84">
        <v>6887</v>
      </c>
      <c r="N84">
        <v>6927</v>
      </c>
      <c r="O84" t="s">
        <v>29</v>
      </c>
    </row>
    <row r="85" spans="1:15" x14ac:dyDescent="0.2">
      <c r="A85" t="s">
        <v>19</v>
      </c>
      <c r="B85" t="s">
        <v>20</v>
      </c>
      <c r="C85" t="s">
        <v>157</v>
      </c>
      <c r="D85" t="s">
        <v>158</v>
      </c>
      <c r="E85">
        <v>732</v>
      </c>
      <c r="F85">
        <v>754</v>
      </c>
      <c r="G85">
        <v>768</v>
      </c>
      <c r="H85">
        <v>808</v>
      </c>
      <c r="I85">
        <v>837</v>
      </c>
      <c r="J85">
        <v>882</v>
      </c>
      <c r="K85">
        <v>895</v>
      </c>
      <c r="L85">
        <v>930</v>
      </c>
      <c r="M85">
        <v>987</v>
      </c>
      <c r="N85">
        <v>1036</v>
      </c>
      <c r="O85" t="s">
        <v>29</v>
      </c>
    </row>
    <row r="86" spans="1:15" x14ac:dyDescent="0.2">
      <c r="A86" t="s">
        <v>19</v>
      </c>
      <c r="B86" t="s">
        <v>20</v>
      </c>
      <c r="C86" t="s">
        <v>159</v>
      </c>
      <c r="D86" t="s">
        <v>160</v>
      </c>
      <c r="E86">
        <v>4988</v>
      </c>
      <c r="F86">
        <v>5071</v>
      </c>
      <c r="G86">
        <v>5091</v>
      </c>
      <c r="H86">
        <v>5078</v>
      </c>
      <c r="I86">
        <v>5092</v>
      </c>
      <c r="J86">
        <v>5229</v>
      </c>
      <c r="K86">
        <v>5332</v>
      </c>
      <c r="L86">
        <v>5654</v>
      </c>
      <c r="M86">
        <v>5809</v>
      </c>
      <c r="N86">
        <v>6103</v>
      </c>
      <c r="O86">
        <v>6477</v>
      </c>
    </row>
    <row r="87" spans="1:15" x14ac:dyDescent="0.2">
      <c r="A87" t="s">
        <v>19</v>
      </c>
      <c r="B87" t="s">
        <v>20</v>
      </c>
      <c r="C87" t="s">
        <v>161</v>
      </c>
      <c r="D87" t="s">
        <v>162</v>
      </c>
      <c r="E87">
        <v>824</v>
      </c>
      <c r="F87">
        <v>838</v>
      </c>
      <c r="G87">
        <v>862</v>
      </c>
      <c r="H87">
        <v>845</v>
      </c>
      <c r="I87">
        <v>830</v>
      </c>
      <c r="J87">
        <v>828</v>
      </c>
      <c r="K87">
        <v>828</v>
      </c>
      <c r="L87">
        <v>892</v>
      </c>
      <c r="M87">
        <v>936</v>
      </c>
      <c r="N87">
        <v>975</v>
      </c>
      <c r="O87">
        <v>998</v>
      </c>
    </row>
    <row r="88" spans="1:15" x14ac:dyDescent="0.2">
      <c r="A88" t="s">
        <v>19</v>
      </c>
      <c r="B88" t="s">
        <v>20</v>
      </c>
      <c r="C88" t="s">
        <v>163</v>
      </c>
      <c r="D88" t="s">
        <v>164</v>
      </c>
      <c r="E88">
        <v>441</v>
      </c>
      <c r="F88">
        <v>446</v>
      </c>
      <c r="G88">
        <v>466</v>
      </c>
      <c r="H88">
        <v>448</v>
      </c>
      <c r="I88">
        <v>439</v>
      </c>
      <c r="J88">
        <v>419</v>
      </c>
      <c r="K88">
        <v>422</v>
      </c>
      <c r="L88">
        <v>446</v>
      </c>
      <c r="M88">
        <v>478</v>
      </c>
      <c r="N88">
        <v>512</v>
      </c>
      <c r="O88" t="s">
        <v>29</v>
      </c>
    </row>
    <row r="89" spans="1:15" x14ac:dyDescent="0.2">
      <c r="A89" t="s">
        <v>19</v>
      </c>
      <c r="B89" t="s">
        <v>20</v>
      </c>
      <c r="C89" t="s">
        <v>165</v>
      </c>
      <c r="D89" t="s">
        <v>166</v>
      </c>
      <c r="E89">
        <v>383</v>
      </c>
      <c r="F89">
        <v>392</v>
      </c>
      <c r="G89">
        <v>396</v>
      </c>
      <c r="H89">
        <v>397</v>
      </c>
      <c r="I89">
        <v>391</v>
      </c>
      <c r="J89">
        <v>409</v>
      </c>
      <c r="K89">
        <v>406</v>
      </c>
      <c r="L89">
        <v>446</v>
      </c>
      <c r="M89">
        <v>458</v>
      </c>
      <c r="N89">
        <v>464</v>
      </c>
      <c r="O89" t="s">
        <v>29</v>
      </c>
    </row>
    <row r="90" spans="1:15" x14ac:dyDescent="0.2">
      <c r="A90" t="s">
        <v>19</v>
      </c>
      <c r="B90" t="s">
        <v>20</v>
      </c>
      <c r="C90" t="s">
        <v>167</v>
      </c>
      <c r="D90" t="s">
        <v>168</v>
      </c>
      <c r="E90">
        <v>4163</v>
      </c>
      <c r="F90">
        <v>4233</v>
      </c>
      <c r="G90">
        <v>4229</v>
      </c>
      <c r="H90">
        <v>4234</v>
      </c>
      <c r="I90">
        <v>4262</v>
      </c>
      <c r="J90">
        <v>4400</v>
      </c>
      <c r="K90">
        <v>4504</v>
      </c>
      <c r="L90">
        <v>4762</v>
      </c>
      <c r="M90">
        <v>4874</v>
      </c>
      <c r="N90">
        <v>5128</v>
      </c>
      <c r="O90">
        <v>5479</v>
      </c>
    </row>
    <row r="91" spans="1:15" x14ac:dyDescent="0.2">
      <c r="A91" t="s">
        <v>19</v>
      </c>
      <c r="B91" t="s">
        <v>20</v>
      </c>
      <c r="C91" t="s">
        <v>169</v>
      </c>
      <c r="D91" t="s">
        <v>170</v>
      </c>
      <c r="E91">
        <v>862</v>
      </c>
      <c r="F91">
        <v>874</v>
      </c>
      <c r="G91">
        <v>913</v>
      </c>
      <c r="H91">
        <v>885</v>
      </c>
      <c r="I91">
        <v>742</v>
      </c>
      <c r="J91">
        <v>764</v>
      </c>
      <c r="K91">
        <v>811</v>
      </c>
      <c r="L91">
        <v>854</v>
      </c>
      <c r="M91">
        <v>924</v>
      </c>
      <c r="N91">
        <v>968</v>
      </c>
      <c r="O91" t="s">
        <v>29</v>
      </c>
    </row>
    <row r="92" spans="1:15" x14ac:dyDescent="0.2">
      <c r="A92" t="s">
        <v>19</v>
      </c>
      <c r="B92" t="s">
        <v>20</v>
      </c>
      <c r="C92" t="s">
        <v>171</v>
      </c>
      <c r="D92" t="s">
        <v>172</v>
      </c>
      <c r="E92">
        <v>3302</v>
      </c>
      <c r="F92">
        <v>3359</v>
      </c>
      <c r="G92">
        <v>3316</v>
      </c>
      <c r="H92">
        <v>3349</v>
      </c>
      <c r="I92">
        <v>3520</v>
      </c>
      <c r="J92">
        <v>3637</v>
      </c>
      <c r="K92">
        <v>3693</v>
      </c>
      <c r="L92">
        <v>3908</v>
      </c>
      <c r="M92">
        <v>3950</v>
      </c>
      <c r="N92">
        <v>4159</v>
      </c>
      <c r="O92" t="s">
        <v>29</v>
      </c>
    </row>
    <row r="93" spans="1:15" x14ac:dyDescent="0.2">
      <c r="A93" t="s">
        <v>19</v>
      </c>
      <c r="B93" t="s">
        <v>20</v>
      </c>
      <c r="C93" t="s">
        <v>173</v>
      </c>
      <c r="D93" t="s">
        <v>174</v>
      </c>
      <c r="E93">
        <v>3347</v>
      </c>
      <c r="F93">
        <v>3383</v>
      </c>
      <c r="G93">
        <v>3390</v>
      </c>
      <c r="H93">
        <v>3473</v>
      </c>
      <c r="I93">
        <v>3503</v>
      </c>
      <c r="J93">
        <v>3554</v>
      </c>
      <c r="K93">
        <v>3605</v>
      </c>
      <c r="L93">
        <v>3836</v>
      </c>
      <c r="M93">
        <v>3826</v>
      </c>
      <c r="N93">
        <v>3952</v>
      </c>
      <c r="O93">
        <v>4079</v>
      </c>
    </row>
    <row r="94" spans="1:15" x14ac:dyDescent="0.2">
      <c r="A94" t="s">
        <v>19</v>
      </c>
      <c r="B94" t="s">
        <v>20</v>
      </c>
      <c r="C94" t="s">
        <v>175</v>
      </c>
      <c r="D94" t="s">
        <v>176</v>
      </c>
      <c r="E94">
        <v>20943</v>
      </c>
      <c r="F94">
        <v>22362</v>
      </c>
      <c r="G94">
        <v>23416</v>
      </c>
      <c r="H94">
        <v>25128</v>
      </c>
      <c r="I94">
        <v>25149</v>
      </c>
      <c r="J94">
        <v>26823</v>
      </c>
      <c r="K94">
        <v>26797</v>
      </c>
      <c r="L94">
        <v>27196</v>
      </c>
      <c r="M94">
        <v>27576</v>
      </c>
      <c r="N94">
        <v>27794</v>
      </c>
      <c r="O94">
        <v>27878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3446</v>
      </c>
      <c r="F95">
        <v>3611</v>
      </c>
      <c r="G95">
        <v>3707</v>
      </c>
      <c r="H95">
        <v>3845</v>
      </c>
      <c r="I95">
        <v>4152</v>
      </c>
      <c r="J95">
        <v>4226</v>
      </c>
      <c r="K95">
        <v>4332</v>
      </c>
      <c r="L95">
        <v>4249</v>
      </c>
      <c r="M95">
        <v>4229</v>
      </c>
      <c r="N95">
        <v>4361</v>
      </c>
      <c r="O95" t="s">
        <v>29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3377</v>
      </c>
      <c r="F96">
        <v>3730</v>
      </c>
      <c r="G96">
        <v>3660</v>
      </c>
      <c r="H96">
        <v>4175</v>
      </c>
      <c r="I96">
        <v>4397</v>
      </c>
      <c r="J96">
        <v>4751</v>
      </c>
      <c r="K96">
        <v>5059</v>
      </c>
      <c r="L96">
        <v>4711</v>
      </c>
      <c r="M96">
        <v>4474</v>
      </c>
      <c r="N96">
        <v>4195</v>
      </c>
      <c r="O96" t="s">
        <v>29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14120</v>
      </c>
      <c r="F97">
        <v>15022</v>
      </c>
      <c r="G97">
        <v>16048</v>
      </c>
      <c r="H97">
        <v>17107</v>
      </c>
      <c r="I97">
        <v>16600</v>
      </c>
      <c r="J97">
        <v>17847</v>
      </c>
      <c r="K97">
        <v>17406</v>
      </c>
      <c r="L97">
        <v>18236</v>
      </c>
      <c r="M97">
        <v>18873</v>
      </c>
      <c r="N97">
        <v>19238</v>
      </c>
      <c r="O97" t="s">
        <v>29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</row>
    <row r="99" spans="1:15" x14ac:dyDescent="0.2">
      <c r="A99" t="s">
        <v>19</v>
      </c>
      <c r="B99" t="s">
        <v>20</v>
      </c>
      <c r="C99" t="s">
        <v>183</v>
      </c>
      <c r="D99" t="s">
        <v>185</v>
      </c>
      <c r="E99">
        <v>5917</v>
      </c>
      <c r="F99">
        <v>6882</v>
      </c>
      <c r="G99">
        <v>6826</v>
      </c>
      <c r="H99">
        <v>7479</v>
      </c>
      <c r="I99">
        <v>7740</v>
      </c>
      <c r="J99">
        <v>8349</v>
      </c>
      <c r="K99">
        <v>9930</v>
      </c>
      <c r="L99">
        <v>7441</v>
      </c>
      <c r="M99">
        <v>8245</v>
      </c>
      <c r="N99">
        <v>7556</v>
      </c>
      <c r="O99">
        <v>6299</v>
      </c>
    </row>
    <row r="100" spans="1:15" x14ac:dyDescent="0.2">
      <c r="A100" t="s">
        <v>19</v>
      </c>
      <c r="B100" t="s">
        <v>20</v>
      </c>
      <c r="C100" t="s">
        <v>186</v>
      </c>
      <c r="D100" t="s">
        <v>187</v>
      </c>
      <c r="E100">
        <v>19208</v>
      </c>
      <c r="F100">
        <v>20074</v>
      </c>
      <c r="G100">
        <v>20642</v>
      </c>
      <c r="H100">
        <v>20811</v>
      </c>
      <c r="I100">
        <v>20125</v>
      </c>
      <c r="J100">
        <v>20913</v>
      </c>
      <c r="K100">
        <v>21330</v>
      </c>
      <c r="L100">
        <v>22116</v>
      </c>
      <c r="M100">
        <v>22695</v>
      </c>
      <c r="N100">
        <v>23202</v>
      </c>
      <c r="O100">
        <v>24274</v>
      </c>
    </row>
    <row r="101" spans="1:15" x14ac:dyDescent="0.2">
      <c r="A101" t="s">
        <v>19</v>
      </c>
      <c r="B101" t="s">
        <v>20</v>
      </c>
      <c r="C101" t="s">
        <v>188</v>
      </c>
      <c r="D101" t="s">
        <v>189</v>
      </c>
      <c r="E101">
        <v>9192</v>
      </c>
      <c r="F101">
        <v>9668</v>
      </c>
      <c r="G101">
        <v>9771</v>
      </c>
      <c r="H101">
        <v>9955</v>
      </c>
      <c r="I101">
        <v>9876</v>
      </c>
      <c r="J101">
        <v>10595</v>
      </c>
      <c r="K101">
        <v>10899</v>
      </c>
      <c r="L101">
        <v>10735</v>
      </c>
      <c r="M101">
        <v>10806</v>
      </c>
      <c r="N101">
        <v>11307</v>
      </c>
      <c r="O101">
        <v>11847</v>
      </c>
    </row>
    <row r="102" spans="1:15" x14ac:dyDescent="0.2">
      <c r="A102" t="s">
        <v>19</v>
      </c>
      <c r="B102" t="s">
        <v>20</v>
      </c>
      <c r="C102" t="s">
        <v>190</v>
      </c>
      <c r="D102" t="s">
        <v>191</v>
      </c>
      <c r="E102">
        <v>40130</v>
      </c>
      <c r="F102">
        <v>44076</v>
      </c>
      <c r="G102">
        <v>42834</v>
      </c>
      <c r="H102">
        <v>42040</v>
      </c>
      <c r="I102">
        <v>39058</v>
      </c>
      <c r="J102">
        <v>43159</v>
      </c>
      <c r="K102">
        <v>45512</v>
      </c>
      <c r="L102">
        <v>47820</v>
      </c>
      <c r="M102">
        <v>50000</v>
      </c>
      <c r="N102">
        <v>51370</v>
      </c>
      <c r="O102">
        <v>52157</v>
      </c>
    </row>
    <row r="103" spans="1:15" x14ac:dyDescent="0.2">
      <c r="A103" t="s">
        <v>19</v>
      </c>
      <c r="B103" t="s">
        <v>20</v>
      </c>
      <c r="C103" t="s">
        <v>192</v>
      </c>
      <c r="D103" t="s">
        <v>193</v>
      </c>
      <c r="E103">
        <v>83101</v>
      </c>
      <c r="F103">
        <v>85955</v>
      </c>
      <c r="G103">
        <v>89236</v>
      </c>
      <c r="H103">
        <v>91564</v>
      </c>
      <c r="I103">
        <v>91905</v>
      </c>
      <c r="J103">
        <v>95805</v>
      </c>
      <c r="K103">
        <v>99947</v>
      </c>
      <c r="L103">
        <v>103194</v>
      </c>
      <c r="M103">
        <v>105120</v>
      </c>
      <c r="N103">
        <v>109354</v>
      </c>
      <c r="O103">
        <v>114608</v>
      </c>
    </row>
    <row r="104" spans="1:15" ht="14.25" x14ac:dyDescent="0.3">
      <c r="A104" s="5" t="s">
        <v>194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6" t="s">
        <v>196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6" t="s">
        <v>197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">
      <c r="A108" s="6" t="s">
        <v>198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</sheetData>
  <sortState ref="D23:O42">
    <sortCondition ref="N23:N42"/>
  </sortState>
  <mergeCells count="24">
    <mergeCell ref="A107:O107"/>
    <mergeCell ref="A108:O108"/>
    <mergeCell ref="M6"/>
    <mergeCell ref="N6"/>
    <mergeCell ref="O6"/>
    <mergeCell ref="A104:O104"/>
    <mergeCell ref="A105:O105"/>
    <mergeCell ref="A106:O106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2016-08-11T18:00:07Z</dcterms:created>
  <dcterms:modified xsi:type="dcterms:W3CDTF">2016-08-11T18:22:53Z</dcterms:modified>
</cp:coreProperties>
</file>