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2180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P20" i="1" l="1"/>
  <c r="O19" i="1"/>
  <c r="N19" i="1"/>
  <c r="M19" i="1"/>
  <c r="L19" i="1"/>
  <c r="K19" i="1"/>
  <c r="J19" i="1"/>
  <c r="I19" i="1"/>
  <c r="H19" i="1"/>
  <c r="G19" i="1"/>
  <c r="F19" i="1"/>
  <c r="E19" i="1"/>
  <c r="P7" i="1"/>
  <c r="Q7" i="1" s="1"/>
</calcChain>
</file>

<file path=xl/sharedStrings.xml><?xml version="1.0" encoding="utf-8"?>
<sst xmlns="http://schemas.openxmlformats.org/spreadsheetml/2006/main" count="456" uniqueCount="208">
  <si>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</si>
  <si>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</si>
  <si>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</si>
  <si>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</si>
  <si>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</si>
  <si>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</si>
  <si>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</si>
  <si>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</si>
  <si>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</si>
  <si>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</si>
  <si>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</si>
  <si>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</si>
  <si>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</si>
  <si>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</si>
  <si>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</si>
  <si>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</si>
  <si>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</si>
  <si>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</si>
  <si>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</si>
  <si>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22000</t>
  </si>
  <si>
    <t>Louisiana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</si>
  <si>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</si>
  <si>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</si>
  <si>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</si>
  <si>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</si>
  <si>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</si>
  <si>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</si>
  <si>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</si>
  <si>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</si>
  <si>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</si>
  <si>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</si>
  <si>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</si>
  <si>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</si>
  <si>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</si>
  <si>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</si>
  <si>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</si>
  <si>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</si>
  <si>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</si>
  <si>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</si>
  <si>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</si>
  <si>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</si>
  <si>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</si>
  <si>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</si>
  <si>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</si>
  <si>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</si>
  <si>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</si>
  <si>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</si>
  <si>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>14</t>
  </si>
  <si>
    <t>15</t>
  </si>
  <si>
    <t>16</t>
  </si>
  <si>
    <t xml:space="preserve">        Primary metals manufacturing</t>
  </si>
  <si>
    <t>17</t>
  </si>
  <si>
    <t xml:space="preserve">        Fabricated metal products</t>
  </si>
  <si>
    <t>18</t>
  </si>
  <si>
    <t>19</t>
  </si>
  <si>
    <t xml:space="preserve">        Computer and electronic products manufacturing</t>
  </si>
  <si>
    <t>20</t>
  </si>
  <si>
    <t xml:space="preserve">        Electrical equipment, appliance, and components manufacturing</t>
  </si>
  <si>
    <t>21</t>
  </si>
  <si>
    <t xml:space="preserve">        Motor vehicles, bodies and trailers, and parts manufacturing</t>
  </si>
  <si>
    <t>22</t>
  </si>
  <si>
    <t>23</t>
  </si>
  <si>
    <t xml:space="preserve">        Furniture and related products manufacturing</t>
  </si>
  <si>
    <t>24</t>
  </si>
  <si>
    <t xml:space="preserve">        Miscellaneous manufacturing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</si>
  <si>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</si>
  <si>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</si>
  <si>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</si>
  <si>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</si>
  <si>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</si>
  <si>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</si>
  <si>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</si>
  <si>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</si>
  <si>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>30</t>
  </si>
  <si>
    <t xml:space="preserve">        Printing and related support activities</t>
  </si>
  <si>
    <t>31</t>
  </si>
  <si>
    <t>32</t>
  </si>
  <si>
    <t>33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</si>
  <si>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</si>
  <si>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</si>
  <si>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</si>
  <si>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</si>
  <si>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</si>
  <si>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</si>
  <si>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</si>
  <si>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</si>
  <si>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</si>
  <si>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</si>
  <si>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</si>
  <si>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</si>
  <si>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</si>
  <si>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</si>
  <si>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</si>
  <si>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</si>
  <si>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</si>
  <si>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</si>
  <si>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</si>
  <si>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</si>
  <si>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</si>
  <si>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</si>
  <si>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</si>
  <si>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</si>
  <si>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</si>
  <si>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</si>
  <si>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</si>
  <si>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</si>
  <si>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</si>
  <si>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</si>
  <si>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</si>
  <si>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</si>
  <si>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</si>
  <si>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</si>
  <si>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</si>
  <si>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</si>
  <si>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</si>
  <si>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</si>
  <si>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</si>
  <si>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</si>
  <si>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</si>
  <si>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</si>
  <si>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</si>
  <si>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</si>
  <si>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</si>
  <si>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</si>
  <si>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</si>
  <si>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</si>
  <si>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</si>
  <si>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</si>
  <si>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</si>
  <si>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</si>
  <si>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</si>
  <si>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</si>
  <si>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</si>
  <si>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</si>
  <si>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</si>
  <si>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</si>
  <si>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</si>
  <si>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</si>
  <si>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</si>
  <si>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</si>
  <si>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</si>
  <si>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</si>
  <si>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</si>
  <si>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</si>
  <si>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</si>
  <si>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</si>
  <si>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</si>
  <si>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</si>
  <si>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</si>
  <si>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</si>
  <si>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</si>
  <si>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</si>
  <si>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</si>
  <si>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</si>
  <si>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</si>
  <si>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</si>
  <si>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</si>
  <si>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</si>
  <si>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</si>
  <si>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</si>
  <si>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</si>
  <si>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</si>
  <si>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</si>
  <si>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</si>
  <si>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</si>
  <si>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</si>
  <si>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</si>
  <si>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</si>
  <si>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</si>
  <si>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</si>
  <si>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</si>
  <si>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</si>
  <si>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</si>
  <si>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</si>
  <si>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</si>
  <si>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</si>
  <si>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</si>
  <si>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</si>
  <si>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</si>
  <si>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</si>
  <si>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</si>
  <si>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</si>
  <si>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</si>
  <si>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</si>
  <si>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</si>
  <si>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</si>
  <si>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</si>
  <si>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</si>
  <si>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</si>
  <si>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</si>
  <si>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</si>
  <si>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</si>
  <si>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</si>
  <si>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</si>
  <si>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</si>
  <si>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</si>
  <si>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</si>
  <si>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</si>
  <si>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Petroleum and coal products</t>
  </si>
  <si>
    <t xml:space="preserve">        Chemical products </t>
  </si>
  <si>
    <t xml:space="preserve">      Durable goods</t>
  </si>
  <si>
    <t xml:space="preserve">        Food and beverage and tobacco products</t>
  </si>
  <si>
    <t xml:space="preserve">        Machinery </t>
  </si>
  <si>
    <t xml:space="preserve">        Paper products </t>
  </si>
  <si>
    <t xml:space="preserve">        Other transportation equipment </t>
  </si>
  <si>
    <t xml:space="preserve">        Wood products</t>
  </si>
  <si>
    <t xml:space="preserve">        Nonmetallic mineral products</t>
  </si>
  <si>
    <t xml:space="preserve">        Plastics and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</si>
</sst>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Louisiana Manufacturing Output,</a:t>
            </a:r>
            <a:r>
              <a:rPr lang="en-US" baseline="0"/>
              <a:t> in Billions of Dollars, 2005-2015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Sheet0!$E$19:$O$19</c:f>
              <c:numCache>
                <c:formatCode>General</c:formatCode>
                <c:ptCount val="11"/>
                <c:pt idx="0">
                  <c:v>59.058</c:v>
                </c:pt>
                <c:pt idx="1">
                  <c:v>54.606999999999999</c:v>
                </c:pt>
                <c:pt idx="2">
                  <c:v>47.435000000000002</c:v>
                </c:pt>
                <c:pt idx="3">
                  <c:v>44.567999999999998</c:v>
                </c:pt>
                <c:pt idx="4">
                  <c:v>39.454000000000001</c:v>
                </c:pt>
                <c:pt idx="5">
                  <c:v>52.798000000000002</c:v>
                </c:pt>
                <c:pt idx="6">
                  <c:v>54.686999999999998</c:v>
                </c:pt>
                <c:pt idx="7">
                  <c:v>57.69</c:v>
                </c:pt>
                <c:pt idx="8">
                  <c:v>48.999000000000002</c:v>
                </c:pt>
                <c:pt idx="9">
                  <c:v>52.503</c:v>
                </c:pt>
                <c:pt idx="10">
                  <c:v>52.749000000000002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710832"/>
        <c:axId val="219709264"/>
      </c:lineChart>
      <c:catAx>
        <c:axId val="21971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09264"/>
        <c:crosses val="autoZero"/>
        <c:auto val="1"/>
        <c:lblAlgn val="ctr"/>
        <c:lblOffset val="100"/>
        <c:noMultiLvlLbl val="0"/>
      </c:catAx>
      <c:valAx>
        <c:axId val="21970926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1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Alabama Manufacturing Sectors, in Millions of Dollars, 2014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Sheet0!$D$30:$D$39</c:f>
              <c:strCache>
                <c:ptCount val="10"/>
                <c:pt idx="0">
                  <c:v>        Plastics and rubber</c:v>
                </c:pt>
                <c:pt idx="1">
                  <c:v>        Nonmetallic mineral products</c:v>
                </c:pt>
                <c:pt idx="2">
                  <c:v>        Wood products</c:v>
                </c:pt>
                <c:pt idx="3">
                  <c:v>        Other transportation equipment </c:v>
                </c:pt>
                <c:pt idx="4">
                  <c:v>        Paper products </c:v>
                </c:pt>
                <c:pt idx="5">
                  <c:v>        Machinery </c:v>
                </c:pt>
                <c:pt idx="6">
                  <c:v>        Food and beverage and tobacco products</c:v>
                </c:pt>
                <c:pt idx="7">
                  <c:v>        Fabricated metal products</c:v>
                </c:pt>
                <c:pt idx="8">
                  <c:v>        Chemical products </c:v>
                </c:pt>
                <c:pt idx="9">
                  <c:v>        Petroleum and coal products</c:v>
                </c:pt>
              </c:strCache>
            </c:strRef>
          </c:cat>
          <c:val>
            <c:numRef>
              <c:f>Sheet0!$N$30:$N$39</c:f>
              <c:numCache>
                <c:formatCode>General</c:formatCode>
                <c:ptCount val="10"/>
                <c:pt idx="0">
                  <c:v>341</c:v>
                </c:pt>
                <c:pt idx="1">
                  <c:v>608</c:v>
                </c:pt>
                <c:pt idx="2">
                  <c:v>619</c:v>
                </c:pt>
                <c:pt idx="3">
                  <c:v>1461</c:v>
                </c:pt>
                <c:pt idx="4">
                  <c:v>1796</c:v>
                </c:pt>
                <c:pt idx="5">
                  <c:v>2038</c:v>
                </c:pt>
                <c:pt idx="6">
                  <c:v>2135</c:v>
                </c:pt>
                <c:pt idx="7">
                  <c:v>2179</c:v>
                </c:pt>
                <c:pt idx="8">
                  <c:v>15418</c:v>
                </c:pt>
                <c:pt idx="9">
                  <c:v>24419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26660664"/>
        <c:axId val="226663408"/>
      </c:barChart>
      <c:catAx>
        <c:axId val="226660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663408"/>
        <c:crosses val="autoZero"/>
        <c:auto val="1"/>
        <c:lblAlgn val="ctr"/>
        <c:lblOffset val="100"/>
        <c:noMultiLvlLbl val="0"/>
      </c:catAx>
      <c:valAx>
        <c:axId val="2266634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6660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11</xdr:row>
      <xdr:rowOff>66675</xdr:rowOff>
    </xdr:from>
    <xdr:to>
      <xdr:col>24</xdr:col>
      <xdr:colOff>361950</xdr:colOff>
      <xdr:row>28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523875</xdr:colOff>
      <xdr:row>31</xdr:row>
      <xdr:rowOff>19050</xdr:rowOff>
    </xdr:from>
    <xdr:to>
      <xdr:col>24</xdr:col>
      <xdr:colOff>600075</xdr:colOff>
      <xdr:row>48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topLeftCell="K1" workbookViewId="0">
      <pane ySplit="6" topLeftCell="A7" activePane="bottomLeft" state="frozen"/>
      <selection pane="bottomLeft" activeCell="P28" sqref="P28"/>
    </sheetView>
  </sheetViews>
  <sheetFormatPr defaultRowHeight="12.75" x14ac:dyDescent="0.2"/>
  <cols>
    <col min="1" max="1" width="3.140625" customWidth="1"/>
    <col min="2" max="2" width="9" customWidth="1"/>
    <col min="3" max="3" width="2.28515625" customWidth="1"/>
    <col min="4" max="4" width="43.42578125" customWidth="1"/>
  </cols>
  <sheetData>
    <row r="1" spans="1:17" ht="18" x14ac:dyDescent="0.25">
      <c r="A1" s="5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ht="16.5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 ht="14.2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hidden="1" x14ac:dyDescent="0.2"/>
    <row r="6" spans="1:17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</row>
    <row r="7" spans="1:17" x14ac:dyDescent="0.2">
      <c r="A7" t="s">
        <v>19</v>
      </c>
      <c r="B7" t="s">
        <v>20</v>
      </c>
      <c r="C7" t="s">
        <v>21</v>
      </c>
      <c r="D7" t="s">
        <v>22</v>
      </c>
      <c r="E7">
        <v>200436</v>
      </c>
      <c r="F7">
        <v>207944</v>
      </c>
      <c r="G7">
        <v>209676</v>
      </c>
      <c r="H7">
        <v>218351</v>
      </c>
      <c r="I7">
        <v>209507</v>
      </c>
      <c r="J7">
        <v>231372</v>
      </c>
      <c r="K7">
        <v>236958</v>
      </c>
      <c r="L7">
        <v>243308</v>
      </c>
      <c r="M7">
        <v>238308</v>
      </c>
      <c r="N7">
        <v>245791</v>
      </c>
      <c r="O7">
        <v>243317</v>
      </c>
      <c r="P7">
        <f>O20/O7</f>
        <v>0.21679126407114999</v>
      </c>
      <c r="Q7">
        <f>P7*100</f>
        <v>21.679126407115</v>
      </c>
    </row>
    <row r="8" spans="1:17" x14ac:dyDescent="0.2">
      <c r="A8" t="s">
        <v>19</v>
      </c>
      <c r="B8" t="s">
        <v>20</v>
      </c>
      <c r="C8" t="s">
        <v>23</v>
      </c>
      <c r="D8" t="s">
        <v>24</v>
      </c>
      <c r="E8">
        <v>177813</v>
      </c>
      <c r="F8">
        <v>185447</v>
      </c>
      <c r="G8">
        <v>187034</v>
      </c>
      <c r="H8">
        <v>194144</v>
      </c>
      <c r="I8">
        <v>184060</v>
      </c>
      <c r="J8">
        <v>204575</v>
      </c>
      <c r="K8">
        <v>209642</v>
      </c>
      <c r="L8">
        <v>216315</v>
      </c>
      <c r="M8">
        <v>211907</v>
      </c>
      <c r="N8">
        <v>219767</v>
      </c>
      <c r="O8">
        <v>217163</v>
      </c>
    </row>
    <row r="9" spans="1:17" x14ac:dyDescent="0.2">
      <c r="A9" t="s">
        <v>19</v>
      </c>
      <c r="B9" t="s">
        <v>20</v>
      </c>
      <c r="C9" t="s">
        <v>25</v>
      </c>
      <c r="D9" t="s">
        <v>26</v>
      </c>
      <c r="E9">
        <v>1379</v>
      </c>
      <c r="F9">
        <v>1531</v>
      </c>
      <c r="G9">
        <v>1675</v>
      </c>
      <c r="H9">
        <v>1478</v>
      </c>
      <c r="I9">
        <v>1785</v>
      </c>
      <c r="J9">
        <v>1830</v>
      </c>
      <c r="K9">
        <v>1894</v>
      </c>
      <c r="L9">
        <v>2158</v>
      </c>
      <c r="M9">
        <v>2564</v>
      </c>
      <c r="N9">
        <v>2262</v>
      </c>
      <c r="O9">
        <v>2129</v>
      </c>
    </row>
    <row r="10" spans="1:17" x14ac:dyDescent="0.2">
      <c r="A10" t="s">
        <v>19</v>
      </c>
      <c r="B10" t="s">
        <v>20</v>
      </c>
      <c r="C10" t="s">
        <v>27</v>
      </c>
      <c r="D10" t="s">
        <v>28</v>
      </c>
      <c r="E10">
        <v>896</v>
      </c>
      <c r="F10">
        <v>979</v>
      </c>
      <c r="G10">
        <v>1124</v>
      </c>
      <c r="H10">
        <v>909</v>
      </c>
      <c r="I10">
        <v>1073</v>
      </c>
      <c r="J10">
        <v>1251</v>
      </c>
      <c r="K10">
        <v>1333</v>
      </c>
      <c r="L10">
        <v>1542</v>
      </c>
      <c r="M10">
        <v>1945</v>
      </c>
      <c r="N10">
        <v>1602</v>
      </c>
      <c r="O10" t="s">
        <v>29</v>
      </c>
    </row>
    <row r="11" spans="1:17" x14ac:dyDescent="0.2">
      <c r="A11" t="s">
        <v>19</v>
      </c>
      <c r="B11" t="s">
        <v>20</v>
      </c>
      <c r="C11" t="s">
        <v>30</v>
      </c>
      <c r="D11" t="s">
        <v>31</v>
      </c>
      <c r="E11">
        <v>484</v>
      </c>
      <c r="F11">
        <v>552</v>
      </c>
      <c r="G11">
        <v>551</v>
      </c>
      <c r="H11">
        <v>569</v>
      </c>
      <c r="I11">
        <v>711</v>
      </c>
      <c r="J11">
        <v>580</v>
      </c>
      <c r="K11">
        <v>561</v>
      </c>
      <c r="L11">
        <v>616</v>
      </c>
      <c r="M11">
        <v>619</v>
      </c>
      <c r="N11">
        <v>660</v>
      </c>
      <c r="O11" t="s">
        <v>29</v>
      </c>
    </row>
    <row r="12" spans="1:17" x14ac:dyDescent="0.2">
      <c r="A12" t="s">
        <v>19</v>
      </c>
      <c r="B12" t="s">
        <v>20</v>
      </c>
      <c r="C12" t="s">
        <v>32</v>
      </c>
      <c r="D12" t="s">
        <v>33</v>
      </c>
      <c r="E12">
        <v>16761</v>
      </c>
      <c r="F12">
        <v>20452</v>
      </c>
      <c r="G12">
        <v>21131</v>
      </c>
      <c r="H12">
        <v>24876</v>
      </c>
      <c r="I12">
        <v>19895</v>
      </c>
      <c r="J12">
        <v>21710</v>
      </c>
      <c r="K12">
        <v>23192</v>
      </c>
      <c r="L12">
        <v>21722</v>
      </c>
      <c r="M12">
        <v>19625</v>
      </c>
      <c r="N12">
        <v>17850</v>
      </c>
      <c r="O12">
        <v>11286</v>
      </c>
    </row>
    <row r="13" spans="1:17" x14ac:dyDescent="0.2">
      <c r="A13" t="s">
        <v>19</v>
      </c>
      <c r="B13" t="s">
        <v>20</v>
      </c>
      <c r="C13" t="s">
        <v>34</v>
      </c>
      <c r="D13" t="s">
        <v>35</v>
      </c>
      <c r="E13">
        <v>12816</v>
      </c>
      <c r="F13">
        <v>14487</v>
      </c>
      <c r="G13">
        <v>14810</v>
      </c>
      <c r="H13">
        <v>17806</v>
      </c>
      <c r="I13">
        <v>14435</v>
      </c>
      <c r="J13">
        <v>15967</v>
      </c>
      <c r="K13">
        <v>17369</v>
      </c>
      <c r="L13">
        <v>16129</v>
      </c>
      <c r="M13">
        <v>14200</v>
      </c>
      <c r="N13">
        <v>12321</v>
      </c>
      <c r="O13" t="s">
        <v>29</v>
      </c>
    </row>
    <row r="14" spans="1:17" x14ac:dyDescent="0.2">
      <c r="A14" t="s">
        <v>19</v>
      </c>
      <c r="B14" t="s">
        <v>20</v>
      </c>
      <c r="C14" t="s">
        <v>36</v>
      </c>
      <c r="D14" t="s">
        <v>37</v>
      </c>
      <c r="E14">
        <v>292</v>
      </c>
      <c r="F14">
        <v>291</v>
      </c>
      <c r="G14">
        <v>303</v>
      </c>
      <c r="H14">
        <v>365</v>
      </c>
      <c r="I14">
        <v>428</v>
      </c>
      <c r="J14">
        <v>425</v>
      </c>
      <c r="K14">
        <v>416</v>
      </c>
      <c r="L14">
        <v>371</v>
      </c>
      <c r="M14">
        <v>335</v>
      </c>
      <c r="N14">
        <v>451</v>
      </c>
      <c r="O14" t="s">
        <v>29</v>
      </c>
    </row>
    <row r="15" spans="1:17" x14ac:dyDescent="0.2">
      <c r="A15" t="s">
        <v>19</v>
      </c>
      <c r="B15" t="s">
        <v>20</v>
      </c>
      <c r="C15" t="s">
        <v>38</v>
      </c>
      <c r="D15" t="s">
        <v>39</v>
      </c>
      <c r="E15">
        <v>3653</v>
      </c>
      <c r="F15">
        <v>5674</v>
      </c>
      <c r="G15">
        <v>6018</v>
      </c>
      <c r="H15">
        <v>6705</v>
      </c>
      <c r="I15">
        <v>5031</v>
      </c>
      <c r="J15">
        <v>5318</v>
      </c>
      <c r="K15">
        <v>5407</v>
      </c>
      <c r="L15">
        <v>5221</v>
      </c>
      <c r="M15">
        <v>5090</v>
      </c>
      <c r="N15">
        <v>5077</v>
      </c>
      <c r="O15" t="s">
        <v>29</v>
      </c>
    </row>
    <row r="16" spans="1:17" x14ac:dyDescent="0.2">
      <c r="A16" t="s">
        <v>19</v>
      </c>
      <c r="B16" t="s">
        <v>20</v>
      </c>
      <c r="C16" t="s">
        <v>40</v>
      </c>
      <c r="D16" t="s">
        <v>41</v>
      </c>
      <c r="E16">
        <v>3934</v>
      </c>
      <c r="F16">
        <v>4213</v>
      </c>
      <c r="G16">
        <v>4084</v>
      </c>
      <c r="H16">
        <v>4269</v>
      </c>
      <c r="I16">
        <v>3759</v>
      </c>
      <c r="J16">
        <v>4386</v>
      </c>
      <c r="K16">
        <v>4360</v>
      </c>
      <c r="L16">
        <v>3594</v>
      </c>
      <c r="M16">
        <v>3831</v>
      </c>
      <c r="N16">
        <v>4070</v>
      </c>
      <c r="O16">
        <v>4009</v>
      </c>
    </row>
    <row r="17" spans="1:16" x14ac:dyDescent="0.2">
      <c r="A17" t="s">
        <v>19</v>
      </c>
      <c r="B17" t="s">
        <v>20</v>
      </c>
      <c r="C17" t="s">
        <v>42</v>
      </c>
      <c r="D17" t="s">
        <v>43</v>
      </c>
      <c r="E17">
        <v>8287</v>
      </c>
      <c r="F17">
        <v>10102</v>
      </c>
      <c r="G17">
        <v>11325</v>
      </c>
      <c r="H17">
        <v>11422</v>
      </c>
      <c r="I17">
        <v>11608</v>
      </c>
      <c r="J17">
        <v>10900</v>
      </c>
      <c r="K17">
        <v>10775</v>
      </c>
      <c r="L17">
        <v>11266</v>
      </c>
      <c r="M17">
        <v>11810</v>
      </c>
      <c r="N17">
        <v>13002</v>
      </c>
      <c r="O17">
        <v>13494</v>
      </c>
    </row>
    <row r="19" spans="1:16" x14ac:dyDescent="0.2">
      <c r="E19">
        <f t="shared" ref="E19:O19" si="0">E20/1000</f>
        <v>59.058</v>
      </c>
      <c r="F19">
        <f t="shared" si="0"/>
        <v>54.606999999999999</v>
      </c>
      <c r="G19">
        <f t="shared" si="0"/>
        <v>47.435000000000002</v>
      </c>
      <c r="H19">
        <f t="shared" si="0"/>
        <v>44.567999999999998</v>
      </c>
      <c r="I19">
        <f t="shared" si="0"/>
        <v>39.454000000000001</v>
      </c>
      <c r="J19">
        <f t="shared" si="0"/>
        <v>52.798000000000002</v>
      </c>
      <c r="K19">
        <f t="shared" si="0"/>
        <v>54.686999999999998</v>
      </c>
      <c r="L19">
        <f t="shared" si="0"/>
        <v>57.69</v>
      </c>
      <c r="M19">
        <f t="shared" si="0"/>
        <v>48.999000000000002</v>
      </c>
      <c r="N19">
        <f t="shared" si="0"/>
        <v>52.503</v>
      </c>
      <c r="O19">
        <f t="shared" si="0"/>
        <v>52.749000000000002</v>
      </c>
    </row>
    <row r="20" spans="1:16" x14ac:dyDescent="0.2">
      <c r="A20" t="s">
        <v>19</v>
      </c>
      <c r="B20" t="s">
        <v>20</v>
      </c>
      <c r="C20" t="s">
        <v>44</v>
      </c>
      <c r="D20" t="s">
        <v>45</v>
      </c>
      <c r="E20">
        <v>59058</v>
      </c>
      <c r="F20">
        <v>54607</v>
      </c>
      <c r="G20">
        <v>47435</v>
      </c>
      <c r="H20">
        <v>44568</v>
      </c>
      <c r="I20">
        <v>39454</v>
      </c>
      <c r="J20">
        <v>52798</v>
      </c>
      <c r="K20">
        <v>54687</v>
      </c>
      <c r="L20">
        <v>57690</v>
      </c>
      <c r="M20">
        <v>48999</v>
      </c>
      <c r="N20">
        <v>52503</v>
      </c>
      <c r="O20">
        <v>52749</v>
      </c>
      <c r="P20">
        <f>O20/1000</f>
        <v>52.749000000000002</v>
      </c>
    </row>
    <row r="21" spans="1:16" x14ac:dyDescent="0.2">
      <c r="A21" t="s">
        <v>19</v>
      </c>
      <c r="B21" t="s">
        <v>20</v>
      </c>
      <c r="C21" t="s">
        <v>46</v>
      </c>
      <c r="D21" t="s">
        <v>71</v>
      </c>
      <c r="E21">
        <v>27</v>
      </c>
      <c r="F21">
        <v>24</v>
      </c>
      <c r="G21">
        <v>23</v>
      </c>
      <c r="H21">
        <v>21</v>
      </c>
      <c r="I21">
        <v>19</v>
      </c>
      <c r="J21">
        <v>20</v>
      </c>
      <c r="K21">
        <v>20</v>
      </c>
      <c r="L21">
        <v>24</v>
      </c>
      <c r="M21">
        <v>26</v>
      </c>
      <c r="N21">
        <v>24</v>
      </c>
      <c r="O21">
        <v>7790</v>
      </c>
    </row>
    <row r="22" spans="1:16" x14ac:dyDescent="0.2">
      <c r="A22" t="s">
        <v>19</v>
      </c>
      <c r="B22" t="s">
        <v>20</v>
      </c>
      <c r="C22" t="s">
        <v>47</v>
      </c>
      <c r="D22" t="s">
        <v>62</v>
      </c>
      <c r="E22">
        <v>96</v>
      </c>
      <c r="F22">
        <v>80</v>
      </c>
      <c r="G22">
        <v>78</v>
      </c>
      <c r="H22">
        <v>81</v>
      </c>
      <c r="I22">
        <v>75</v>
      </c>
      <c r="J22">
        <v>64</v>
      </c>
      <c r="K22">
        <v>61</v>
      </c>
      <c r="L22">
        <v>58</v>
      </c>
      <c r="M22">
        <v>61</v>
      </c>
      <c r="N22">
        <v>56</v>
      </c>
      <c r="O22" t="s">
        <v>29</v>
      </c>
    </row>
    <row r="23" spans="1:16" x14ac:dyDescent="0.2">
      <c r="A23" t="s">
        <v>19</v>
      </c>
      <c r="B23" t="s">
        <v>20</v>
      </c>
      <c r="C23" t="s">
        <v>48</v>
      </c>
      <c r="D23" t="s">
        <v>59</v>
      </c>
      <c r="E23">
        <v>1497</v>
      </c>
      <c r="F23">
        <v>1404</v>
      </c>
      <c r="G23">
        <v>903</v>
      </c>
      <c r="H23">
        <v>467</v>
      </c>
      <c r="I23">
        <v>164</v>
      </c>
      <c r="J23">
        <v>269</v>
      </c>
      <c r="K23">
        <v>394</v>
      </c>
      <c r="L23">
        <v>291</v>
      </c>
      <c r="M23">
        <v>84</v>
      </c>
      <c r="N23">
        <v>73</v>
      </c>
      <c r="O23" t="s">
        <v>29</v>
      </c>
    </row>
    <row r="24" spans="1:16" x14ac:dyDescent="0.2">
      <c r="A24" t="s">
        <v>19</v>
      </c>
      <c r="B24" t="s">
        <v>20</v>
      </c>
      <c r="C24" t="s">
        <v>49</v>
      </c>
      <c r="D24" t="s">
        <v>69</v>
      </c>
      <c r="E24">
        <v>40</v>
      </c>
      <c r="F24">
        <v>47</v>
      </c>
      <c r="G24">
        <v>55</v>
      </c>
      <c r="H24">
        <v>66</v>
      </c>
      <c r="I24">
        <v>48</v>
      </c>
      <c r="J24">
        <v>47</v>
      </c>
      <c r="K24">
        <v>46</v>
      </c>
      <c r="L24">
        <v>59</v>
      </c>
      <c r="M24">
        <v>62</v>
      </c>
      <c r="N24">
        <v>75</v>
      </c>
      <c r="O24" t="s">
        <v>29</v>
      </c>
    </row>
    <row r="25" spans="1:16" x14ac:dyDescent="0.2">
      <c r="A25" t="s">
        <v>19</v>
      </c>
      <c r="B25" t="s">
        <v>20</v>
      </c>
      <c r="C25" t="s">
        <v>51</v>
      </c>
      <c r="D25" t="s">
        <v>57</v>
      </c>
      <c r="E25">
        <v>87</v>
      </c>
      <c r="F25">
        <v>84</v>
      </c>
      <c r="G25">
        <v>92</v>
      </c>
      <c r="H25">
        <v>114</v>
      </c>
      <c r="I25">
        <v>119</v>
      </c>
      <c r="J25">
        <v>130</v>
      </c>
      <c r="K25">
        <v>139</v>
      </c>
      <c r="L25">
        <v>148</v>
      </c>
      <c r="M25">
        <v>169</v>
      </c>
      <c r="N25">
        <v>185</v>
      </c>
      <c r="O25" t="s">
        <v>29</v>
      </c>
    </row>
    <row r="26" spans="1:16" x14ac:dyDescent="0.2">
      <c r="A26" t="s">
        <v>19</v>
      </c>
      <c r="B26" t="s">
        <v>20</v>
      </c>
      <c r="C26" t="s">
        <v>53</v>
      </c>
      <c r="D26" t="s">
        <v>74</v>
      </c>
      <c r="E26">
        <v>159</v>
      </c>
      <c r="F26">
        <v>149</v>
      </c>
      <c r="G26">
        <v>178</v>
      </c>
      <c r="H26">
        <v>197</v>
      </c>
      <c r="I26">
        <v>178</v>
      </c>
      <c r="J26">
        <v>181</v>
      </c>
      <c r="K26">
        <v>185</v>
      </c>
      <c r="L26">
        <v>202</v>
      </c>
      <c r="M26">
        <v>207</v>
      </c>
      <c r="N26">
        <v>214</v>
      </c>
      <c r="O26" t="s">
        <v>29</v>
      </c>
    </row>
    <row r="27" spans="1:16" x14ac:dyDescent="0.2">
      <c r="A27" t="s">
        <v>19</v>
      </c>
      <c r="B27" t="s">
        <v>20</v>
      </c>
      <c r="C27" t="s">
        <v>54</v>
      </c>
      <c r="D27" t="s">
        <v>55</v>
      </c>
      <c r="E27">
        <v>155</v>
      </c>
      <c r="F27">
        <v>183</v>
      </c>
      <c r="G27">
        <v>202</v>
      </c>
      <c r="H27">
        <v>320</v>
      </c>
      <c r="I27">
        <v>269</v>
      </c>
      <c r="J27">
        <v>266</v>
      </c>
      <c r="K27">
        <v>247</v>
      </c>
      <c r="L27">
        <v>252</v>
      </c>
      <c r="M27">
        <v>265</v>
      </c>
      <c r="N27">
        <v>248</v>
      </c>
      <c r="O27" t="s">
        <v>29</v>
      </c>
    </row>
    <row r="28" spans="1:16" x14ac:dyDescent="0.2">
      <c r="A28" t="s">
        <v>19</v>
      </c>
      <c r="B28" t="s">
        <v>20</v>
      </c>
      <c r="C28" t="s">
        <v>56</v>
      </c>
      <c r="D28" t="s">
        <v>64</v>
      </c>
      <c r="E28">
        <v>304</v>
      </c>
      <c r="F28">
        <v>311</v>
      </c>
      <c r="G28">
        <v>266</v>
      </c>
      <c r="H28">
        <v>191</v>
      </c>
      <c r="I28">
        <v>248</v>
      </c>
      <c r="J28">
        <v>260</v>
      </c>
      <c r="K28">
        <v>254</v>
      </c>
      <c r="L28">
        <v>310</v>
      </c>
      <c r="M28">
        <v>294</v>
      </c>
      <c r="N28">
        <v>275</v>
      </c>
      <c r="O28" t="s">
        <v>29</v>
      </c>
    </row>
    <row r="29" spans="1:16" x14ac:dyDescent="0.2">
      <c r="A29" t="s">
        <v>19</v>
      </c>
      <c r="B29" t="s">
        <v>20</v>
      </c>
      <c r="C29" t="s">
        <v>58</v>
      </c>
      <c r="D29" t="s">
        <v>50</v>
      </c>
      <c r="E29">
        <v>377</v>
      </c>
      <c r="F29">
        <v>464</v>
      </c>
      <c r="G29">
        <v>389</v>
      </c>
      <c r="H29">
        <v>370</v>
      </c>
      <c r="I29">
        <v>337</v>
      </c>
      <c r="J29">
        <v>315</v>
      </c>
      <c r="K29">
        <v>521</v>
      </c>
      <c r="L29">
        <v>507</v>
      </c>
      <c r="M29">
        <v>417</v>
      </c>
      <c r="N29">
        <v>339</v>
      </c>
      <c r="O29" t="s">
        <v>29</v>
      </c>
    </row>
    <row r="30" spans="1:16" x14ac:dyDescent="0.2">
      <c r="A30" t="s">
        <v>19</v>
      </c>
      <c r="B30" t="s">
        <v>20</v>
      </c>
      <c r="C30" t="s">
        <v>60</v>
      </c>
      <c r="D30" t="s">
        <v>207</v>
      </c>
      <c r="E30">
        <v>427</v>
      </c>
      <c r="F30">
        <v>403</v>
      </c>
      <c r="G30">
        <v>469</v>
      </c>
      <c r="H30">
        <v>360</v>
      </c>
      <c r="I30">
        <v>376</v>
      </c>
      <c r="J30">
        <v>373</v>
      </c>
      <c r="K30">
        <v>442</v>
      </c>
      <c r="L30">
        <v>383</v>
      </c>
      <c r="M30">
        <v>350</v>
      </c>
      <c r="N30">
        <v>341</v>
      </c>
      <c r="O30" t="s">
        <v>29</v>
      </c>
    </row>
    <row r="31" spans="1:16" x14ac:dyDescent="0.2">
      <c r="A31" t="s">
        <v>19</v>
      </c>
      <c r="B31" t="s">
        <v>20</v>
      </c>
      <c r="C31" t="s">
        <v>61</v>
      </c>
      <c r="D31" t="s">
        <v>206</v>
      </c>
      <c r="E31">
        <v>433</v>
      </c>
      <c r="F31">
        <v>500</v>
      </c>
      <c r="G31">
        <v>531</v>
      </c>
      <c r="H31">
        <v>504</v>
      </c>
      <c r="I31">
        <v>604</v>
      </c>
      <c r="J31">
        <v>606</v>
      </c>
      <c r="K31">
        <v>600</v>
      </c>
      <c r="L31">
        <v>526</v>
      </c>
      <c r="M31">
        <v>617</v>
      </c>
      <c r="N31">
        <v>608</v>
      </c>
      <c r="O31" t="s">
        <v>29</v>
      </c>
    </row>
    <row r="32" spans="1:16" x14ac:dyDescent="0.2">
      <c r="A32" t="s">
        <v>19</v>
      </c>
      <c r="B32" t="s">
        <v>20</v>
      </c>
      <c r="C32" t="s">
        <v>63</v>
      </c>
      <c r="D32" t="s">
        <v>205</v>
      </c>
      <c r="E32">
        <v>609</v>
      </c>
      <c r="F32">
        <v>438</v>
      </c>
      <c r="G32">
        <v>430</v>
      </c>
      <c r="H32">
        <v>324</v>
      </c>
      <c r="I32">
        <v>376</v>
      </c>
      <c r="J32">
        <v>462</v>
      </c>
      <c r="K32">
        <v>413</v>
      </c>
      <c r="L32">
        <v>533</v>
      </c>
      <c r="M32">
        <v>600</v>
      </c>
      <c r="N32">
        <v>619</v>
      </c>
      <c r="O32" t="s">
        <v>29</v>
      </c>
    </row>
    <row r="33" spans="1:15" x14ac:dyDescent="0.2">
      <c r="A33" t="s">
        <v>19</v>
      </c>
      <c r="B33" t="s">
        <v>20</v>
      </c>
      <c r="C33" t="s">
        <v>67</v>
      </c>
      <c r="D33" t="s">
        <v>204</v>
      </c>
      <c r="E33">
        <v>1869</v>
      </c>
      <c r="F33">
        <v>1666</v>
      </c>
      <c r="G33">
        <v>1838</v>
      </c>
      <c r="H33">
        <v>1671</v>
      </c>
      <c r="I33">
        <v>1795</v>
      </c>
      <c r="J33">
        <v>1997</v>
      </c>
      <c r="K33">
        <v>1609</v>
      </c>
      <c r="L33">
        <v>1403</v>
      </c>
      <c r="M33">
        <v>1377</v>
      </c>
      <c r="N33">
        <v>1461</v>
      </c>
      <c r="O33" t="s">
        <v>29</v>
      </c>
    </row>
    <row r="34" spans="1:15" x14ac:dyDescent="0.2">
      <c r="A34" t="s">
        <v>19</v>
      </c>
      <c r="B34" t="s">
        <v>20</v>
      </c>
      <c r="C34" t="s">
        <v>68</v>
      </c>
      <c r="D34" t="s">
        <v>203</v>
      </c>
      <c r="E34">
        <v>1363</v>
      </c>
      <c r="F34">
        <v>1663</v>
      </c>
      <c r="G34">
        <v>1641</v>
      </c>
      <c r="H34">
        <v>1425</v>
      </c>
      <c r="I34">
        <v>1686</v>
      </c>
      <c r="J34">
        <v>1672</v>
      </c>
      <c r="K34">
        <v>1539</v>
      </c>
      <c r="L34">
        <v>1510</v>
      </c>
      <c r="M34">
        <v>1728</v>
      </c>
      <c r="N34">
        <v>1796</v>
      </c>
      <c r="O34" t="s">
        <v>29</v>
      </c>
    </row>
    <row r="35" spans="1:15" x14ac:dyDescent="0.2">
      <c r="A35" t="s">
        <v>19</v>
      </c>
      <c r="B35" t="s">
        <v>20</v>
      </c>
      <c r="C35" t="s">
        <v>70</v>
      </c>
      <c r="D35" t="s">
        <v>202</v>
      </c>
      <c r="E35">
        <v>956</v>
      </c>
      <c r="F35">
        <v>1292</v>
      </c>
      <c r="G35">
        <v>1705</v>
      </c>
      <c r="H35">
        <v>1785</v>
      </c>
      <c r="I35">
        <v>1595</v>
      </c>
      <c r="J35">
        <v>1744</v>
      </c>
      <c r="K35">
        <v>1782</v>
      </c>
      <c r="L35">
        <v>1675</v>
      </c>
      <c r="M35">
        <v>1714</v>
      </c>
      <c r="N35">
        <v>2038</v>
      </c>
      <c r="O35" t="s">
        <v>29</v>
      </c>
    </row>
    <row r="36" spans="1:15" x14ac:dyDescent="0.2">
      <c r="A36" t="s">
        <v>19</v>
      </c>
      <c r="B36" t="s">
        <v>20</v>
      </c>
      <c r="C36" t="s">
        <v>72</v>
      </c>
      <c r="D36" t="s">
        <v>201</v>
      </c>
      <c r="E36">
        <v>1608</v>
      </c>
      <c r="F36">
        <v>1987</v>
      </c>
      <c r="G36">
        <v>1751</v>
      </c>
      <c r="H36">
        <v>1525</v>
      </c>
      <c r="I36">
        <v>2107</v>
      </c>
      <c r="J36">
        <v>2407</v>
      </c>
      <c r="K36">
        <v>2107</v>
      </c>
      <c r="L36">
        <v>2266</v>
      </c>
      <c r="M36">
        <v>2604</v>
      </c>
      <c r="N36">
        <v>2135</v>
      </c>
      <c r="O36" t="s">
        <v>29</v>
      </c>
    </row>
    <row r="37" spans="1:15" x14ac:dyDescent="0.2">
      <c r="A37" t="s">
        <v>19</v>
      </c>
      <c r="B37" t="s">
        <v>20</v>
      </c>
      <c r="C37" t="s">
        <v>73</v>
      </c>
      <c r="D37" t="s">
        <v>52</v>
      </c>
      <c r="E37">
        <v>997</v>
      </c>
      <c r="F37">
        <v>1268</v>
      </c>
      <c r="G37">
        <v>1783</v>
      </c>
      <c r="H37">
        <v>1744</v>
      </c>
      <c r="I37">
        <v>1507</v>
      </c>
      <c r="J37">
        <v>1353</v>
      </c>
      <c r="K37">
        <v>1513</v>
      </c>
      <c r="L37">
        <v>2003</v>
      </c>
      <c r="M37">
        <v>2096</v>
      </c>
      <c r="N37">
        <v>2179</v>
      </c>
      <c r="O37" t="s">
        <v>29</v>
      </c>
    </row>
    <row r="38" spans="1:15" x14ac:dyDescent="0.2">
      <c r="A38" t="s">
        <v>19</v>
      </c>
      <c r="B38" t="s">
        <v>20</v>
      </c>
      <c r="C38" t="s">
        <v>76</v>
      </c>
      <c r="D38" t="s">
        <v>199</v>
      </c>
      <c r="E38">
        <v>10315</v>
      </c>
      <c r="F38">
        <v>9259</v>
      </c>
      <c r="G38">
        <v>10780</v>
      </c>
      <c r="H38">
        <v>10413</v>
      </c>
      <c r="I38">
        <v>12715</v>
      </c>
      <c r="J38">
        <v>15974</v>
      </c>
      <c r="K38">
        <v>20631</v>
      </c>
      <c r="L38">
        <v>21148</v>
      </c>
      <c r="M38">
        <v>15775</v>
      </c>
      <c r="N38">
        <v>15418</v>
      </c>
      <c r="O38" t="s">
        <v>29</v>
      </c>
    </row>
    <row r="39" spans="1:15" x14ac:dyDescent="0.2">
      <c r="A39" t="s">
        <v>19</v>
      </c>
      <c r="B39" t="s">
        <v>20</v>
      </c>
      <c r="C39" t="s">
        <v>77</v>
      </c>
      <c r="D39" t="s">
        <v>198</v>
      </c>
      <c r="E39">
        <v>37739</v>
      </c>
      <c r="F39">
        <v>33386</v>
      </c>
      <c r="G39">
        <v>24323</v>
      </c>
      <c r="H39">
        <v>22989</v>
      </c>
      <c r="I39">
        <v>15234</v>
      </c>
      <c r="J39">
        <v>24661</v>
      </c>
      <c r="K39">
        <v>22185</v>
      </c>
      <c r="L39">
        <v>24391</v>
      </c>
      <c r="M39">
        <v>20552</v>
      </c>
      <c r="N39">
        <v>24419</v>
      </c>
      <c r="O39" t="s">
        <v>29</v>
      </c>
    </row>
    <row r="40" spans="1:15" x14ac:dyDescent="0.2">
      <c r="A40" t="s">
        <v>19</v>
      </c>
      <c r="B40" t="s">
        <v>20</v>
      </c>
      <c r="C40" t="s">
        <v>65</v>
      </c>
      <c r="D40" t="s">
        <v>66</v>
      </c>
      <c r="E40">
        <v>51677</v>
      </c>
      <c r="F40">
        <v>46917</v>
      </c>
      <c r="G40">
        <v>39219</v>
      </c>
      <c r="H40">
        <v>36996</v>
      </c>
      <c r="I40">
        <v>32363</v>
      </c>
      <c r="J40">
        <v>45334</v>
      </c>
      <c r="K40">
        <v>47155</v>
      </c>
      <c r="L40">
        <v>49984</v>
      </c>
      <c r="M40">
        <v>41304</v>
      </c>
      <c r="N40">
        <v>44423</v>
      </c>
      <c r="O40">
        <v>44959</v>
      </c>
    </row>
    <row r="41" spans="1:15" x14ac:dyDescent="0.2">
      <c r="A41" t="s">
        <v>19</v>
      </c>
      <c r="B41" t="s">
        <v>20</v>
      </c>
      <c r="C41" t="s">
        <v>75</v>
      </c>
      <c r="D41" t="s">
        <v>200</v>
      </c>
      <c r="E41">
        <v>7381</v>
      </c>
      <c r="F41">
        <v>7690</v>
      </c>
      <c r="G41">
        <v>8216</v>
      </c>
      <c r="H41">
        <v>7573</v>
      </c>
      <c r="I41">
        <v>7091</v>
      </c>
      <c r="J41">
        <v>7464</v>
      </c>
      <c r="K41">
        <v>7532</v>
      </c>
      <c r="L41">
        <v>7705</v>
      </c>
      <c r="M41">
        <v>7695</v>
      </c>
      <c r="N41">
        <v>8081</v>
      </c>
      <c r="O41" t="s">
        <v>29</v>
      </c>
    </row>
    <row r="43" spans="1:15" x14ac:dyDescent="0.2">
      <c r="A43" t="s">
        <v>19</v>
      </c>
      <c r="B43" t="s">
        <v>20</v>
      </c>
      <c r="C43" t="s">
        <v>78</v>
      </c>
      <c r="D43" t="s">
        <v>79</v>
      </c>
      <c r="E43">
        <v>8789</v>
      </c>
      <c r="F43">
        <v>9546</v>
      </c>
      <c r="G43">
        <v>10184</v>
      </c>
      <c r="H43">
        <v>10336</v>
      </c>
      <c r="I43">
        <v>9826</v>
      </c>
      <c r="J43">
        <v>10251</v>
      </c>
      <c r="K43">
        <v>10645</v>
      </c>
      <c r="L43">
        <v>11284</v>
      </c>
      <c r="M43">
        <v>11748</v>
      </c>
      <c r="N43">
        <v>12094</v>
      </c>
      <c r="O43">
        <v>12074</v>
      </c>
    </row>
    <row r="44" spans="1:15" x14ac:dyDescent="0.2">
      <c r="A44" t="s">
        <v>19</v>
      </c>
      <c r="B44" t="s">
        <v>20</v>
      </c>
      <c r="C44" t="s">
        <v>80</v>
      </c>
      <c r="D44" t="s">
        <v>81</v>
      </c>
      <c r="E44">
        <v>11834</v>
      </c>
      <c r="F44">
        <v>13459</v>
      </c>
      <c r="G44">
        <v>13776</v>
      </c>
      <c r="H44">
        <v>13339</v>
      </c>
      <c r="I44">
        <v>13151</v>
      </c>
      <c r="J44">
        <v>13406</v>
      </c>
      <c r="K44">
        <v>13621</v>
      </c>
      <c r="L44">
        <v>14210</v>
      </c>
      <c r="M44">
        <v>14673</v>
      </c>
      <c r="N44">
        <v>14773</v>
      </c>
      <c r="O44">
        <v>15492</v>
      </c>
    </row>
    <row r="45" spans="1:15" x14ac:dyDescent="0.2">
      <c r="A45" t="s">
        <v>19</v>
      </c>
      <c r="B45" t="s">
        <v>20</v>
      </c>
      <c r="C45" t="s">
        <v>82</v>
      </c>
      <c r="D45" t="s">
        <v>83</v>
      </c>
      <c r="E45">
        <v>6324</v>
      </c>
      <c r="F45">
        <v>7357</v>
      </c>
      <c r="G45">
        <v>7940</v>
      </c>
      <c r="H45">
        <v>8942</v>
      </c>
      <c r="I45">
        <v>8431</v>
      </c>
      <c r="J45">
        <v>8907</v>
      </c>
      <c r="K45">
        <v>8831</v>
      </c>
      <c r="L45">
        <v>9402</v>
      </c>
      <c r="M45">
        <v>10343</v>
      </c>
      <c r="N45">
        <v>11171</v>
      </c>
      <c r="O45">
        <v>10948</v>
      </c>
    </row>
    <row r="46" spans="1:15" x14ac:dyDescent="0.2">
      <c r="A46" t="s">
        <v>19</v>
      </c>
      <c r="B46" t="s">
        <v>20</v>
      </c>
      <c r="C46" t="s">
        <v>84</v>
      </c>
      <c r="D46" t="s">
        <v>85</v>
      </c>
      <c r="E46">
        <v>357</v>
      </c>
      <c r="F46">
        <v>316</v>
      </c>
      <c r="G46">
        <v>414</v>
      </c>
      <c r="H46">
        <v>398</v>
      </c>
      <c r="I46">
        <v>385</v>
      </c>
      <c r="J46">
        <v>428</v>
      </c>
      <c r="K46">
        <v>428</v>
      </c>
      <c r="L46">
        <v>440</v>
      </c>
      <c r="M46">
        <v>486</v>
      </c>
      <c r="N46">
        <v>558</v>
      </c>
      <c r="O46" t="s">
        <v>29</v>
      </c>
    </row>
    <row r="47" spans="1:15" x14ac:dyDescent="0.2">
      <c r="A47" t="s">
        <v>19</v>
      </c>
      <c r="B47" t="s">
        <v>20</v>
      </c>
      <c r="C47" t="s">
        <v>86</v>
      </c>
      <c r="D47" t="s">
        <v>87</v>
      </c>
      <c r="E47">
        <v>415</v>
      </c>
      <c r="F47">
        <v>467</v>
      </c>
      <c r="G47">
        <v>468</v>
      </c>
      <c r="H47">
        <v>534</v>
      </c>
      <c r="I47">
        <v>463</v>
      </c>
      <c r="J47">
        <v>491</v>
      </c>
      <c r="K47">
        <v>526</v>
      </c>
      <c r="L47">
        <v>622</v>
      </c>
      <c r="M47">
        <v>678</v>
      </c>
      <c r="N47">
        <v>714</v>
      </c>
      <c r="O47" t="s">
        <v>29</v>
      </c>
    </row>
    <row r="48" spans="1:15" x14ac:dyDescent="0.2">
      <c r="A48" t="s">
        <v>19</v>
      </c>
      <c r="B48" t="s">
        <v>20</v>
      </c>
      <c r="C48" t="s">
        <v>88</v>
      </c>
      <c r="D48" t="s">
        <v>89</v>
      </c>
      <c r="E48">
        <v>840</v>
      </c>
      <c r="F48">
        <v>1378</v>
      </c>
      <c r="G48">
        <v>1685</v>
      </c>
      <c r="H48">
        <v>2219</v>
      </c>
      <c r="I48">
        <v>2176</v>
      </c>
      <c r="J48">
        <v>2115</v>
      </c>
      <c r="K48">
        <v>1973</v>
      </c>
      <c r="L48">
        <v>2124</v>
      </c>
      <c r="M48">
        <v>2757</v>
      </c>
      <c r="N48">
        <v>3023</v>
      </c>
      <c r="O48" t="s">
        <v>29</v>
      </c>
    </row>
    <row r="49" spans="1:15" x14ac:dyDescent="0.2">
      <c r="A49" t="s">
        <v>19</v>
      </c>
      <c r="B49" t="s">
        <v>20</v>
      </c>
      <c r="C49" t="s">
        <v>90</v>
      </c>
      <c r="D49" t="s">
        <v>91</v>
      </c>
      <c r="E49">
        <v>1478</v>
      </c>
      <c r="F49">
        <v>1622</v>
      </c>
      <c r="G49">
        <v>1617</v>
      </c>
      <c r="H49">
        <v>1662</v>
      </c>
      <c r="I49">
        <v>1557</v>
      </c>
      <c r="J49">
        <v>1754</v>
      </c>
      <c r="K49">
        <v>1813</v>
      </c>
      <c r="L49">
        <v>1867</v>
      </c>
      <c r="M49">
        <v>1808</v>
      </c>
      <c r="N49">
        <v>1884</v>
      </c>
      <c r="O49" t="s">
        <v>29</v>
      </c>
    </row>
    <row r="50" spans="1:15" x14ac:dyDescent="0.2">
      <c r="A50" t="s">
        <v>19</v>
      </c>
      <c r="B50" t="s">
        <v>20</v>
      </c>
      <c r="C50" t="s">
        <v>92</v>
      </c>
      <c r="D50" t="s">
        <v>93</v>
      </c>
      <c r="E50">
        <v>223</v>
      </c>
      <c r="F50">
        <v>194</v>
      </c>
      <c r="G50">
        <v>174</v>
      </c>
      <c r="H50">
        <v>193</v>
      </c>
      <c r="I50">
        <v>195</v>
      </c>
      <c r="J50">
        <v>214</v>
      </c>
      <c r="K50">
        <v>246</v>
      </c>
      <c r="L50">
        <v>268</v>
      </c>
      <c r="M50">
        <v>281</v>
      </c>
      <c r="N50">
        <v>298</v>
      </c>
      <c r="O50" t="s">
        <v>29</v>
      </c>
    </row>
    <row r="51" spans="1:15" x14ac:dyDescent="0.2">
      <c r="A51" t="s">
        <v>19</v>
      </c>
      <c r="B51" t="s">
        <v>20</v>
      </c>
      <c r="C51" t="s">
        <v>94</v>
      </c>
      <c r="D51" t="s">
        <v>95</v>
      </c>
      <c r="E51">
        <v>356</v>
      </c>
      <c r="F51">
        <v>406</v>
      </c>
      <c r="G51">
        <v>501</v>
      </c>
      <c r="H51">
        <v>604</v>
      </c>
      <c r="I51">
        <v>528</v>
      </c>
      <c r="J51">
        <v>674</v>
      </c>
      <c r="K51">
        <v>621</v>
      </c>
      <c r="L51">
        <v>680</v>
      </c>
      <c r="M51">
        <v>720</v>
      </c>
      <c r="N51">
        <v>757</v>
      </c>
      <c r="O51" t="s">
        <v>29</v>
      </c>
    </row>
    <row r="52" spans="1:15" x14ac:dyDescent="0.2">
      <c r="A52" t="s">
        <v>19</v>
      </c>
      <c r="B52" t="s">
        <v>20</v>
      </c>
      <c r="C52" t="s">
        <v>96</v>
      </c>
      <c r="D52" t="s">
        <v>97</v>
      </c>
      <c r="E52">
        <v>2126</v>
      </c>
      <c r="F52">
        <v>2470</v>
      </c>
      <c r="G52">
        <v>2567</v>
      </c>
      <c r="H52">
        <v>2753</v>
      </c>
      <c r="I52">
        <v>2470</v>
      </c>
      <c r="J52">
        <v>2635</v>
      </c>
      <c r="K52">
        <v>2645</v>
      </c>
      <c r="L52">
        <v>2805</v>
      </c>
      <c r="M52">
        <v>2996</v>
      </c>
      <c r="N52">
        <v>3269</v>
      </c>
      <c r="O52" t="s">
        <v>29</v>
      </c>
    </row>
    <row r="53" spans="1:15" x14ac:dyDescent="0.2">
      <c r="A53" t="s">
        <v>19</v>
      </c>
      <c r="B53" t="s">
        <v>20</v>
      </c>
      <c r="C53" t="s">
        <v>98</v>
      </c>
      <c r="D53" t="s">
        <v>99</v>
      </c>
      <c r="E53">
        <v>529</v>
      </c>
      <c r="F53">
        <v>505</v>
      </c>
      <c r="G53">
        <v>515</v>
      </c>
      <c r="H53">
        <v>579</v>
      </c>
      <c r="I53">
        <v>657</v>
      </c>
      <c r="J53">
        <v>596</v>
      </c>
      <c r="K53">
        <v>581</v>
      </c>
      <c r="L53">
        <v>597</v>
      </c>
      <c r="M53">
        <v>617</v>
      </c>
      <c r="N53">
        <v>669</v>
      </c>
      <c r="O53" t="s">
        <v>29</v>
      </c>
    </row>
    <row r="54" spans="1:15" x14ac:dyDescent="0.2">
      <c r="A54" t="s">
        <v>19</v>
      </c>
      <c r="B54" t="s">
        <v>20</v>
      </c>
      <c r="C54" t="s">
        <v>100</v>
      </c>
      <c r="D54" t="s">
        <v>101</v>
      </c>
      <c r="E54">
        <v>4268</v>
      </c>
      <c r="F54">
        <v>4110</v>
      </c>
      <c r="G54">
        <v>4465</v>
      </c>
      <c r="H54">
        <v>5396</v>
      </c>
      <c r="I54">
        <v>5012</v>
      </c>
      <c r="J54">
        <v>5934</v>
      </c>
      <c r="K54">
        <v>5342</v>
      </c>
      <c r="L54">
        <v>5123</v>
      </c>
      <c r="M54">
        <v>5710</v>
      </c>
      <c r="N54">
        <v>5709</v>
      </c>
      <c r="O54">
        <v>6094</v>
      </c>
    </row>
    <row r="55" spans="1:15" x14ac:dyDescent="0.2">
      <c r="A55" t="s">
        <v>19</v>
      </c>
      <c r="B55" t="s">
        <v>20</v>
      </c>
      <c r="C55" t="s">
        <v>102</v>
      </c>
      <c r="D55" t="s">
        <v>103</v>
      </c>
      <c r="E55">
        <v>638</v>
      </c>
      <c r="F55">
        <v>536</v>
      </c>
      <c r="G55">
        <v>623</v>
      </c>
      <c r="H55">
        <v>598</v>
      </c>
      <c r="I55">
        <v>530</v>
      </c>
      <c r="J55">
        <v>519</v>
      </c>
      <c r="K55">
        <v>485</v>
      </c>
      <c r="L55">
        <v>511</v>
      </c>
      <c r="M55">
        <v>512</v>
      </c>
      <c r="N55">
        <v>495</v>
      </c>
      <c r="O55" t="s">
        <v>29</v>
      </c>
    </row>
    <row r="56" spans="1:15" x14ac:dyDescent="0.2">
      <c r="A56" t="s">
        <v>19</v>
      </c>
      <c r="B56" t="s">
        <v>20</v>
      </c>
      <c r="C56" t="s">
        <v>104</v>
      </c>
      <c r="D56" t="s">
        <v>105</v>
      </c>
      <c r="E56">
        <v>443</v>
      </c>
      <c r="F56">
        <v>487</v>
      </c>
      <c r="G56">
        <v>802</v>
      </c>
      <c r="H56">
        <v>1678</v>
      </c>
      <c r="I56">
        <v>1507</v>
      </c>
      <c r="J56">
        <v>2476</v>
      </c>
      <c r="K56">
        <v>1992</v>
      </c>
      <c r="L56">
        <v>1797</v>
      </c>
      <c r="M56">
        <v>2304</v>
      </c>
      <c r="N56">
        <v>2252</v>
      </c>
      <c r="O56" t="s">
        <v>29</v>
      </c>
    </row>
    <row r="57" spans="1:15" x14ac:dyDescent="0.2">
      <c r="A57" t="s">
        <v>19</v>
      </c>
      <c r="B57" t="s">
        <v>20</v>
      </c>
      <c r="C57" t="s">
        <v>106</v>
      </c>
      <c r="D57" t="s">
        <v>107</v>
      </c>
      <c r="E57">
        <v>2950</v>
      </c>
      <c r="F57">
        <v>2857</v>
      </c>
      <c r="G57">
        <v>2868</v>
      </c>
      <c r="H57">
        <v>2932</v>
      </c>
      <c r="I57">
        <v>2799</v>
      </c>
      <c r="J57">
        <v>2746</v>
      </c>
      <c r="K57">
        <v>2558</v>
      </c>
      <c r="L57">
        <v>2588</v>
      </c>
      <c r="M57">
        <v>2703</v>
      </c>
      <c r="N57">
        <v>2773</v>
      </c>
      <c r="O57" t="s">
        <v>29</v>
      </c>
    </row>
    <row r="58" spans="1:15" x14ac:dyDescent="0.2">
      <c r="A58" t="s">
        <v>19</v>
      </c>
      <c r="B58" t="s">
        <v>20</v>
      </c>
      <c r="C58" t="s">
        <v>108</v>
      </c>
      <c r="D58" t="s">
        <v>109</v>
      </c>
      <c r="E58">
        <v>237</v>
      </c>
      <c r="F58">
        <v>230</v>
      </c>
      <c r="G58">
        <v>172</v>
      </c>
      <c r="H58">
        <v>188</v>
      </c>
      <c r="I58">
        <v>175</v>
      </c>
      <c r="J58">
        <v>193</v>
      </c>
      <c r="K58">
        <v>306</v>
      </c>
      <c r="L58">
        <v>227</v>
      </c>
      <c r="M58">
        <v>190</v>
      </c>
      <c r="N58">
        <v>190</v>
      </c>
      <c r="O58" t="s">
        <v>29</v>
      </c>
    </row>
    <row r="59" spans="1:15" x14ac:dyDescent="0.2">
      <c r="A59" t="s">
        <v>19</v>
      </c>
      <c r="B59" t="s">
        <v>20</v>
      </c>
      <c r="C59" t="s">
        <v>110</v>
      </c>
      <c r="D59" t="s">
        <v>111</v>
      </c>
      <c r="E59">
        <v>21819</v>
      </c>
      <c r="F59">
        <v>22766</v>
      </c>
      <c r="G59">
        <v>24865</v>
      </c>
      <c r="H59">
        <v>26066</v>
      </c>
      <c r="I59">
        <v>27046</v>
      </c>
      <c r="J59">
        <v>28328</v>
      </c>
      <c r="K59">
        <v>30052</v>
      </c>
      <c r="L59">
        <v>31627</v>
      </c>
      <c r="M59">
        <v>32865</v>
      </c>
      <c r="N59">
        <v>34194</v>
      </c>
      <c r="O59">
        <v>34168</v>
      </c>
    </row>
    <row r="60" spans="1:15" x14ac:dyDescent="0.2">
      <c r="A60" t="s">
        <v>19</v>
      </c>
      <c r="B60" t="s">
        <v>20</v>
      </c>
      <c r="C60" t="s">
        <v>112</v>
      </c>
      <c r="D60" t="s">
        <v>113</v>
      </c>
      <c r="E60">
        <v>6665</v>
      </c>
      <c r="F60">
        <v>6573</v>
      </c>
      <c r="G60">
        <v>6867</v>
      </c>
      <c r="H60">
        <v>6427</v>
      </c>
      <c r="I60">
        <v>6535</v>
      </c>
      <c r="J60">
        <v>6748</v>
      </c>
      <c r="K60">
        <v>6961</v>
      </c>
      <c r="L60">
        <v>7236</v>
      </c>
      <c r="M60">
        <v>7350</v>
      </c>
      <c r="N60">
        <v>7968</v>
      </c>
      <c r="O60">
        <v>7827</v>
      </c>
    </row>
    <row r="61" spans="1:15" x14ac:dyDescent="0.2">
      <c r="A61" t="s">
        <v>19</v>
      </c>
      <c r="B61" t="s">
        <v>20</v>
      </c>
      <c r="C61" t="s">
        <v>114</v>
      </c>
      <c r="D61" t="s">
        <v>115</v>
      </c>
      <c r="E61">
        <v>3119</v>
      </c>
      <c r="F61">
        <v>3118</v>
      </c>
      <c r="G61">
        <v>3324</v>
      </c>
      <c r="H61">
        <v>2751</v>
      </c>
      <c r="I61">
        <v>2665</v>
      </c>
      <c r="J61">
        <v>2456</v>
      </c>
      <c r="K61">
        <v>2479</v>
      </c>
      <c r="L61">
        <v>2859</v>
      </c>
      <c r="M61">
        <v>2733</v>
      </c>
      <c r="N61">
        <v>2867</v>
      </c>
      <c r="O61" t="s">
        <v>29</v>
      </c>
    </row>
    <row r="62" spans="1:15" x14ac:dyDescent="0.2">
      <c r="A62" t="s">
        <v>19</v>
      </c>
      <c r="B62" t="s">
        <v>20</v>
      </c>
      <c r="C62" t="s">
        <v>116</v>
      </c>
      <c r="D62" t="s">
        <v>117</v>
      </c>
      <c r="E62">
        <v>593</v>
      </c>
      <c r="F62">
        <v>602</v>
      </c>
      <c r="G62">
        <v>536</v>
      </c>
      <c r="H62">
        <v>395</v>
      </c>
      <c r="I62">
        <v>517</v>
      </c>
      <c r="J62">
        <v>550</v>
      </c>
      <c r="K62">
        <v>531</v>
      </c>
      <c r="L62">
        <v>639</v>
      </c>
      <c r="M62">
        <v>668</v>
      </c>
      <c r="N62">
        <v>727</v>
      </c>
      <c r="O62" t="s">
        <v>29</v>
      </c>
    </row>
    <row r="63" spans="1:15" x14ac:dyDescent="0.2">
      <c r="A63" t="s">
        <v>19</v>
      </c>
      <c r="B63" t="s">
        <v>20</v>
      </c>
      <c r="C63" t="s">
        <v>118</v>
      </c>
      <c r="D63" t="s">
        <v>119</v>
      </c>
      <c r="E63">
        <v>2845</v>
      </c>
      <c r="F63">
        <v>2742</v>
      </c>
      <c r="G63">
        <v>2873</v>
      </c>
      <c r="H63">
        <v>3047</v>
      </c>
      <c r="I63">
        <v>3120</v>
      </c>
      <c r="J63">
        <v>3413</v>
      </c>
      <c r="K63">
        <v>3582</v>
      </c>
      <c r="L63">
        <v>3409</v>
      </c>
      <c r="M63">
        <v>3541</v>
      </c>
      <c r="N63">
        <v>3876</v>
      </c>
      <c r="O63" t="s">
        <v>29</v>
      </c>
    </row>
    <row r="64" spans="1:15" x14ac:dyDescent="0.2">
      <c r="A64" t="s">
        <v>19</v>
      </c>
      <c r="B64" t="s">
        <v>20</v>
      </c>
      <c r="C64" t="s">
        <v>120</v>
      </c>
      <c r="D64" t="s">
        <v>121</v>
      </c>
      <c r="E64">
        <v>108</v>
      </c>
      <c r="F64">
        <v>111</v>
      </c>
      <c r="G64">
        <v>134</v>
      </c>
      <c r="H64">
        <v>235</v>
      </c>
      <c r="I64">
        <v>233</v>
      </c>
      <c r="J64">
        <v>329</v>
      </c>
      <c r="K64">
        <v>368</v>
      </c>
      <c r="L64">
        <v>329</v>
      </c>
      <c r="M64">
        <v>409</v>
      </c>
      <c r="N64">
        <v>498</v>
      </c>
      <c r="O64" t="s">
        <v>29</v>
      </c>
    </row>
    <row r="65" spans="1:15" x14ac:dyDescent="0.2">
      <c r="A65" t="s">
        <v>19</v>
      </c>
      <c r="B65" t="s">
        <v>20</v>
      </c>
      <c r="C65" t="s">
        <v>122</v>
      </c>
      <c r="D65" t="s">
        <v>123</v>
      </c>
      <c r="E65">
        <v>15154</v>
      </c>
      <c r="F65">
        <v>16194</v>
      </c>
      <c r="G65">
        <v>17998</v>
      </c>
      <c r="H65">
        <v>19639</v>
      </c>
      <c r="I65">
        <v>20511</v>
      </c>
      <c r="J65">
        <v>21581</v>
      </c>
      <c r="K65">
        <v>23091</v>
      </c>
      <c r="L65">
        <v>24391</v>
      </c>
      <c r="M65">
        <v>25515</v>
      </c>
      <c r="N65">
        <v>26225</v>
      </c>
      <c r="O65">
        <v>26341</v>
      </c>
    </row>
    <row r="66" spans="1:15" x14ac:dyDescent="0.2">
      <c r="A66" t="s">
        <v>19</v>
      </c>
      <c r="B66" t="s">
        <v>20</v>
      </c>
      <c r="C66" t="s">
        <v>124</v>
      </c>
      <c r="D66" t="s">
        <v>125</v>
      </c>
      <c r="E66">
        <v>11473</v>
      </c>
      <c r="F66">
        <v>11378</v>
      </c>
      <c r="G66">
        <v>12971</v>
      </c>
      <c r="H66">
        <v>14203</v>
      </c>
      <c r="I66">
        <v>15364</v>
      </c>
      <c r="J66">
        <v>15815</v>
      </c>
      <c r="K66">
        <v>16774</v>
      </c>
      <c r="L66">
        <v>17572</v>
      </c>
      <c r="M66">
        <v>18221</v>
      </c>
      <c r="N66">
        <v>18979</v>
      </c>
      <c r="O66" t="s">
        <v>29</v>
      </c>
    </row>
    <row r="67" spans="1:15" x14ac:dyDescent="0.2">
      <c r="A67" t="s">
        <v>19</v>
      </c>
      <c r="B67" t="s">
        <v>20</v>
      </c>
      <c r="C67" t="s">
        <v>126</v>
      </c>
      <c r="D67" t="s">
        <v>127</v>
      </c>
      <c r="E67">
        <v>3681</v>
      </c>
      <c r="F67">
        <v>4816</v>
      </c>
      <c r="G67">
        <v>5027</v>
      </c>
      <c r="H67">
        <v>5435</v>
      </c>
      <c r="I67">
        <v>5148</v>
      </c>
      <c r="J67">
        <v>5766</v>
      </c>
      <c r="K67">
        <v>6317</v>
      </c>
      <c r="L67">
        <v>6819</v>
      </c>
      <c r="M67">
        <v>7294</v>
      </c>
      <c r="N67">
        <v>7246</v>
      </c>
      <c r="O67" t="s">
        <v>29</v>
      </c>
    </row>
    <row r="68" spans="1:15" x14ac:dyDescent="0.2">
      <c r="A68" t="s">
        <v>19</v>
      </c>
      <c r="B68" t="s">
        <v>20</v>
      </c>
      <c r="C68" t="s">
        <v>128</v>
      </c>
      <c r="D68" t="s">
        <v>129</v>
      </c>
      <c r="E68">
        <v>12576</v>
      </c>
      <c r="F68">
        <v>14099</v>
      </c>
      <c r="G68">
        <v>15405</v>
      </c>
      <c r="H68">
        <v>17187</v>
      </c>
      <c r="I68">
        <v>16535</v>
      </c>
      <c r="J68">
        <v>17375</v>
      </c>
      <c r="K68">
        <v>17325</v>
      </c>
      <c r="L68">
        <v>18260</v>
      </c>
      <c r="M68">
        <v>18877</v>
      </c>
      <c r="N68">
        <v>19678</v>
      </c>
      <c r="O68">
        <v>20569</v>
      </c>
    </row>
    <row r="69" spans="1:15" x14ac:dyDescent="0.2">
      <c r="A69" t="s">
        <v>19</v>
      </c>
      <c r="B69" t="s">
        <v>20</v>
      </c>
      <c r="C69" t="s">
        <v>130</v>
      </c>
      <c r="D69" t="s">
        <v>131</v>
      </c>
      <c r="E69">
        <v>6724</v>
      </c>
      <c r="F69">
        <v>7553</v>
      </c>
      <c r="G69">
        <v>8347</v>
      </c>
      <c r="H69">
        <v>9543</v>
      </c>
      <c r="I69">
        <v>9126</v>
      </c>
      <c r="J69">
        <v>9447</v>
      </c>
      <c r="K69">
        <v>9650</v>
      </c>
      <c r="L69">
        <v>10211</v>
      </c>
      <c r="M69">
        <v>10427</v>
      </c>
      <c r="N69">
        <v>10831</v>
      </c>
      <c r="O69">
        <v>11327</v>
      </c>
    </row>
    <row r="70" spans="1:15" x14ac:dyDescent="0.2">
      <c r="A70" t="s">
        <v>19</v>
      </c>
      <c r="B70" t="s">
        <v>20</v>
      </c>
      <c r="C70" t="s">
        <v>132</v>
      </c>
      <c r="D70" t="s">
        <v>133</v>
      </c>
      <c r="E70">
        <v>2190</v>
      </c>
      <c r="F70">
        <v>2280</v>
      </c>
      <c r="G70">
        <v>2540</v>
      </c>
      <c r="H70">
        <v>3066</v>
      </c>
      <c r="I70">
        <v>2823</v>
      </c>
      <c r="J70">
        <v>2804</v>
      </c>
      <c r="K70">
        <v>2890</v>
      </c>
      <c r="L70">
        <v>3019</v>
      </c>
      <c r="M70">
        <v>3034</v>
      </c>
      <c r="N70">
        <v>2986</v>
      </c>
      <c r="O70" t="s">
        <v>29</v>
      </c>
    </row>
    <row r="71" spans="1:15" x14ac:dyDescent="0.2">
      <c r="A71" t="s">
        <v>19</v>
      </c>
      <c r="B71" t="s">
        <v>20</v>
      </c>
      <c r="C71" t="s">
        <v>134</v>
      </c>
      <c r="D71" t="s">
        <v>135</v>
      </c>
      <c r="E71">
        <v>489</v>
      </c>
      <c r="F71">
        <v>528</v>
      </c>
      <c r="G71">
        <v>595</v>
      </c>
      <c r="H71">
        <v>575</v>
      </c>
      <c r="I71">
        <v>620</v>
      </c>
      <c r="J71">
        <v>632</v>
      </c>
      <c r="K71">
        <v>630</v>
      </c>
      <c r="L71">
        <v>683</v>
      </c>
      <c r="M71">
        <v>701</v>
      </c>
      <c r="N71">
        <v>755</v>
      </c>
      <c r="O71" t="s">
        <v>29</v>
      </c>
    </row>
    <row r="72" spans="1:15" x14ac:dyDescent="0.2">
      <c r="A72" t="s">
        <v>19</v>
      </c>
      <c r="B72" t="s">
        <v>20</v>
      </c>
      <c r="C72" t="s">
        <v>136</v>
      </c>
      <c r="D72" t="s">
        <v>137</v>
      </c>
      <c r="E72">
        <v>4045</v>
      </c>
      <c r="F72">
        <v>4745</v>
      </c>
      <c r="G72">
        <v>5212</v>
      </c>
      <c r="H72">
        <v>5903</v>
      </c>
      <c r="I72">
        <v>5682</v>
      </c>
      <c r="J72">
        <v>6011</v>
      </c>
      <c r="K72">
        <v>6130</v>
      </c>
      <c r="L72">
        <v>6509</v>
      </c>
      <c r="M72">
        <v>6691</v>
      </c>
      <c r="N72">
        <v>7090</v>
      </c>
      <c r="O72" t="s">
        <v>29</v>
      </c>
    </row>
    <row r="73" spans="1:15" x14ac:dyDescent="0.2">
      <c r="A73" t="s">
        <v>19</v>
      </c>
      <c r="B73" t="s">
        <v>20</v>
      </c>
      <c r="C73" t="s">
        <v>138</v>
      </c>
      <c r="D73" t="s">
        <v>139</v>
      </c>
      <c r="E73">
        <v>1914</v>
      </c>
      <c r="F73">
        <v>1894</v>
      </c>
      <c r="G73">
        <v>2083</v>
      </c>
      <c r="H73">
        <v>2297</v>
      </c>
      <c r="I73">
        <v>2274</v>
      </c>
      <c r="J73">
        <v>2407</v>
      </c>
      <c r="K73">
        <v>2407</v>
      </c>
      <c r="L73">
        <v>2557</v>
      </c>
      <c r="M73">
        <v>2793</v>
      </c>
      <c r="N73">
        <v>2739</v>
      </c>
      <c r="O73">
        <v>2632</v>
      </c>
    </row>
    <row r="74" spans="1:15" x14ac:dyDescent="0.2">
      <c r="A74" t="s">
        <v>19</v>
      </c>
      <c r="B74" t="s">
        <v>20</v>
      </c>
      <c r="C74" t="s">
        <v>140</v>
      </c>
      <c r="D74" t="s">
        <v>141</v>
      </c>
      <c r="E74">
        <v>3937</v>
      </c>
      <c r="F74">
        <v>4652</v>
      </c>
      <c r="G74">
        <v>4975</v>
      </c>
      <c r="H74">
        <v>5346</v>
      </c>
      <c r="I74">
        <v>5135</v>
      </c>
      <c r="J74">
        <v>5521</v>
      </c>
      <c r="K74">
        <v>5268</v>
      </c>
      <c r="L74">
        <v>5491</v>
      </c>
      <c r="M74">
        <v>5657</v>
      </c>
      <c r="N74">
        <v>6108</v>
      </c>
      <c r="O74">
        <v>6610</v>
      </c>
    </row>
    <row r="75" spans="1:15" x14ac:dyDescent="0.2">
      <c r="A75" t="s">
        <v>19</v>
      </c>
      <c r="B75" t="s">
        <v>20</v>
      </c>
      <c r="C75" t="s">
        <v>142</v>
      </c>
      <c r="D75" t="s">
        <v>143</v>
      </c>
      <c r="E75">
        <v>3366</v>
      </c>
      <c r="F75">
        <v>3977</v>
      </c>
      <c r="G75">
        <v>4301</v>
      </c>
      <c r="H75">
        <v>4682</v>
      </c>
      <c r="I75">
        <v>4453</v>
      </c>
      <c r="J75">
        <v>4531</v>
      </c>
      <c r="K75">
        <v>4495</v>
      </c>
      <c r="L75">
        <v>4689</v>
      </c>
      <c r="M75">
        <v>4841</v>
      </c>
      <c r="N75">
        <v>5215</v>
      </c>
      <c r="O75" t="s">
        <v>29</v>
      </c>
    </row>
    <row r="76" spans="1:15" x14ac:dyDescent="0.2">
      <c r="A76" t="s">
        <v>19</v>
      </c>
      <c r="B76" t="s">
        <v>20</v>
      </c>
      <c r="C76" t="s">
        <v>144</v>
      </c>
      <c r="D76" t="s">
        <v>145</v>
      </c>
      <c r="E76">
        <v>571</v>
      </c>
      <c r="F76">
        <v>675</v>
      </c>
      <c r="G76">
        <v>674</v>
      </c>
      <c r="H76">
        <v>665</v>
      </c>
      <c r="I76">
        <v>682</v>
      </c>
      <c r="J76">
        <v>990</v>
      </c>
      <c r="K76">
        <v>773</v>
      </c>
      <c r="L76">
        <v>802</v>
      </c>
      <c r="M76">
        <v>816</v>
      </c>
      <c r="N76">
        <v>893</v>
      </c>
      <c r="O76" t="s">
        <v>29</v>
      </c>
    </row>
    <row r="77" spans="1:15" x14ac:dyDescent="0.2">
      <c r="A77" t="s">
        <v>19</v>
      </c>
      <c r="B77" t="s">
        <v>20</v>
      </c>
      <c r="C77" t="s">
        <v>146</v>
      </c>
      <c r="D77" t="s">
        <v>147</v>
      </c>
      <c r="E77">
        <v>11587</v>
      </c>
      <c r="F77">
        <v>11864</v>
      </c>
      <c r="G77">
        <v>12667</v>
      </c>
      <c r="H77">
        <v>13902</v>
      </c>
      <c r="I77">
        <v>14954</v>
      </c>
      <c r="J77">
        <v>15682</v>
      </c>
      <c r="K77">
        <v>15763</v>
      </c>
      <c r="L77">
        <v>16260</v>
      </c>
      <c r="M77">
        <v>16702</v>
      </c>
      <c r="N77">
        <v>17624</v>
      </c>
      <c r="O77">
        <v>18488</v>
      </c>
    </row>
    <row r="78" spans="1:15" x14ac:dyDescent="0.2">
      <c r="A78" t="s">
        <v>19</v>
      </c>
      <c r="B78" t="s">
        <v>20</v>
      </c>
      <c r="C78" t="s">
        <v>148</v>
      </c>
      <c r="D78" t="s">
        <v>149</v>
      </c>
      <c r="E78">
        <v>1206</v>
      </c>
      <c r="F78">
        <v>1216</v>
      </c>
      <c r="G78">
        <v>1338</v>
      </c>
      <c r="H78">
        <v>1496</v>
      </c>
      <c r="I78">
        <v>1666</v>
      </c>
      <c r="J78">
        <v>1790</v>
      </c>
      <c r="K78">
        <v>1855</v>
      </c>
      <c r="L78">
        <v>1934</v>
      </c>
      <c r="M78">
        <v>1999</v>
      </c>
      <c r="N78">
        <v>2046</v>
      </c>
      <c r="O78">
        <v>2094</v>
      </c>
    </row>
    <row r="79" spans="1:15" x14ac:dyDescent="0.2">
      <c r="A79" t="s">
        <v>19</v>
      </c>
      <c r="B79" t="s">
        <v>20</v>
      </c>
      <c r="C79" t="s">
        <v>150</v>
      </c>
      <c r="D79" t="s">
        <v>151</v>
      </c>
      <c r="E79">
        <v>10381</v>
      </c>
      <c r="F79">
        <v>10648</v>
      </c>
      <c r="G79">
        <v>11329</v>
      </c>
      <c r="H79">
        <v>12406</v>
      </c>
      <c r="I79">
        <v>13288</v>
      </c>
      <c r="J79">
        <v>13892</v>
      </c>
      <c r="K79">
        <v>13908</v>
      </c>
      <c r="L79">
        <v>14325</v>
      </c>
      <c r="M79">
        <v>14703</v>
      </c>
      <c r="N79">
        <v>15577</v>
      </c>
      <c r="O79">
        <v>16394</v>
      </c>
    </row>
    <row r="80" spans="1:15" x14ac:dyDescent="0.2">
      <c r="A80" t="s">
        <v>19</v>
      </c>
      <c r="B80" t="s">
        <v>20</v>
      </c>
      <c r="C80" t="s">
        <v>152</v>
      </c>
      <c r="D80" t="s">
        <v>153</v>
      </c>
      <c r="E80">
        <v>5270</v>
      </c>
      <c r="F80">
        <v>5476</v>
      </c>
      <c r="G80">
        <v>5764</v>
      </c>
      <c r="H80">
        <v>6303</v>
      </c>
      <c r="I80">
        <v>6675</v>
      </c>
      <c r="J80">
        <v>7024</v>
      </c>
      <c r="K80">
        <v>7047</v>
      </c>
      <c r="L80">
        <v>7149</v>
      </c>
      <c r="M80">
        <v>7336</v>
      </c>
      <c r="N80">
        <v>7690</v>
      </c>
      <c r="O80" t="s">
        <v>29</v>
      </c>
    </row>
    <row r="81" spans="1:15" x14ac:dyDescent="0.2">
      <c r="A81" t="s">
        <v>19</v>
      </c>
      <c r="B81" t="s">
        <v>20</v>
      </c>
      <c r="C81" t="s">
        <v>154</v>
      </c>
      <c r="D81" t="s">
        <v>155</v>
      </c>
      <c r="E81">
        <v>4379</v>
      </c>
      <c r="F81">
        <v>4403</v>
      </c>
      <c r="G81">
        <v>4680</v>
      </c>
      <c r="H81">
        <v>5073</v>
      </c>
      <c r="I81">
        <v>5497</v>
      </c>
      <c r="J81">
        <v>5699</v>
      </c>
      <c r="K81">
        <v>5714</v>
      </c>
      <c r="L81">
        <v>5990</v>
      </c>
      <c r="M81">
        <v>6143</v>
      </c>
      <c r="N81">
        <v>6649</v>
      </c>
      <c r="O81" t="s">
        <v>29</v>
      </c>
    </row>
    <row r="82" spans="1:15" x14ac:dyDescent="0.2">
      <c r="A82" t="s">
        <v>19</v>
      </c>
      <c r="B82" t="s">
        <v>20</v>
      </c>
      <c r="C82" t="s">
        <v>156</v>
      </c>
      <c r="D82" t="s">
        <v>157</v>
      </c>
      <c r="E82">
        <v>732</v>
      </c>
      <c r="F82">
        <v>769</v>
      </c>
      <c r="G82">
        <v>884</v>
      </c>
      <c r="H82">
        <v>1030</v>
      </c>
      <c r="I82">
        <v>1117</v>
      </c>
      <c r="J82">
        <v>1169</v>
      </c>
      <c r="K82">
        <v>1147</v>
      </c>
      <c r="L82">
        <v>1187</v>
      </c>
      <c r="M82">
        <v>1225</v>
      </c>
      <c r="N82">
        <v>1238</v>
      </c>
      <c r="O82" t="s">
        <v>29</v>
      </c>
    </row>
    <row r="83" spans="1:15" x14ac:dyDescent="0.2">
      <c r="A83" t="s">
        <v>19</v>
      </c>
      <c r="B83" t="s">
        <v>20</v>
      </c>
      <c r="C83" t="s">
        <v>158</v>
      </c>
      <c r="D83" t="s">
        <v>159</v>
      </c>
      <c r="E83">
        <v>7222</v>
      </c>
      <c r="F83">
        <v>7142</v>
      </c>
      <c r="G83">
        <v>7716</v>
      </c>
      <c r="H83">
        <v>7861</v>
      </c>
      <c r="I83">
        <v>8019</v>
      </c>
      <c r="J83">
        <v>8367</v>
      </c>
      <c r="K83">
        <v>8491</v>
      </c>
      <c r="L83">
        <v>8805</v>
      </c>
      <c r="M83">
        <v>9198</v>
      </c>
      <c r="N83">
        <v>9677</v>
      </c>
      <c r="O83">
        <v>10264</v>
      </c>
    </row>
    <row r="84" spans="1:15" x14ac:dyDescent="0.2">
      <c r="A84" t="s">
        <v>19</v>
      </c>
      <c r="B84" t="s">
        <v>20</v>
      </c>
      <c r="C84" t="s">
        <v>160</v>
      </c>
      <c r="D84" t="s">
        <v>161</v>
      </c>
      <c r="E84">
        <v>2358</v>
      </c>
      <c r="F84">
        <v>2167</v>
      </c>
      <c r="G84">
        <v>2424</v>
      </c>
      <c r="H84">
        <v>2478</v>
      </c>
      <c r="I84">
        <v>2200</v>
      </c>
      <c r="J84">
        <v>2273</v>
      </c>
      <c r="K84">
        <v>2219</v>
      </c>
      <c r="L84">
        <v>2236</v>
      </c>
      <c r="M84">
        <v>2318</v>
      </c>
      <c r="N84">
        <v>2376</v>
      </c>
      <c r="O84">
        <v>2430</v>
      </c>
    </row>
    <row r="85" spans="1:15" x14ac:dyDescent="0.2">
      <c r="A85" t="s">
        <v>19</v>
      </c>
      <c r="B85" t="s">
        <v>20</v>
      </c>
      <c r="C85" t="s">
        <v>162</v>
      </c>
      <c r="D85" t="s">
        <v>163</v>
      </c>
      <c r="E85">
        <v>868</v>
      </c>
      <c r="F85">
        <v>751</v>
      </c>
      <c r="G85">
        <v>913</v>
      </c>
      <c r="H85">
        <v>985</v>
      </c>
      <c r="I85">
        <v>1053</v>
      </c>
      <c r="J85">
        <v>1102</v>
      </c>
      <c r="K85">
        <v>1057</v>
      </c>
      <c r="L85">
        <v>1013</v>
      </c>
      <c r="M85">
        <v>1042</v>
      </c>
      <c r="N85">
        <v>1106</v>
      </c>
      <c r="O85" t="s">
        <v>29</v>
      </c>
    </row>
    <row r="86" spans="1:15" x14ac:dyDescent="0.2">
      <c r="A86" t="s">
        <v>19</v>
      </c>
      <c r="B86" t="s">
        <v>20</v>
      </c>
      <c r="C86" t="s">
        <v>164</v>
      </c>
      <c r="D86" t="s">
        <v>165</v>
      </c>
      <c r="E86">
        <v>1490</v>
      </c>
      <c r="F86">
        <v>1417</v>
      </c>
      <c r="G86">
        <v>1511</v>
      </c>
      <c r="H86">
        <v>1492</v>
      </c>
      <c r="I86">
        <v>1148</v>
      </c>
      <c r="J86">
        <v>1170</v>
      </c>
      <c r="K86">
        <v>1162</v>
      </c>
      <c r="L86">
        <v>1223</v>
      </c>
      <c r="M86">
        <v>1276</v>
      </c>
      <c r="N86">
        <v>1270</v>
      </c>
      <c r="O86" t="s">
        <v>29</v>
      </c>
    </row>
    <row r="87" spans="1:15" x14ac:dyDescent="0.2">
      <c r="A87" t="s">
        <v>19</v>
      </c>
      <c r="B87" t="s">
        <v>20</v>
      </c>
      <c r="C87" t="s">
        <v>166</v>
      </c>
      <c r="D87" t="s">
        <v>167</v>
      </c>
      <c r="E87">
        <v>4865</v>
      </c>
      <c r="F87">
        <v>4975</v>
      </c>
      <c r="G87">
        <v>5292</v>
      </c>
      <c r="H87">
        <v>5384</v>
      </c>
      <c r="I87">
        <v>5819</v>
      </c>
      <c r="J87">
        <v>6094</v>
      </c>
      <c r="K87">
        <v>6271</v>
      </c>
      <c r="L87">
        <v>6569</v>
      </c>
      <c r="M87">
        <v>6880</v>
      </c>
      <c r="N87">
        <v>7302</v>
      </c>
      <c r="O87">
        <v>7834</v>
      </c>
    </row>
    <row r="88" spans="1:15" x14ac:dyDescent="0.2">
      <c r="A88" t="s">
        <v>19</v>
      </c>
      <c r="B88" t="s">
        <v>20</v>
      </c>
      <c r="C88" t="s">
        <v>168</v>
      </c>
      <c r="D88" t="s">
        <v>169</v>
      </c>
      <c r="E88">
        <v>1479</v>
      </c>
      <c r="F88">
        <v>1403</v>
      </c>
      <c r="G88">
        <v>1547</v>
      </c>
      <c r="H88">
        <v>1555</v>
      </c>
      <c r="I88">
        <v>1808</v>
      </c>
      <c r="J88">
        <v>1909</v>
      </c>
      <c r="K88">
        <v>2007</v>
      </c>
      <c r="L88">
        <v>2070</v>
      </c>
      <c r="M88">
        <v>2205</v>
      </c>
      <c r="N88">
        <v>2383</v>
      </c>
      <c r="O88" t="s">
        <v>29</v>
      </c>
    </row>
    <row r="89" spans="1:15" x14ac:dyDescent="0.2">
      <c r="A89" t="s">
        <v>19</v>
      </c>
      <c r="B89" t="s">
        <v>20</v>
      </c>
      <c r="C89" t="s">
        <v>170</v>
      </c>
      <c r="D89" t="s">
        <v>171</v>
      </c>
      <c r="E89">
        <v>3385</v>
      </c>
      <c r="F89">
        <v>3571</v>
      </c>
      <c r="G89">
        <v>3746</v>
      </c>
      <c r="H89">
        <v>3829</v>
      </c>
      <c r="I89">
        <v>4011</v>
      </c>
      <c r="J89">
        <v>4185</v>
      </c>
      <c r="K89">
        <v>4265</v>
      </c>
      <c r="L89">
        <v>4499</v>
      </c>
      <c r="M89">
        <v>4675</v>
      </c>
      <c r="N89">
        <v>4918</v>
      </c>
      <c r="O89" t="s">
        <v>29</v>
      </c>
    </row>
    <row r="90" spans="1:15" x14ac:dyDescent="0.2">
      <c r="A90" t="s">
        <v>19</v>
      </c>
      <c r="B90" t="s">
        <v>20</v>
      </c>
      <c r="C90" t="s">
        <v>172</v>
      </c>
      <c r="D90" t="s">
        <v>173</v>
      </c>
      <c r="E90">
        <v>3973</v>
      </c>
      <c r="F90">
        <v>4199</v>
      </c>
      <c r="G90">
        <v>4367</v>
      </c>
      <c r="H90">
        <v>4503</v>
      </c>
      <c r="I90">
        <v>4586</v>
      </c>
      <c r="J90">
        <v>4701</v>
      </c>
      <c r="K90">
        <v>4664</v>
      </c>
      <c r="L90">
        <v>4914</v>
      </c>
      <c r="M90">
        <v>4962</v>
      </c>
      <c r="N90">
        <v>5160</v>
      </c>
      <c r="O90">
        <v>5400</v>
      </c>
    </row>
    <row r="91" spans="1:15" x14ac:dyDescent="0.2">
      <c r="A91" t="s">
        <v>19</v>
      </c>
      <c r="B91" t="s">
        <v>20</v>
      </c>
      <c r="C91" t="s">
        <v>174</v>
      </c>
      <c r="D91" t="s">
        <v>175</v>
      </c>
      <c r="E91">
        <v>22623</v>
      </c>
      <c r="F91">
        <v>22497</v>
      </c>
      <c r="G91">
        <v>22641</v>
      </c>
      <c r="H91">
        <v>24206</v>
      </c>
      <c r="I91">
        <v>25447</v>
      </c>
      <c r="J91">
        <v>26797</v>
      </c>
      <c r="K91">
        <v>27316</v>
      </c>
      <c r="L91">
        <v>26994</v>
      </c>
      <c r="M91">
        <v>26401</v>
      </c>
      <c r="N91">
        <v>26024</v>
      </c>
      <c r="O91">
        <v>26154</v>
      </c>
    </row>
    <row r="92" spans="1:15" x14ac:dyDescent="0.2">
      <c r="A92" t="s">
        <v>19</v>
      </c>
      <c r="B92" t="s">
        <v>20</v>
      </c>
      <c r="C92" t="s">
        <v>176</v>
      </c>
      <c r="D92" t="s">
        <v>177</v>
      </c>
      <c r="E92">
        <v>3177</v>
      </c>
      <c r="F92">
        <v>3166</v>
      </c>
      <c r="G92">
        <v>3193</v>
      </c>
      <c r="H92">
        <v>3402</v>
      </c>
      <c r="I92">
        <v>3474</v>
      </c>
      <c r="J92">
        <v>3563</v>
      </c>
      <c r="K92">
        <v>3544</v>
      </c>
      <c r="L92">
        <v>3569</v>
      </c>
      <c r="M92">
        <v>3448</v>
      </c>
      <c r="N92">
        <v>3477</v>
      </c>
      <c r="O92" t="s">
        <v>29</v>
      </c>
    </row>
    <row r="93" spans="1:15" x14ac:dyDescent="0.2">
      <c r="A93" t="s">
        <v>19</v>
      </c>
      <c r="B93" t="s">
        <v>20</v>
      </c>
      <c r="C93" t="s">
        <v>178</v>
      </c>
      <c r="D93" t="s">
        <v>179</v>
      </c>
      <c r="E93">
        <v>2398</v>
      </c>
      <c r="F93">
        <v>2260</v>
      </c>
      <c r="G93">
        <v>2211</v>
      </c>
      <c r="H93">
        <v>2393</v>
      </c>
      <c r="I93">
        <v>2506</v>
      </c>
      <c r="J93">
        <v>2808</v>
      </c>
      <c r="K93">
        <v>2804</v>
      </c>
      <c r="L93">
        <v>2714</v>
      </c>
      <c r="M93">
        <v>2620</v>
      </c>
      <c r="N93">
        <v>2477</v>
      </c>
      <c r="O93" t="s">
        <v>29</v>
      </c>
    </row>
    <row r="94" spans="1:15" x14ac:dyDescent="0.2">
      <c r="A94" t="s">
        <v>19</v>
      </c>
      <c r="B94" t="s">
        <v>20</v>
      </c>
      <c r="C94" t="s">
        <v>180</v>
      </c>
      <c r="D94" t="s">
        <v>181</v>
      </c>
      <c r="E94">
        <v>17049</v>
      </c>
      <c r="F94">
        <v>17071</v>
      </c>
      <c r="G94">
        <v>17237</v>
      </c>
      <c r="H94">
        <v>18411</v>
      </c>
      <c r="I94">
        <v>19466</v>
      </c>
      <c r="J94">
        <v>20426</v>
      </c>
      <c r="K94">
        <v>20968</v>
      </c>
      <c r="L94">
        <v>20711</v>
      </c>
      <c r="M94">
        <v>20332</v>
      </c>
      <c r="N94">
        <v>20069</v>
      </c>
      <c r="O94" t="s">
        <v>29</v>
      </c>
    </row>
    <row r="95" spans="1:15" x14ac:dyDescent="0.2">
      <c r="A95" t="s">
        <v>19</v>
      </c>
      <c r="B95" t="s">
        <v>20</v>
      </c>
      <c r="C95" t="s">
        <v>182</v>
      </c>
      <c r="D95" t="s">
        <v>183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</row>
    <row r="96" spans="1:15" x14ac:dyDescent="0.2">
      <c r="A96" t="s">
        <v>19</v>
      </c>
      <c r="B96" t="s">
        <v>20</v>
      </c>
      <c r="C96" t="s">
        <v>182</v>
      </c>
      <c r="D96" t="s">
        <v>184</v>
      </c>
      <c r="E96">
        <v>18140</v>
      </c>
      <c r="F96">
        <v>21983</v>
      </c>
      <c r="G96">
        <v>22806</v>
      </c>
      <c r="H96">
        <v>26354</v>
      </c>
      <c r="I96">
        <v>21680</v>
      </c>
      <c r="J96">
        <v>23541</v>
      </c>
      <c r="K96">
        <v>25086</v>
      </c>
      <c r="L96">
        <v>23880</v>
      </c>
      <c r="M96">
        <v>22189</v>
      </c>
      <c r="N96">
        <v>20112</v>
      </c>
      <c r="O96">
        <v>13415</v>
      </c>
    </row>
    <row r="97" spans="1:15" x14ac:dyDescent="0.2">
      <c r="A97" t="s">
        <v>19</v>
      </c>
      <c r="B97" t="s">
        <v>20</v>
      </c>
      <c r="C97" t="s">
        <v>185</v>
      </c>
      <c r="D97" t="s">
        <v>186</v>
      </c>
      <c r="E97">
        <v>20623</v>
      </c>
      <c r="F97">
        <v>23004</v>
      </c>
      <c r="G97">
        <v>23960</v>
      </c>
      <c r="H97">
        <v>23674</v>
      </c>
      <c r="I97">
        <v>22977</v>
      </c>
      <c r="J97">
        <v>23656</v>
      </c>
      <c r="K97">
        <v>24266</v>
      </c>
      <c r="L97">
        <v>25494</v>
      </c>
      <c r="M97">
        <v>26421</v>
      </c>
      <c r="N97">
        <v>26866</v>
      </c>
      <c r="O97">
        <v>27566</v>
      </c>
    </row>
    <row r="98" spans="1:15" x14ac:dyDescent="0.2">
      <c r="A98" t="s">
        <v>19</v>
      </c>
      <c r="B98" t="s">
        <v>20</v>
      </c>
      <c r="C98" t="s">
        <v>187</v>
      </c>
      <c r="D98" t="s">
        <v>188</v>
      </c>
      <c r="E98">
        <v>10258</v>
      </c>
      <c r="F98">
        <v>11570</v>
      </c>
      <c r="G98">
        <v>12024</v>
      </c>
      <c r="H98">
        <v>13211</v>
      </c>
      <c r="I98">
        <v>12190</v>
      </c>
      <c r="J98">
        <v>13293</v>
      </c>
      <c r="K98">
        <v>13191</v>
      </c>
      <c r="L98">
        <v>12996</v>
      </c>
      <c r="M98">
        <v>14174</v>
      </c>
      <c r="N98">
        <v>15241</v>
      </c>
      <c r="O98">
        <v>14957</v>
      </c>
    </row>
    <row r="99" spans="1:15" x14ac:dyDescent="0.2">
      <c r="A99" t="s">
        <v>19</v>
      </c>
      <c r="B99" t="s">
        <v>20</v>
      </c>
      <c r="C99" t="s">
        <v>189</v>
      </c>
      <c r="D99" t="s">
        <v>190</v>
      </c>
      <c r="E99">
        <v>85486</v>
      </c>
      <c r="F99">
        <v>86692</v>
      </c>
      <c r="G99">
        <v>81566</v>
      </c>
      <c r="H99">
        <v>82344</v>
      </c>
      <c r="I99">
        <v>72742</v>
      </c>
      <c r="J99">
        <v>87238</v>
      </c>
      <c r="K99">
        <v>90549</v>
      </c>
      <c r="L99">
        <v>92836</v>
      </c>
      <c r="M99">
        <v>82998</v>
      </c>
      <c r="N99">
        <v>85618</v>
      </c>
      <c r="O99">
        <v>79658</v>
      </c>
    </row>
    <row r="100" spans="1:15" x14ac:dyDescent="0.2">
      <c r="A100" t="s">
        <v>19</v>
      </c>
      <c r="B100" t="s">
        <v>20</v>
      </c>
      <c r="C100" t="s">
        <v>191</v>
      </c>
      <c r="D100" t="s">
        <v>192</v>
      </c>
      <c r="E100">
        <v>92327</v>
      </c>
      <c r="F100">
        <v>98755</v>
      </c>
      <c r="G100">
        <v>105468</v>
      </c>
      <c r="H100">
        <v>111800</v>
      </c>
      <c r="I100">
        <v>111319</v>
      </c>
      <c r="J100">
        <v>117337</v>
      </c>
      <c r="K100">
        <v>119093</v>
      </c>
      <c r="L100">
        <v>123479</v>
      </c>
      <c r="M100">
        <v>128910</v>
      </c>
      <c r="N100">
        <v>134149</v>
      </c>
      <c r="O100">
        <v>137506</v>
      </c>
    </row>
    <row r="101" spans="1:15" ht="14.25" x14ac:dyDescent="0.3">
      <c r="A101" s="4" t="s">
        <v>193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1" t="s">
        <v>194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1" t="s">
        <v>195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1" t="s">
        <v>196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1" t="s">
        <v>197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</sheetData>
  <sortState ref="D21:N40">
    <sortCondition ref="N21:N40"/>
  </sortState>
  <mergeCells count="24">
    <mergeCell ref="A1:O1"/>
    <mergeCell ref="A2:O2"/>
    <mergeCell ref="A3:O3"/>
    <mergeCell ref="A4:O4"/>
    <mergeCell ref="A6"/>
    <mergeCell ref="B6"/>
    <mergeCell ref="C6"/>
    <mergeCell ref="D6"/>
    <mergeCell ref="E6"/>
    <mergeCell ref="F6"/>
    <mergeCell ref="A104:O104"/>
    <mergeCell ref="A105:O105"/>
    <mergeCell ref="M6"/>
    <mergeCell ref="N6"/>
    <mergeCell ref="O6"/>
    <mergeCell ref="A101:O101"/>
    <mergeCell ref="A102:O102"/>
    <mergeCell ref="A103:O103"/>
    <mergeCell ref="G6"/>
    <mergeCell ref="H6"/>
    <mergeCell ref="I6"/>
    <mergeCell ref="J6"/>
    <mergeCell ref="K6"/>
    <mergeCell ref="L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Virgilio</dc:creator>
  <cp:lastModifiedBy>Carla Virgilio</cp:lastModifiedBy>
  <dcterms:created xsi:type="dcterms:W3CDTF">2016-08-11T18:28:34Z</dcterms:created>
  <dcterms:modified xsi:type="dcterms:W3CDTF">2016-08-12T18:23:07Z</dcterms:modified>
</cp:coreProperties>
</file>