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159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20" i="1" l="1"/>
  <c r="P7" i="1"/>
  <c r="Q7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<sst xmlns="http://schemas.openxmlformats.org/spreadsheetml/2006/main" count="459" uniqueCount="210">
  <si>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</si>
  <si>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</si>
  <si>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</si>
  <si>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</si>
  <si>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</si>
  <si>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</si>
  <si>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</si>
  <si>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</si>
  <si>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</si>
  <si>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</si>
  <si>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</si>
  <si>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</si>
  <si>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</si>
  <si>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</si>
  <si>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</si>
  <si>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</si>
  <si>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</si>
  <si>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</si>
  <si>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</si>
  <si>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24000</t>
  </si>
  <si>
    <t>Maryland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</si>
  <si>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</si>
  <si>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</si>
  <si>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</si>
  <si>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</si>
  <si>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</si>
  <si>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</si>
  <si>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</si>
  <si>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</si>
  <si>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</si>
  <si>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</si>
  <si>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</si>
  <si>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</si>
  <si>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</si>
  <si>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</si>
  <si>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</si>
  <si>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(L)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</si>
  <si>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</si>
  <si>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</si>
  <si>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</si>
  <si>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</si>
  <si>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</si>
  <si>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</si>
  <si>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</si>
  <si>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</si>
  <si>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</si>
  <si>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</si>
  <si>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</si>
  <si>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</si>
  <si>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</si>
  <si>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</si>
  <si>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</si>
  <si>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</si>
  <si>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</si>
  <si>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</si>
  <si>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</si>
  <si>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</si>
  <si>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</si>
  <si>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</si>
  <si>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</si>
  <si>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</si>
  <si>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</si>
  <si>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</si>
  <si>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</si>
  <si>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</si>
  <si>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</si>
  <si>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</si>
  <si>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</si>
  <si>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</si>
  <si>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</si>
  <si>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</si>
  <si>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</si>
  <si>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</si>
  <si>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</si>
  <si>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</si>
  <si>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</si>
  <si>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</si>
  <si>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</si>
  <si>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</si>
  <si>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</si>
  <si>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</si>
  <si>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</si>
  <si>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</si>
  <si>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</si>
  <si>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</si>
  <si>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</si>
  <si>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</si>
  <si>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</si>
  <si>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</si>
  <si>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</si>
  <si>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</si>
  <si>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</si>
  <si>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</si>
  <si>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</si>
  <si>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</si>
  <si>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</si>
  <si>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</si>
  <si>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</si>
  <si>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</si>
  <si>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</si>
  <si>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</si>
  <si>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</si>
  <si>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</si>
  <si>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</si>
  <si>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</si>
  <si>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</si>
  <si>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</si>
  <si>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</si>
  <si>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</si>
  <si>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</si>
  <si>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</si>
  <si>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</si>
  <si>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</si>
  <si>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</si>
  <si>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</si>
  <si>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</si>
  <si>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</si>
  <si>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</si>
  <si>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</si>
  <si>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</si>
  <si>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</si>
  <si>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</si>
  <si>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</si>
  <si>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</si>
  <si>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</si>
  <si>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</si>
  <si>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</si>
  <si>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</si>
  <si>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</si>
  <si>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</si>
  <si>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</si>
  <si>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</si>
  <si>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</si>
  <si>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</si>
  <si>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</si>
  <si>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</si>
  <si>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</si>
  <si>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</si>
  <si>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</si>
  <si>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</si>
  <si>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</si>
  <si>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</si>
  <si>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</si>
  <si>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</si>
  <si>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</si>
  <si>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</si>
  <si>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</si>
  <si>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</si>
  <si>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</si>
  <si>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</si>
  <si>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</si>
  <si>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</si>
  <si>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</si>
  <si>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</si>
  <si>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</si>
  <si>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</si>
  <si>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</si>
  <si>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</si>
  <si>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</si>
  <si>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</si>
  <si>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</si>
  <si>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</si>
  <si>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</si>
  <si>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</si>
  <si>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</si>
  <si>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</si>
  <si>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</si>
  <si>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</si>
  <si>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</si>
  <si>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</si>
  <si>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</si>
  <si>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</si>
  <si>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</si>
  <si>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</si>
  <si>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</si>
  <si>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</si>
  <si>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</si>
  <si>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</si>
  <si>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</si>
  <si>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</si>
  <si>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</si>
  <si>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</si>
  <si>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</si>
  <si>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</si>
  <si>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</si>
  <si>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</si>
  <si>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</si>
  <si>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</si>
  <si>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</si>
  <si>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</si>
  <si>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</si>
  <si>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</si>
  <si>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</si>
  <si>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</si>
  <si>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</si>
  <si>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</si>
  <si>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</si>
  <si>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</si>
  <si>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</si>
  <si>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</si>
  <si>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</si>
  <si>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</si>
  <si>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Chemical products </t>
  </si>
  <si>
    <t xml:space="preserve">        Computer and electronic products</t>
  </si>
  <si>
    <t xml:space="preserve">        Food, beverage and tobacco products</t>
  </si>
  <si>
    <t xml:space="preserve">        Plastics and rubber products</t>
  </si>
  <si>
    <t xml:space="preserve">        Machinery </t>
  </si>
  <si>
    <t xml:space="preserve">        Miscellaneous</t>
  </si>
  <si>
    <t xml:space="preserve">        Nonmetallic mineral products </t>
  </si>
  <si>
    <t xml:space="preserve">        Other 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</si>
</sst>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Maryland Manufacturing Output, in Billions of Dollars, 2005-2015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14.913</c:v>
                </c:pt>
                <c:pt idx="1">
                  <c:v>15.981</c:v>
                </c:pt>
                <c:pt idx="2">
                  <c:v>17.039000000000001</c:v>
                </c:pt>
                <c:pt idx="3">
                  <c:v>17.311</c:v>
                </c:pt>
                <c:pt idx="4">
                  <c:v>18.931999999999999</c:v>
                </c:pt>
                <c:pt idx="5">
                  <c:v>19.724</c:v>
                </c:pt>
                <c:pt idx="6">
                  <c:v>19.617999999999999</c:v>
                </c:pt>
                <c:pt idx="7">
                  <c:v>18.824000000000002</c:v>
                </c:pt>
                <c:pt idx="8">
                  <c:v>19.617999999999999</c:v>
                </c:pt>
                <c:pt idx="9">
                  <c:v>19.568999999999999</c:v>
                </c:pt>
                <c:pt idx="10">
                  <c:v>20.251000000000001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13024"/>
        <c:axId val="380813416"/>
      </c:lineChart>
      <c:catAx>
        <c:axId val="3808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3416"/>
        <c:crosses val="autoZero"/>
        <c:auto val="1"/>
        <c:lblAlgn val="ctr"/>
        <c:lblOffset val="100"/>
        <c:noMultiLvlLbl val="0"/>
      </c:catAx>
      <c:valAx>
        <c:axId val="380813416"/>
        <c:scaling>
          <c:orientation val="minMax"/>
          <c:max val="2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30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Maryland Manufacturing Sectors, in Millions of Dollars,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980599300087489"/>
          <c:y val="0.25083333333333335"/>
          <c:w val="0.51630511811023627"/>
          <c:h val="0.698240740740740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Other transportation equipment</c:v>
                </c:pt>
                <c:pt idx="1">
                  <c:v>        Nonmetallic mineral products </c:v>
                </c:pt>
                <c:pt idx="2">
                  <c:v>        Printing and related support activities</c:v>
                </c:pt>
                <c:pt idx="3">
                  <c:v>        Miscellaneous</c:v>
                </c:pt>
                <c:pt idx="4">
                  <c:v>        Machinery </c:v>
                </c:pt>
                <c:pt idx="5">
                  <c:v>        Fabricated metal products</c:v>
                </c:pt>
                <c:pt idx="6">
                  <c:v>        Plastics and rubber products</c:v>
                </c:pt>
                <c:pt idx="7">
                  <c:v>        Food, beverage and tobacco products</c:v>
                </c:pt>
                <c:pt idx="8">
                  <c:v>        Computer and electronic products</c:v>
                </c:pt>
                <c:pt idx="9">
                  <c:v>        Chemical products 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490</c:v>
                </c:pt>
                <c:pt idx="1">
                  <c:v>596</c:v>
                </c:pt>
                <c:pt idx="2">
                  <c:v>644</c:v>
                </c:pt>
                <c:pt idx="3">
                  <c:v>702</c:v>
                </c:pt>
                <c:pt idx="4">
                  <c:v>712</c:v>
                </c:pt>
                <c:pt idx="5">
                  <c:v>814</c:v>
                </c:pt>
                <c:pt idx="6">
                  <c:v>957</c:v>
                </c:pt>
                <c:pt idx="7">
                  <c:v>3468</c:v>
                </c:pt>
                <c:pt idx="8">
                  <c:v>4261</c:v>
                </c:pt>
                <c:pt idx="9">
                  <c:v>5111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044344"/>
        <c:axId val="141039248"/>
      </c:barChart>
      <c:catAx>
        <c:axId val="141044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9248"/>
        <c:crosses val="autoZero"/>
        <c:auto val="1"/>
        <c:lblAlgn val="ctr"/>
        <c:lblOffset val="100"/>
        <c:noMultiLvlLbl val="0"/>
      </c:catAx>
      <c:valAx>
        <c:axId val="141039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04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6</xdr:row>
      <xdr:rowOff>142875</xdr:rowOff>
    </xdr:from>
    <xdr:to>
      <xdr:col>25</xdr:col>
      <xdr:colOff>19050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25</xdr:row>
      <xdr:rowOff>104775</xdr:rowOff>
    </xdr:from>
    <xdr:to>
      <xdr:col>24</xdr:col>
      <xdr:colOff>571500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pane ySplit="6" topLeftCell="A7" activePane="bottomLeft" state="frozen"/>
      <selection pane="bottomLeft" activeCell="D19" sqref="D19"/>
    </sheetView>
  </sheetViews>
  <sheetFormatPr defaultRowHeight="12.75" x14ac:dyDescent="0.2"/>
  <cols>
    <col min="1" max="1" width="2" customWidth="1"/>
    <col min="3" max="3" width="3" customWidth="1"/>
    <col min="4" max="4" width="46" customWidth="1"/>
  </cols>
  <sheetData>
    <row r="1" spans="1:17" ht="18" x14ac:dyDescent="0.25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6.5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7" x14ac:dyDescent="0.2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</row>
    <row r="7" spans="1:17" x14ac:dyDescent="0.2">
      <c r="A7" t="s">
        <v>19</v>
      </c>
      <c r="B7" t="s">
        <v>20</v>
      </c>
      <c r="C7" t="s">
        <v>21</v>
      </c>
      <c r="D7" t="s">
        <v>22</v>
      </c>
      <c r="E7">
        <v>264729</v>
      </c>
      <c r="F7">
        <v>278216</v>
      </c>
      <c r="G7">
        <v>290139</v>
      </c>
      <c r="H7">
        <v>297792</v>
      </c>
      <c r="I7">
        <v>303265</v>
      </c>
      <c r="J7">
        <v>314471</v>
      </c>
      <c r="K7">
        <v>323942</v>
      </c>
      <c r="L7">
        <v>331424</v>
      </c>
      <c r="M7">
        <v>337422</v>
      </c>
      <c r="N7">
        <v>350262</v>
      </c>
      <c r="O7">
        <v>363845</v>
      </c>
      <c r="P7">
        <f>O20/O7</f>
        <v>5.5658316041171378E-2</v>
      </c>
      <c r="Q7">
        <f>P7*100</f>
        <v>5.5658316041171378</v>
      </c>
    </row>
    <row r="8" spans="1:17" x14ac:dyDescent="0.2">
      <c r="A8" t="s">
        <v>19</v>
      </c>
      <c r="B8" t="s">
        <v>20</v>
      </c>
      <c r="C8" t="s">
        <v>23</v>
      </c>
      <c r="D8" t="s">
        <v>24</v>
      </c>
      <c r="E8">
        <v>212402</v>
      </c>
      <c r="F8">
        <v>222596</v>
      </c>
      <c r="G8">
        <v>231867</v>
      </c>
      <c r="H8">
        <v>237070</v>
      </c>
      <c r="I8">
        <v>239988</v>
      </c>
      <c r="J8">
        <v>247728</v>
      </c>
      <c r="K8">
        <v>254255</v>
      </c>
      <c r="L8">
        <v>260816</v>
      </c>
      <c r="M8">
        <v>265698</v>
      </c>
      <c r="N8">
        <v>276321</v>
      </c>
      <c r="O8">
        <v>287593</v>
      </c>
    </row>
    <row r="9" spans="1:17" x14ac:dyDescent="0.2">
      <c r="A9" t="s">
        <v>19</v>
      </c>
      <c r="B9" t="s">
        <v>20</v>
      </c>
      <c r="C9" t="s">
        <v>25</v>
      </c>
      <c r="D9" t="s">
        <v>26</v>
      </c>
      <c r="E9">
        <v>805</v>
      </c>
      <c r="F9">
        <v>792</v>
      </c>
      <c r="G9">
        <v>770</v>
      </c>
      <c r="H9">
        <v>952</v>
      </c>
      <c r="I9">
        <v>813</v>
      </c>
      <c r="J9">
        <v>825</v>
      </c>
      <c r="K9">
        <v>1017</v>
      </c>
      <c r="L9">
        <v>1039</v>
      </c>
      <c r="M9">
        <v>1324</v>
      </c>
      <c r="N9">
        <v>1169</v>
      </c>
      <c r="O9">
        <v>1094</v>
      </c>
    </row>
    <row r="10" spans="1:17" x14ac:dyDescent="0.2">
      <c r="A10" t="s">
        <v>19</v>
      </c>
      <c r="B10" t="s">
        <v>20</v>
      </c>
      <c r="C10" t="s">
        <v>27</v>
      </c>
      <c r="D10" t="s">
        <v>28</v>
      </c>
      <c r="E10">
        <v>676</v>
      </c>
      <c r="F10">
        <v>641</v>
      </c>
      <c r="G10">
        <v>637</v>
      </c>
      <c r="H10">
        <v>822</v>
      </c>
      <c r="I10">
        <v>689</v>
      </c>
      <c r="J10">
        <v>685</v>
      </c>
      <c r="K10">
        <v>886</v>
      </c>
      <c r="L10">
        <v>903</v>
      </c>
      <c r="M10">
        <v>1187</v>
      </c>
      <c r="N10">
        <v>1022</v>
      </c>
      <c r="O10" t="s">
        <v>29</v>
      </c>
    </row>
    <row r="11" spans="1:17" x14ac:dyDescent="0.2">
      <c r="A11" t="s">
        <v>19</v>
      </c>
      <c r="B11" t="s">
        <v>20</v>
      </c>
      <c r="C11" t="s">
        <v>30</v>
      </c>
      <c r="D11" t="s">
        <v>31</v>
      </c>
      <c r="E11">
        <v>129</v>
      </c>
      <c r="F11">
        <v>151</v>
      </c>
      <c r="G11">
        <v>132</v>
      </c>
      <c r="H11">
        <v>130</v>
      </c>
      <c r="I11">
        <v>125</v>
      </c>
      <c r="J11">
        <v>140</v>
      </c>
      <c r="K11">
        <v>130</v>
      </c>
      <c r="L11">
        <v>136</v>
      </c>
      <c r="M11">
        <v>137</v>
      </c>
      <c r="N11">
        <v>148</v>
      </c>
      <c r="O11" t="s">
        <v>29</v>
      </c>
    </row>
    <row r="12" spans="1:17" x14ac:dyDescent="0.2">
      <c r="A12" t="s">
        <v>19</v>
      </c>
      <c r="B12" t="s">
        <v>20</v>
      </c>
      <c r="C12" t="s">
        <v>32</v>
      </c>
      <c r="D12" t="s">
        <v>33</v>
      </c>
      <c r="E12">
        <v>302</v>
      </c>
      <c r="F12">
        <v>364</v>
      </c>
      <c r="G12">
        <v>396</v>
      </c>
      <c r="H12">
        <v>352</v>
      </c>
      <c r="I12">
        <v>203</v>
      </c>
      <c r="J12">
        <v>408</v>
      </c>
      <c r="K12">
        <v>341</v>
      </c>
      <c r="L12">
        <v>324</v>
      </c>
      <c r="M12">
        <v>288</v>
      </c>
      <c r="N12">
        <v>310</v>
      </c>
      <c r="O12">
        <v>258</v>
      </c>
    </row>
    <row r="13" spans="1:17" x14ac:dyDescent="0.2">
      <c r="A13" t="s">
        <v>19</v>
      </c>
      <c r="B13" t="s">
        <v>20</v>
      </c>
      <c r="C13" t="s">
        <v>34</v>
      </c>
      <c r="D13" t="s">
        <v>35</v>
      </c>
      <c r="E13">
        <v>3</v>
      </c>
      <c r="F13">
        <v>2</v>
      </c>
      <c r="G13">
        <v>1</v>
      </c>
      <c r="H13">
        <v>1</v>
      </c>
      <c r="I13">
        <v>1</v>
      </c>
      <c r="J13">
        <v>1</v>
      </c>
      <c r="K13" t="s">
        <v>36</v>
      </c>
      <c r="L13" t="s">
        <v>36</v>
      </c>
      <c r="M13">
        <v>1</v>
      </c>
      <c r="N13">
        <v>2</v>
      </c>
      <c r="O13" t="s">
        <v>29</v>
      </c>
    </row>
    <row r="14" spans="1:17" x14ac:dyDescent="0.2">
      <c r="A14" t="s">
        <v>19</v>
      </c>
      <c r="B14" t="s">
        <v>20</v>
      </c>
      <c r="C14" t="s">
        <v>37</v>
      </c>
      <c r="D14" t="s">
        <v>38</v>
      </c>
      <c r="E14">
        <v>276</v>
      </c>
      <c r="F14">
        <v>328</v>
      </c>
      <c r="G14">
        <v>360</v>
      </c>
      <c r="H14">
        <v>312</v>
      </c>
      <c r="I14">
        <v>165</v>
      </c>
      <c r="J14">
        <v>359</v>
      </c>
      <c r="K14">
        <v>277</v>
      </c>
      <c r="L14">
        <v>255</v>
      </c>
      <c r="M14">
        <v>229</v>
      </c>
      <c r="N14">
        <v>253</v>
      </c>
      <c r="O14" t="s">
        <v>29</v>
      </c>
    </row>
    <row r="15" spans="1:17" x14ac:dyDescent="0.2">
      <c r="A15" t="s">
        <v>19</v>
      </c>
      <c r="B15" t="s">
        <v>20</v>
      </c>
      <c r="C15" t="s">
        <v>39</v>
      </c>
      <c r="D15" t="s">
        <v>40</v>
      </c>
      <c r="E15">
        <v>23</v>
      </c>
      <c r="F15">
        <v>34</v>
      </c>
      <c r="G15">
        <v>35</v>
      </c>
      <c r="H15">
        <v>40</v>
      </c>
      <c r="I15">
        <v>38</v>
      </c>
      <c r="J15">
        <v>48</v>
      </c>
      <c r="K15">
        <v>64</v>
      </c>
      <c r="L15">
        <v>69</v>
      </c>
      <c r="M15">
        <v>59</v>
      </c>
      <c r="N15">
        <v>55</v>
      </c>
      <c r="O15" t="s">
        <v>29</v>
      </c>
    </row>
    <row r="16" spans="1:17" x14ac:dyDescent="0.2">
      <c r="A16" t="s">
        <v>19</v>
      </c>
      <c r="B16" t="s">
        <v>20</v>
      </c>
      <c r="C16" t="s">
        <v>41</v>
      </c>
      <c r="D16" t="s">
        <v>42</v>
      </c>
      <c r="E16">
        <v>4243</v>
      </c>
      <c r="F16">
        <v>4818</v>
      </c>
      <c r="G16">
        <v>5328</v>
      </c>
      <c r="H16">
        <v>5467</v>
      </c>
      <c r="I16">
        <v>5586</v>
      </c>
      <c r="J16">
        <v>6149</v>
      </c>
      <c r="K16">
        <v>6412</v>
      </c>
      <c r="L16">
        <v>6306</v>
      </c>
      <c r="M16">
        <v>6376</v>
      </c>
      <c r="N16">
        <v>6648</v>
      </c>
      <c r="O16">
        <v>6743</v>
      </c>
    </row>
    <row r="17" spans="1:16" x14ac:dyDescent="0.2">
      <c r="A17" t="s">
        <v>19</v>
      </c>
      <c r="B17" t="s">
        <v>20</v>
      </c>
      <c r="C17" t="s">
        <v>43</v>
      </c>
      <c r="D17" t="s">
        <v>44</v>
      </c>
      <c r="E17">
        <v>15505</v>
      </c>
      <c r="F17">
        <v>16041</v>
      </c>
      <c r="G17">
        <v>16269</v>
      </c>
      <c r="H17">
        <v>15254</v>
      </c>
      <c r="I17">
        <v>14318</v>
      </c>
      <c r="J17">
        <v>13929</v>
      </c>
      <c r="K17">
        <v>14355</v>
      </c>
      <c r="L17">
        <v>14904</v>
      </c>
      <c r="M17">
        <v>15225</v>
      </c>
      <c r="N17">
        <v>16064</v>
      </c>
      <c r="O17">
        <v>16933</v>
      </c>
    </row>
    <row r="19" spans="1:16" x14ac:dyDescent="0.2">
      <c r="E19">
        <f t="shared" ref="E19:O19" si="0">E20/1000</f>
        <v>14.913</v>
      </c>
      <c r="F19">
        <f t="shared" si="0"/>
        <v>15.981</v>
      </c>
      <c r="G19">
        <f t="shared" si="0"/>
        <v>17.039000000000001</v>
      </c>
      <c r="H19">
        <f t="shared" si="0"/>
        <v>17.311</v>
      </c>
      <c r="I19">
        <f t="shared" si="0"/>
        <v>18.931999999999999</v>
      </c>
      <c r="J19">
        <f t="shared" si="0"/>
        <v>19.724</v>
      </c>
      <c r="K19">
        <f t="shared" si="0"/>
        <v>19.617999999999999</v>
      </c>
      <c r="L19">
        <f t="shared" si="0"/>
        <v>18.824000000000002</v>
      </c>
      <c r="M19">
        <f t="shared" si="0"/>
        <v>19.617999999999999</v>
      </c>
      <c r="N19">
        <f t="shared" si="0"/>
        <v>19.568999999999999</v>
      </c>
      <c r="O19">
        <f t="shared" si="0"/>
        <v>20.251000000000001</v>
      </c>
    </row>
    <row r="20" spans="1:16" x14ac:dyDescent="0.2">
      <c r="A20" t="s">
        <v>19</v>
      </c>
      <c r="B20" t="s">
        <v>20</v>
      </c>
      <c r="C20" t="s">
        <v>45</v>
      </c>
      <c r="D20" t="s">
        <v>46</v>
      </c>
      <c r="E20">
        <v>14913</v>
      </c>
      <c r="F20">
        <v>15981</v>
      </c>
      <c r="G20">
        <v>17039</v>
      </c>
      <c r="H20">
        <v>17311</v>
      </c>
      <c r="I20">
        <v>18932</v>
      </c>
      <c r="J20">
        <v>19724</v>
      </c>
      <c r="K20">
        <v>19618</v>
      </c>
      <c r="L20">
        <v>18824</v>
      </c>
      <c r="M20">
        <v>19618</v>
      </c>
      <c r="N20">
        <v>19569</v>
      </c>
      <c r="O20">
        <v>20251</v>
      </c>
      <c r="P20">
        <f>O20/1000</f>
        <v>20.251000000000001</v>
      </c>
    </row>
    <row r="21" spans="1:16" x14ac:dyDescent="0.2">
      <c r="A21" t="s">
        <v>19</v>
      </c>
      <c r="B21" t="s">
        <v>20</v>
      </c>
      <c r="C21" t="s">
        <v>47</v>
      </c>
      <c r="D21" t="s">
        <v>48</v>
      </c>
      <c r="E21">
        <v>7245</v>
      </c>
      <c r="F21">
        <v>7338</v>
      </c>
      <c r="G21">
        <v>7642</v>
      </c>
      <c r="H21">
        <v>8489</v>
      </c>
      <c r="I21">
        <v>8316</v>
      </c>
      <c r="J21">
        <v>8352</v>
      </c>
      <c r="K21">
        <v>8569</v>
      </c>
      <c r="L21">
        <v>8251</v>
      </c>
      <c r="M21">
        <v>8522</v>
      </c>
      <c r="N21">
        <v>8446</v>
      </c>
      <c r="O21">
        <v>8890</v>
      </c>
    </row>
    <row r="22" spans="1:16" x14ac:dyDescent="0.2">
      <c r="A22" t="s">
        <v>19</v>
      </c>
      <c r="B22" t="s">
        <v>20</v>
      </c>
      <c r="C22" t="s">
        <v>49</v>
      </c>
      <c r="D22" t="s">
        <v>53</v>
      </c>
      <c r="E22">
        <v>380</v>
      </c>
      <c r="F22">
        <v>325</v>
      </c>
      <c r="G22">
        <v>304</v>
      </c>
      <c r="H22">
        <v>322</v>
      </c>
      <c r="I22">
        <v>270</v>
      </c>
      <c r="J22">
        <v>377</v>
      </c>
      <c r="K22">
        <v>408</v>
      </c>
      <c r="L22">
        <v>219</v>
      </c>
      <c r="M22">
        <v>78</v>
      </c>
      <c r="N22">
        <v>75</v>
      </c>
      <c r="O22" t="s">
        <v>29</v>
      </c>
    </row>
    <row r="23" spans="1:16" x14ac:dyDescent="0.2">
      <c r="A23" t="s">
        <v>19</v>
      </c>
      <c r="B23" t="s">
        <v>20</v>
      </c>
      <c r="C23" t="s">
        <v>51</v>
      </c>
      <c r="D23" t="s">
        <v>70</v>
      </c>
      <c r="E23">
        <v>183</v>
      </c>
      <c r="F23">
        <v>162</v>
      </c>
      <c r="G23">
        <v>154</v>
      </c>
      <c r="H23">
        <v>161</v>
      </c>
      <c r="I23">
        <v>125</v>
      </c>
      <c r="J23">
        <v>143</v>
      </c>
      <c r="K23">
        <v>152</v>
      </c>
      <c r="L23">
        <v>154</v>
      </c>
      <c r="M23">
        <v>124</v>
      </c>
      <c r="N23">
        <v>111</v>
      </c>
      <c r="O23" t="s">
        <v>29</v>
      </c>
    </row>
    <row r="24" spans="1:16" x14ac:dyDescent="0.2">
      <c r="A24" t="s">
        <v>19</v>
      </c>
      <c r="B24" t="s">
        <v>20</v>
      </c>
      <c r="C24" t="s">
        <v>52</v>
      </c>
      <c r="D24" t="s">
        <v>72</v>
      </c>
      <c r="E24">
        <v>105</v>
      </c>
      <c r="F24">
        <v>78</v>
      </c>
      <c r="G24">
        <v>65</v>
      </c>
      <c r="H24">
        <v>92</v>
      </c>
      <c r="I24">
        <v>85</v>
      </c>
      <c r="J24">
        <v>92</v>
      </c>
      <c r="K24">
        <v>111</v>
      </c>
      <c r="L24">
        <v>115</v>
      </c>
      <c r="M24">
        <v>123</v>
      </c>
      <c r="N24">
        <v>140</v>
      </c>
      <c r="O24" t="s">
        <v>29</v>
      </c>
    </row>
    <row r="25" spans="1:16" x14ac:dyDescent="0.2">
      <c r="A25" t="s">
        <v>19</v>
      </c>
      <c r="B25" t="s">
        <v>20</v>
      </c>
      <c r="C25" t="s">
        <v>54</v>
      </c>
      <c r="D25" t="s">
        <v>59</v>
      </c>
      <c r="E25">
        <v>132</v>
      </c>
      <c r="F25">
        <v>161</v>
      </c>
      <c r="G25">
        <v>229</v>
      </c>
      <c r="H25">
        <v>281</v>
      </c>
      <c r="I25">
        <v>198</v>
      </c>
      <c r="J25">
        <v>177</v>
      </c>
      <c r="K25">
        <v>148</v>
      </c>
      <c r="L25">
        <v>159</v>
      </c>
      <c r="M25">
        <v>174</v>
      </c>
      <c r="N25">
        <v>148</v>
      </c>
      <c r="O25" t="s">
        <v>29</v>
      </c>
    </row>
    <row r="26" spans="1:16" x14ac:dyDescent="0.2">
      <c r="A26" t="s">
        <v>19</v>
      </c>
      <c r="B26" t="s">
        <v>20</v>
      </c>
      <c r="C26" t="s">
        <v>56</v>
      </c>
      <c r="D26" t="s">
        <v>50</v>
      </c>
      <c r="E26">
        <v>252</v>
      </c>
      <c r="F26">
        <v>264</v>
      </c>
      <c r="G26">
        <v>228</v>
      </c>
      <c r="H26">
        <v>195</v>
      </c>
      <c r="I26">
        <v>197</v>
      </c>
      <c r="J26">
        <v>155</v>
      </c>
      <c r="K26">
        <v>177</v>
      </c>
      <c r="L26">
        <v>136</v>
      </c>
      <c r="M26">
        <v>140</v>
      </c>
      <c r="N26">
        <v>175</v>
      </c>
      <c r="O26" t="s">
        <v>29</v>
      </c>
    </row>
    <row r="27" spans="1:16" x14ac:dyDescent="0.2">
      <c r="A27" t="s">
        <v>19</v>
      </c>
      <c r="B27" t="s">
        <v>20</v>
      </c>
      <c r="C27" t="s">
        <v>57</v>
      </c>
      <c r="D27" t="s">
        <v>61</v>
      </c>
      <c r="E27">
        <v>387</v>
      </c>
      <c r="F27">
        <v>291</v>
      </c>
      <c r="G27">
        <v>191</v>
      </c>
      <c r="H27">
        <v>112</v>
      </c>
      <c r="I27">
        <v>47</v>
      </c>
      <c r="J27">
        <v>79</v>
      </c>
      <c r="K27">
        <v>141</v>
      </c>
      <c r="L27">
        <v>153</v>
      </c>
      <c r="M27">
        <v>196</v>
      </c>
      <c r="N27">
        <v>191</v>
      </c>
      <c r="O27" t="s">
        <v>29</v>
      </c>
    </row>
    <row r="28" spans="1:16" x14ac:dyDescent="0.2">
      <c r="A28" t="s">
        <v>19</v>
      </c>
      <c r="B28" t="s">
        <v>20</v>
      </c>
      <c r="C28" t="s">
        <v>58</v>
      </c>
      <c r="D28" t="s">
        <v>74</v>
      </c>
      <c r="E28">
        <v>370</v>
      </c>
      <c r="F28">
        <v>366</v>
      </c>
      <c r="G28">
        <v>324</v>
      </c>
      <c r="H28">
        <v>200</v>
      </c>
      <c r="I28">
        <v>319</v>
      </c>
      <c r="J28">
        <v>321</v>
      </c>
      <c r="K28">
        <v>275</v>
      </c>
      <c r="L28">
        <v>230</v>
      </c>
      <c r="M28">
        <v>228</v>
      </c>
      <c r="N28">
        <v>232</v>
      </c>
      <c r="O28" t="s">
        <v>29</v>
      </c>
    </row>
    <row r="29" spans="1:16" x14ac:dyDescent="0.2">
      <c r="A29" t="s">
        <v>19</v>
      </c>
      <c r="B29" t="s">
        <v>20</v>
      </c>
      <c r="C29" t="s">
        <v>60</v>
      </c>
      <c r="D29" t="s">
        <v>64</v>
      </c>
      <c r="E29">
        <v>220</v>
      </c>
      <c r="F29">
        <v>263</v>
      </c>
      <c r="G29">
        <v>262</v>
      </c>
      <c r="H29">
        <v>195</v>
      </c>
      <c r="I29">
        <v>195</v>
      </c>
      <c r="J29">
        <v>193</v>
      </c>
      <c r="K29">
        <v>209</v>
      </c>
      <c r="L29">
        <v>233</v>
      </c>
      <c r="M29">
        <v>270</v>
      </c>
      <c r="N29">
        <v>281</v>
      </c>
      <c r="O29" t="s">
        <v>29</v>
      </c>
    </row>
    <row r="30" spans="1:16" x14ac:dyDescent="0.2">
      <c r="A30" t="s">
        <v>19</v>
      </c>
      <c r="B30" t="s">
        <v>20</v>
      </c>
      <c r="C30" t="s">
        <v>62</v>
      </c>
      <c r="D30" t="s">
        <v>78</v>
      </c>
      <c r="E30">
        <v>280</v>
      </c>
      <c r="F30">
        <v>217</v>
      </c>
      <c r="G30">
        <v>201</v>
      </c>
      <c r="H30">
        <v>227</v>
      </c>
      <c r="I30">
        <v>184</v>
      </c>
      <c r="J30">
        <v>292</v>
      </c>
      <c r="K30">
        <v>344</v>
      </c>
      <c r="L30">
        <v>446</v>
      </c>
      <c r="M30">
        <v>554</v>
      </c>
      <c r="N30">
        <v>460</v>
      </c>
      <c r="O30" t="s">
        <v>29</v>
      </c>
    </row>
    <row r="31" spans="1:16" x14ac:dyDescent="0.2">
      <c r="A31" t="s">
        <v>19</v>
      </c>
      <c r="B31" t="s">
        <v>20</v>
      </c>
      <c r="C31" t="s">
        <v>63</v>
      </c>
      <c r="D31" t="s">
        <v>209</v>
      </c>
      <c r="E31">
        <v>632</v>
      </c>
      <c r="F31">
        <v>566</v>
      </c>
      <c r="G31">
        <v>718</v>
      </c>
      <c r="H31">
        <v>799</v>
      </c>
      <c r="I31">
        <v>866</v>
      </c>
      <c r="J31">
        <v>925</v>
      </c>
      <c r="K31">
        <v>998</v>
      </c>
      <c r="L31">
        <v>830</v>
      </c>
      <c r="M31">
        <v>731</v>
      </c>
      <c r="N31">
        <v>490</v>
      </c>
      <c r="O31" t="s">
        <v>29</v>
      </c>
    </row>
    <row r="32" spans="1:16" x14ac:dyDescent="0.2">
      <c r="A32" t="s">
        <v>19</v>
      </c>
      <c r="B32" t="s">
        <v>20</v>
      </c>
      <c r="C32" t="s">
        <v>65</v>
      </c>
      <c r="D32" t="s">
        <v>208</v>
      </c>
      <c r="E32">
        <v>543</v>
      </c>
      <c r="F32">
        <v>550</v>
      </c>
      <c r="G32">
        <v>471</v>
      </c>
      <c r="H32">
        <v>415</v>
      </c>
      <c r="I32">
        <v>360</v>
      </c>
      <c r="J32">
        <v>330</v>
      </c>
      <c r="K32">
        <v>347</v>
      </c>
      <c r="L32">
        <v>380</v>
      </c>
      <c r="M32">
        <v>497</v>
      </c>
      <c r="N32">
        <v>596</v>
      </c>
      <c r="O32" t="s">
        <v>29</v>
      </c>
    </row>
    <row r="33" spans="1:15" x14ac:dyDescent="0.2">
      <c r="A33" t="s">
        <v>19</v>
      </c>
      <c r="B33" t="s">
        <v>20</v>
      </c>
      <c r="C33" t="s">
        <v>68</v>
      </c>
      <c r="D33" t="s">
        <v>76</v>
      </c>
      <c r="E33">
        <v>1001</v>
      </c>
      <c r="F33">
        <v>1065</v>
      </c>
      <c r="G33">
        <v>1131</v>
      </c>
      <c r="H33">
        <v>1004</v>
      </c>
      <c r="I33">
        <v>736</v>
      </c>
      <c r="J33">
        <v>635</v>
      </c>
      <c r="K33">
        <v>610</v>
      </c>
      <c r="L33">
        <v>702</v>
      </c>
      <c r="M33">
        <v>698</v>
      </c>
      <c r="N33">
        <v>644</v>
      </c>
      <c r="O33" t="s">
        <v>29</v>
      </c>
    </row>
    <row r="34" spans="1:15" x14ac:dyDescent="0.2">
      <c r="A34" t="s">
        <v>19</v>
      </c>
      <c r="B34" t="s">
        <v>20</v>
      </c>
      <c r="C34" t="s">
        <v>69</v>
      </c>
      <c r="D34" t="s">
        <v>207</v>
      </c>
      <c r="E34">
        <v>461</v>
      </c>
      <c r="F34">
        <v>517</v>
      </c>
      <c r="G34">
        <v>509</v>
      </c>
      <c r="H34">
        <v>489</v>
      </c>
      <c r="I34">
        <v>484</v>
      </c>
      <c r="J34">
        <v>422</v>
      </c>
      <c r="K34">
        <v>449</v>
      </c>
      <c r="L34">
        <v>518</v>
      </c>
      <c r="M34">
        <v>545</v>
      </c>
      <c r="N34">
        <v>702</v>
      </c>
      <c r="O34" t="s">
        <v>29</v>
      </c>
    </row>
    <row r="35" spans="1:15" x14ac:dyDescent="0.2">
      <c r="A35" t="s">
        <v>19</v>
      </c>
      <c r="B35" t="s">
        <v>20</v>
      </c>
      <c r="C35" t="s">
        <v>71</v>
      </c>
      <c r="D35" t="s">
        <v>206</v>
      </c>
      <c r="E35">
        <v>770</v>
      </c>
      <c r="F35">
        <v>1048</v>
      </c>
      <c r="G35">
        <v>816</v>
      </c>
      <c r="H35">
        <v>709</v>
      </c>
      <c r="I35">
        <v>648</v>
      </c>
      <c r="J35">
        <v>729</v>
      </c>
      <c r="K35">
        <v>821</v>
      </c>
      <c r="L35">
        <v>724</v>
      </c>
      <c r="M35">
        <v>707</v>
      </c>
      <c r="N35">
        <v>712</v>
      </c>
      <c r="O35" t="s">
        <v>29</v>
      </c>
    </row>
    <row r="36" spans="1:15" x14ac:dyDescent="0.2">
      <c r="A36" t="s">
        <v>19</v>
      </c>
      <c r="B36" t="s">
        <v>20</v>
      </c>
      <c r="C36" t="s">
        <v>73</v>
      </c>
      <c r="D36" t="s">
        <v>55</v>
      </c>
      <c r="E36">
        <v>952</v>
      </c>
      <c r="F36">
        <v>931</v>
      </c>
      <c r="G36">
        <v>998</v>
      </c>
      <c r="H36">
        <v>1086</v>
      </c>
      <c r="I36">
        <v>981</v>
      </c>
      <c r="J36">
        <v>888</v>
      </c>
      <c r="K36">
        <v>773</v>
      </c>
      <c r="L36">
        <v>802</v>
      </c>
      <c r="M36">
        <v>779</v>
      </c>
      <c r="N36">
        <v>814</v>
      </c>
      <c r="O36" t="s">
        <v>29</v>
      </c>
    </row>
    <row r="37" spans="1:15" x14ac:dyDescent="0.2">
      <c r="A37" t="s">
        <v>19</v>
      </c>
      <c r="B37" t="s">
        <v>20</v>
      </c>
      <c r="C37" t="s">
        <v>75</v>
      </c>
      <c r="D37" t="s">
        <v>205</v>
      </c>
      <c r="E37">
        <v>750</v>
      </c>
      <c r="F37">
        <v>769</v>
      </c>
      <c r="G37">
        <v>633</v>
      </c>
      <c r="H37">
        <v>581</v>
      </c>
      <c r="I37">
        <v>850</v>
      </c>
      <c r="J37">
        <v>804</v>
      </c>
      <c r="K37">
        <v>844</v>
      </c>
      <c r="L37">
        <v>1010</v>
      </c>
      <c r="M37">
        <v>1046</v>
      </c>
      <c r="N37">
        <v>957</v>
      </c>
      <c r="O37" t="s">
        <v>29</v>
      </c>
    </row>
    <row r="38" spans="1:15" x14ac:dyDescent="0.2">
      <c r="A38" t="s">
        <v>19</v>
      </c>
      <c r="B38" t="s">
        <v>20</v>
      </c>
      <c r="C38" t="s">
        <v>77</v>
      </c>
      <c r="D38" t="s">
        <v>204</v>
      </c>
      <c r="E38">
        <v>2369</v>
      </c>
      <c r="F38">
        <v>2739</v>
      </c>
      <c r="G38">
        <v>2991</v>
      </c>
      <c r="H38">
        <v>3181</v>
      </c>
      <c r="I38">
        <v>3469</v>
      </c>
      <c r="J38">
        <v>3193</v>
      </c>
      <c r="K38">
        <v>2749</v>
      </c>
      <c r="L38">
        <v>3021</v>
      </c>
      <c r="M38">
        <v>3110</v>
      </c>
      <c r="N38">
        <v>3468</v>
      </c>
      <c r="O38" t="s">
        <v>29</v>
      </c>
    </row>
    <row r="39" spans="1:15" x14ac:dyDescent="0.2">
      <c r="A39" t="s">
        <v>19</v>
      </c>
      <c r="B39" t="s">
        <v>20</v>
      </c>
      <c r="C39" t="s">
        <v>79</v>
      </c>
      <c r="D39" t="s">
        <v>203</v>
      </c>
      <c r="E39">
        <v>2515</v>
      </c>
      <c r="F39">
        <v>2422</v>
      </c>
      <c r="G39">
        <v>2916</v>
      </c>
      <c r="H39">
        <v>3885</v>
      </c>
      <c r="I39">
        <v>4069</v>
      </c>
      <c r="J39">
        <v>4078</v>
      </c>
      <c r="K39">
        <v>4097</v>
      </c>
      <c r="L39">
        <v>4098</v>
      </c>
      <c r="M39">
        <v>4404</v>
      </c>
      <c r="N39">
        <v>4261</v>
      </c>
      <c r="O39" t="s">
        <v>29</v>
      </c>
    </row>
    <row r="40" spans="1:15" x14ac:dyDescent="0.2">
      <c r="A40" t="s">
        <v>19</v>
      </c>
      <c r="B40" t="s">
        <v>20</v>
      </c>
      <c r="C40" t="s">
        <v>80</v>
      </c>
      <c r="D40" t="s">
        <v>202</v>
      </c>
      <c r="E40">
        <v>2611</v>
      </c>
      <c r="F40">
        <v>3247</v>
      </c>
      <c r="G40">
        <v>3898</v>
      </c>
      <c r="H40">
        <v>3376</v>
      </c>
      <c r="I40">
        <v>4847</v>
      </c>
      <c r="J40">
        <v>5892</v>
      </c>
      <c r="K40">
        <v>5964</v>
      </c>
      <c r="L40">
        <v>4895</v>
      </c>
      <c r="M40">
        <v>5213</v>
      </c>
      <c r="N40">
        <v>5111</v>
      </c>
      <c r="O40" t="s">
        <v>29</v>
      </c>
    </row>
    <row r="41" spans="1:15" x14ac:dyDescent="0.2">
      <c r="A41" t="s">
        <v>19</v>
      </c>
      <c r="B41" t="s">
        <v>20</v>
      </c>
      <c r="C41" t="s">
        <v>66</v>
      </c>
      <c r="D41" t="s">
        <v>67</v>
      </c>
      <c r="E41">
        <v>7668</v>
      </c>
      <c r="F41">
        <v>8643</v>
      </c>
      <c r="G41">
        <v>9397</v>
      </c>
      <c r="H41">
        <v>8822</v>
      </c>
      <c r="I41">
        <v>10615</v>
      </c>
      <c r="J41">
        <v>11372</v>
      </c>
      <c r="K41">
        <v>11049</v>
      </c>
      <c r="L41">
        <v>10573</v>
      </c>
      <c r="M41">
        <v>11096</v>
      </c>
      <c r="N41">
        <v>11123</v>
      </c>
      <c r="O41">
        <v>11361</v>
      </c>
    </row>
    <row r="43" spans="1:15" x14ac:dyDescent="0.2">
      <c r="A43" t="s">
        <v>19</v>
      </c>
      <c r="B43" t="s">
        <v>20</v>
      </c>
      <c r="C43" t="s">
        <v>81</v>
      </c>
      <c r="D43" t="s">
        <v>82</v>
      </c>
      <c r="E43">
        <v>12976</v>
      </c>
      <c r="F43">
        <v>13480</v>
      </c>
      <c r="G43">
        <v>13815</v>
      </c>
      <c r="H43">
        <v>14084</v>
      </c>
      <c r="I43">
        <v>13257</v>
      </c>
      <c r="J43">
        <v>13784</v>
      </c>
      <c r="K43">
        <v>14091</v>
      </c>
      <c r="L43">
        <v>14523</v>
      </c>
      <c r="M43">
        <v>14858</v>
      </c>
      <c r="N43">
        <v>15284</v>
      </c>
      <c r="O43">
        <v>15921</v>
      </c>
    </row>
    <row r="44" spans="1:15" x14ac:dyDescent="0.2">
      <c r="A44" t="s">
        <v>19</v>
      </c>
      <c r="B44" t="s">
        <v>20</v>
      </c>
      <c r="C44" t="s">
        <v>83</v>
      </c>
      <c r="D44" t="s">
        <v>84</v>
      </c>
      <c r="E44">
        <v>16128</v>
      </c>
      <c r="F44">
        <v>16511</v>
      </c>
      <c r="G44">
        <v>16345</v>
      </c>
      <c r="H44">
        <v>15891</v>
      </c>
      <c r="I44">
        <v>15530</v>
      </c>
      <c r="J44">
        <v>16400</v>
      </c>
      <c r="K44">
        <v>16823</v>
      </c>
      <c r="L44">
        <v>17756</v>
      </c>
      <c r="M44">
        <v>17992</v>
      </c>
      <c r="N44">
        <v>18610</v>
      </c>
      <c r="O44">
        <v>19653</v>
      </c>
    </row>
    <row r="45" spans="1:15" x14ac:dyDescent="0.2">
      <c r="A45" t="s">
        <v>19</v>
      </c>
      <c r="B45" t="s">
        <v>20</v>
      </c>
      <c r="C45" t="s">
        <v>85</v>
      </c>
      <c r="D45" t="s">
        <v>86</v>
      </c>
      <c r="E45">
        <v>5446</v>
      </c>
      <c r="F45">
        <v>5740</v>
      </c>
      <c r="G45">
        <v>5666</v>
      </c>
      <c r="H45">
        <v>5801</v>
      </c>
      <c r="I45">
        <v>5730</v>
      </c>
      <c r="J45">
        <v>6237</v>
      </c>
      <c r="K45">
        <v>6448</v>
      </c>
      <c r="L45">
        <v>6544</v>
      </c>
      <c r="M45">
        <v>6585</v>
      </c>
      <c r="N45">
        <v>6990</v>
      </c>
      <c r="O45">
        <v>7434</v>
      </c>
    </row>
    <row r="46" spans="1:15" x14ac:dyDescent="0.2">
      <c r="A46" t="s">
        <v>19</v>
      </c>
      <c r="B46" t="s">
        <v>20</v>
      </c>
      <c r="C46" t="s">
        <v>87</v>
      </c>
      <c r="D46" t="s">
        <v>88</v>
      </c>
      <c r="E46">
        <v>689</v>
      </c>
      <c r="F46">
        <v>698</v>
      </c>
      <c r="G46">
        <v>726</v>
      </c>
      <c r="H46">
        <v>667</v>
      </c>
      <c r="I46">
        <v>719</v>
      </c>
      <c r="J46">
        <v>881</v>
      </c>
      <c r="K46">
        <v>857</v>
      </c>
      <c r="L46">
        <v>901</v>
      </c>
      <c r="M46">
        <v>948</v>
      </c>
      <c r="N46">
        <v>1045</v>
      </c>
      <c r="O46" t="s">
        <v>29</v>
      </c>
    </row>
    <row r="47" spans="1:15" x14ac:dyDescent="0.2">
      <c r="A47" t="s">
        <v>19</v>
      </c>
      <c r="B47" t="s">
        <v>20</v>
      </c>
      <c r="C47" t="s">
        <v>89</v>
      </c>
      <c r="D47" t="s">
        <v>90</v>
      </c>
      <c r="E47">
        <v>156</v>
      </c>
      <c r="F47">
        <v>191</v>
      </c>
      <c r="G47">
        <v>203</v>
      </c>
      <c r="H47">
        <v>244</v>
      </c>
      <c r="I47">
        <v>228</v>
      </c>
      <c r="J47">
        <v>217</v>
      </c>
      <c r="K47">
        <v>265</v>
      </c>
      <c r="L47">
        <v>295</v>
      </c>
      <c r="M47">
        <v>288</v>
      </c>
      <c r="N47">
        <v>324</v>
      </c>
      <c r="O47" t="s">
        <v>29</v>
      </c>
    </row>
    <row r="48" spans="1:15" x14ac:dyDescent="0.2">
      <c r="A48" t="s">
        <v>19</v>
      </c>
      <c r="B48" t="s">
        <v>20</v>
      </c>
      <c r="C48" t="s">
        <v>91</v>
      </c>
      <c r="D48" t="s">
        <v>92</v>
      </c>
      <c r="E48">
        <v>75</v>
      </c>
      <c r="F48">
        <v>92</v>
      </c>
      <c r="G48">
        <v>119</v>
      </c>
      <c r="H48">
        <v>154</v>
      </c>
      <c r="I48">
        <v>176</v>
      </c>
      <c r="J48">
        <v>288</v>
      </c>
      <c r="K48">
        <v>272</v>
      </c>
      <c r="L48">
        <v>245</v>
      </c>
      <c r="M48">
        <v>268</v>
      </c>
      <c r="N48">
        <v>249</v>
      </c>
      <c r="O48" t="s">
        <v>29</v>
      </c>
    </row>
    <row r="49" spans="1:15" x14ac:dyDescent="0.2">
      <c r="A49" t="s">
        <v>19</v>
      </c>
      <c r="B49" t="s">
        <v>20</v>
      </c>
      <c r="C49" t="s">
        <v>93</v>
      </c>
      <c r="D49" t="s">
        <v>94</v>
      </c>
      <c r="E49">
        <v>1389</v>
      </c>
      <c r="F49">
        <v>1472</v>
      </c>
      <c r="G49">
        <v>1419</v>
      </c>
      <c r="H49">
        <v>1370</v>
      </c>
      <c r="I49">
        <v>1264</v>
      </c>
      <c r="J49">
        <v>1251</v>
      </c>
      <c r="K49">
        <v>1298</v>
      </c>
      <c r="L49">
        <v>1370</v>
      </c>
      <c r="M49">
        <v>1353</v>
      </c>
      <c r="N49">
        <v>1410</v>
      </c>
      <c r="O49" t="s">
        <v>29</v>
      </c>
    </row>
    <row r="50" spans="1:15" x14ac:dyDescent="0.2">
      <c r="A50" t="s">
        <v>19</v>
      </c>
      <c r="B50" t="s">
        <v>20</v>
      </c>
      <c r="C50" t="s">
        <v>95</v>
      </c>
      <c r="D50" t="s">
        <v>96</v>
      </c>
      <c r="E50">
        <v>695</v>
      </c>
      <c r="F50">
        <v>784</v>
      </c>
      <c r="G50">
        <v>766</v>
      </c>
      <c r="H50">
        <v>726</v>
      </c>
      <c r="I50">
        <v>736</v>
      </c>
      <c r="J50">
        <v>752</v>
      </c>
      <c r="K50">
        <v>785</v>
      </c>
      <c r="L50">
        <v>774</v>
      </c>
      <c r="M50">
        <v>795</v>
      </c>
      <c r="N50">
        <v>826</v>
      </c>
      <c r="O50" t="s">
        <v>29</v>
      </c>
    </row>
    <row r="51" spans="1:15" x14ac:dyDescent="0.2">
      <c r="A51" t="s">
        <v>19</v>
      </c>
      <c r="B51" t="s">
        <v>20</v>
      </c>
      <c r="C51" t="s">
        <v>97</v>
      </c>
      <c r="D51" t="s">
        <v>98</v>
      </c>
      <c r="E51">
        <v>8</v>
      </c>
      <c r="F51">
        <v>9</v>
      </c>
      <c r="G51">
        <v>12</v>
      </c>
      <c r="H51">
        <v>11</v>
      </c>
      <c r="I51">
        <v>12</v>
      </c>
      <c r="J51">
        <v>21</v>
      </c>
      <c r="K51">
        <v>18</v>
      </c>
      <c r="L51">
        <v>21</v>
      </c>
      <c r="M51">
        <v>22</v>
      </c>
      <c r="N51">
        <v>24</v>
      </c>
      <c r="O51" t="s">
        <v>29</v>
      </c>
    </row>
    <row r="52" spans="1:15" x14ac:dyDescent="0.2">
      <c r="A52" t="s">
        <v>19</v>
      </c>
      <c r="B52" t="s">
        <v>20</v>
      </c>
      <c r="C52" t="s">
        <v>99</v>
      </c>
      <c r="D52" t="s">
        <v>100</v>
      </c>
      <c r="E52">
        <v>1715</v>
      </c>
      <c r="F52">
        <v>1762</v>
      </c>
      <c r="G52">
        <v>1639</v>
      </c>
      <c r="H52">
        <v>1798</v>
      </c>
      <c r="I52">
        <v>1756</v>
      </c>
      <c r="J52">
        <v>1891</v>
      </c>
      <c r="K52">
        <v>2033</v>
      </c>
      <c r="L52">
        <v>2022</v>
      </c>
      <c r="M52">
        <v>1993</v>
      </c>
      <c r="N52">
        <v>2059</v>
      </c>
      <c r="O52" t="s">
        <v>29</v>
      </c>
    </row>
    <row r="53" spans="1:15" x14ac:dyDescent="0.2">
      <c r="A53" t="s">
        <v>19</v>
      </c>
      <c r="B53" t="s">
        <v>20</v>
      </c>
      <c r="C53" t="s">
        <v>101</v>
      </c>
      <c r="D53" t="s">
        <v>102</v>
      </c>
      <c r="E53">
        <v>718</v>
      </c>
      <c r="F53">
        <v>732</v>
      </c>
      <c r="G53">
        <v>782</v>
      </c>
      <c r="H53">
        <v>831</v>
      </c>
      <c r="I53">
        <v>838</v>
      </c>
      <c r="J53">
        <v>937</v>
      </c>
      <c r="K53">
        <v>920</v>
      </c>
      <c r="L53">
        <v>916</v>
      </c>
      <c r="M53">
        <v>917</v>
      </c>
      <c r="N53">
        <v>1054</v>
      </c>
      <c r="O53" t="s">
        <v>29</v>
      </c>
    </row>
    <row r="54" spans="1:15" x14ac:dyDescent="0.2">
      <c r="A54" t="s">
        <v>19</v>
      </c>
      <c r="B54" t="s">
        <v>20</v>
      </c>
      <c r="C54" t="s">
        <v>103</v>
      </c>
      <c r="D54" t="s">
        <v>104</v>
      </c>
      <c r="E54">
        <v>12511</v>
      </c>
      <c r="F54">
        <v>12667</v>
      </c>
      <c r="G54">
        <v>13717</v>
      </c>
      <c r="H54">
        <v>15546</v>
      </c>
      <c r="I54">
        <v>15343</v>
      </c>
      <c r="J54">
        <v>15970</v>
      </c>
      <c r="K54">
        <v>15421</v>
      </c>
      <c r="L54">
        <v>14354</v>
      </c>
      <c r="M54">
        <v>14562</v>
      </c>
      <c r="N54">
        <v>14798</v>
      </c>
      <c r="O54">
        <v>14762</v>
      </c>
    </row>
    <row r="55" spans="1:15" x14ac:dyDescent="0.2">
      <c r="A55" t="s">
        <v>19</v>
      </c>
      <c r="B55" t="s">
        <v>20</v>
      </c>
      <c r="C55" t="s">
        <v>105</v>
      </c>
      <c r="D55" t="s">
        <v>106</v>
      </c>
      <c r="E55">
        <v>2056</v>
      </c>
      <c r="F55">
        <v>1928</v>
      </c>
      <c r="G55">
        <v>2262</v>
      </c>
      <c r="H55">
        <v>2155</v>
      </c>
      <c r="I55">
        <v>2029</v>
      </c>
      <c r="J55">
        <v>1928</v>
      </c>
      <c r="K55">
        <v>2145</v>
      </c>
      <c r="L55">
        <v>2164</v>
      </c>
      <c r="M55">
        <v>2182</v>
      </c>
      <c r="N55">
        <v>2307</v>
      </c>
      <c r="O55" t="s">
        <v>29</v>
      </c>
    </row>
    <row r="56" spans="1:15" x14ac:dyDescent="0.2">
      <c r="A56" t="s">
        <v>19</v>
      </c>
      <c r="B56" t="s">
        <v>20</v>
      </c>
      <c r="C56" t="s">
        <v>107</v>
      </c>
      <c r="D56" t="s">
        <v>108</v>
      </c>
      <c r="E56">
        <v>409</v>
      </c>
      <c r="F56">
        <v>419</v>
      </c>
      <c r="G56">
        <v>486</v>
      </c>
      <c r="H56">
        <v>490</v>
      </c>
      <c r="I56">
        <v>509</v>
      </c>
      <c r="J56">
        <v>596</v>
      </c>
      <c r="K56">
        <v>595</v>
      </c>
      <c r="L56">
        <v>595</v>
      </c>
      <c r="M56">
        <v>591</v>
      </c>
      <c r="N56">
        <v>504</v>
      </c>
      <c r="O56" t="s">
        <v>29</v>
      </c>
    </row>
    <row r="57" spans="1:15" x14ac:dyDescent="0.2">
      <c r="A57" t="s">
        <v>19</v>
      </c>
      <c r="B57" t="s">
        <v>20</v>
      </c>
      <c r="C57" t="s">
        <v>109</v>
      </c>
      <c r="D57" t="s">
        <v>110</v>
      </c>
      <c r="E57">
        <v>8905</v>
      </c>
      <c r="F57">
        <v>8964</v>
      </c>
      <c r="G57">
        <v>10019</v>
      </c>
      <c r="H57">
        <v>11762</v>
      </c>
      <c r="I57">
        <v>11765</v>
      </c>
      <c r="J57">
        <v>12355</v>
      </c>
      <c r="K57">
        <v>11706</v>
      </c>
      <c r="L57">
        <v>10721</v>
      </c>
      <c r="M57">
        <v>10906</v>
      </c>
      <c r="N57">
        <v>11147</v>
      </c>
      <c r="O57" t="s">
        <v>29</v>
      </c>
    </row>
    <row r="58" spans="1:15" x14ac:dyDescent="0.2">
      <c r="A58" t="s">
        <v>19</v>
      </c>
      <c r="B58" t="s">
        <v>20</v>
      </c>
      <c r="C58" t="s">
        <v>111</v>
      </c>
      <c r="D58" t="s">
        <v>112</v>
      </c>
      <c r="E58">
        <v>1141</v>
      </c>
      <c r="F58">
        <v>1356</v>
      </c>
      <c r="G58">
        <v>951</v>
      </c>
      <c r="H58">
        <v>1139</v>
      </c>
      <c r="I58">
        <v>1040</v>
      </c>
      <c r="J58">
        <v>1091</v>
      </c>
      <c r="K58">
        <v>974</v>
      </c>
      <c r="L58">
        <v>874</v>
      </c>
      <c r="M58">
        <v>883</v>
      </c>
      <c r="N58">
        <v>841</v>
      </c>
      <c r="O58" t="s">
        <v>29</v>
      </c>
    </row>
    <row r="59" spans="1:15" x14ac:dyDescent="0.2">
      <c r="A59" t="s">
        <v>19</v>
      </c>
      <c r="B59" t="s">
        <v>20</v>
      </c>
      <c r="C59" t="s">
        <v>113</v>
      </c>
      <c r="D59" t="s">
        <v>114</v>
      </c>
      <c r="E59">
        <v>58648</v>
      </c>
      <c r="F59">
        <v>60986</v>
      </c>
      <c r="G59">
        <v>63795</v>
      </c>
      <c r="H59">
        <v>63192</v>
      </c>
      <c r="I59">
        <v>65044</v>
      </c>
      <c r="J59">
        <v>66297</v>
      </c>
      <c r="K59">
        <v>68007</v>
      </c>
      <c r="L59">
        <v>70983</v>
      </c>
      <c r="M59">
        <v>72865</v>
      </c>
      <c r="N59">
        <v>76736</v>
      </c>
      <c r="O59">
        <v>79863</v>
      </c>
    </row>
    <row r="60" spans="1:15" x14ac:dyDescent="0.2">
      <c r="A60" t="s">
        <v>19</v>
      </c>
      <c r="B60" t="s">
        <v>20</v>
      </c>
      <c r="C60" t="s">
        <v>115</v>
      </c>
      <c r="D60" t="s">
        <v>116</v>
      </c>
      <c r="E60">
        <v>15933</v>
      </c>
      <c r="F60">
        <v>15966</v>
      </c>
      <c r="G60">
        <v>15500</v>
      </c>
      <c r="H60">
        <v>13214</v>
      </c>
      <c r="I60">
        <v>14465</v>
      </c>
      <c r="J60">
        <v>14491</v>
      </c>
      <c r="K60">
        <v>14605</v>
      </c>
      <c r="L60">
        <v>16231</v>
      </c>
      <c r="M60">
        <v>17633</v>
      </c>
      <c r="N60">
        <v>18952</v>
      </c>
      <c r="O60">
        <v>19698</v>
      </c>
    </row>
    <row r="61" spans="1:15" x14ac:dyDescent="0.2">
      <c r="A61" t="s">
        <v>19</v>
      </c>
      <c r="B61" t="s">
        <v>20</v>
      </c>
      <c r="C61" t="s">
        <v>117</v>
      </c>
      <c r="D61" t="s">
        <v>118</v>
      </c>
      <c r="E61">
        <v>5585</v>
      </c>
      <c r="F61">
        <v>5709</v>
      </c>
      <c r="G61">
        <v>5532</v>
      </c>
      <c r="H61">
        <v>4886</v>
      </c>
      <c r="I61">
        <v>4782</v>
      </c>
      <c r="J61">
        <v>4567</v>
      </c>
      <c r="K61">
        <v>4752</v>
      </c>
      <c r="L61">
        <v>5182</v>
      </c>
      <c r="M61">
        <v>4862</v>
      </c>
      <c r="N61">
        <v>4736</v>
      </c>
      <c r="O61" t="s">
        <v>29</v>
      </c>
    </row>
    <row r="62" spans="1:15" x14ac:dyDescent="0.2">
      <c r="A62" t="s">
        <v>19</v>
      </c>
      <c r="B62" t="s">
        <v>20</v>
      </c>
      <c r="C62" t="s">
        <v>119</v>
      </c>
      <c r="D62" t="s">
        <v>120</v>
      </c>
      <c r="E62">
        <v>3151</v>
      </c>
      <c r="F62">
        <v>3264</v>
      </c>
      <c r="G62">
        <v>2795</v>
      </c>
      <c r="H62">
        <v>1676</v>
      </c>
      <c r="I62">
        <v>2834</v>
      </c>
      <c r="J62">
        <v>3079</v>
      </c>
      <c r="K62">
        <v>2885</v>
      </c>
      <c r="L62">
        <v>3505</v>
      </c>
      <c r="M62">
        <v>3643</v>
      </c>
      <c r="N62">
        <v>3935</v>
      </c>
      <c r="O62" t="s">
        <v>29</v>
      </c>
    </row>
    <row r="63" spans="1:15" x14ac:dyDescent="0.2">
      <c r="A63" t="s">
        <v>19</v>
      </c>
      <c r="B63" t="s">
        <v>20</v>
      </c>
      <c r="C63" t="s">
        <v>121</v>
      </c>
      <c r="D63" t="s">
        <v>122</v>
      </c>
      <c r="E63">
        <v>6492</v>
      </c>
      <c r="F63">
        <v>6031</v>
      </c>
      <c r="G63">
        <v>6502</v>
      </c>
      <c r="H63">
        <v>5804</v>
      </c>
      <c r="I63">
        <v>5963</v>
      </c>
      <c r="J63">
        <v>6327</v>
      </c>
      <c r="K63">
        <v>6633</v>
      </c>
      <c r="L63">
        <v>7038</v>
      </c>
      <c r="M63">
        <v>6942</v>
      </c>
      <c r="N63">
        <v>7813</v>
      </c>
      <c r="O63" t="s">
        <v>29</v>
      </c>
    </row>
    <row r="64" spans="1:15" x14ac:dyDescent="0.2">
      <c r="A64" t="s">
        <v>19</v>
      </c>
      <c r="B64" t="s">
        <v>20</v>
      </c>
      <c r="C64" t="s">
        <v>123</v>
      </c>
      <c r="D64" t="s">
        <v>124</v>
      </c>
      <c r="E64">
        <v>705</v>
      </c>
      <c r="F64">
        <v>961</v>
      </c>
      <c r="G64">
        <v>670</v>
      </c>
      <c r="H64">
        <v>847</v>
      </c>
      <c r="I64">
        <v>886</v>
      </c>
      <c r="J64">
        <v>518</v>
      </c>
      <c r="K64">
        <v>335</v>
      </c>
      <c r="L64">
        <v>506</v>
      </c>
      <c r="M64">
        <v>2187</v>
      </c>
      <c r="N64">
        <v>2468</v>
      </c>
      <c r="O64" t="s">
        <v>29</v>
      </c>
    </row>
    <row r="65" spans="1:15" x14ac:dyDescent="0.2">
      <c r="A65" t="s">
        <v>19</v>
      </c>
      <c r="B65" t="s">
        <v>20</v>
      </c>
      <c r="C65" t="s">
        <v>125</v>
      </c>
      <c r="D65" t="s">
        <v>126</v>
      </c>
      <c r="E65">
        <v>42715</v>
      </c>
      <c r="F65">
        <v>45020</v>
      </c>
      <c r="G65">
        <v>48296</v>
      </c>
      <c r="H65">
        <v>49978</v>
      </c>
      <c r="I65">
        <v>50580</v>
      </c>
      <c r="J65">
        <v>51806</v>
      </c>
      <c r="K65">
        <v>53402</v>
      </c>
      <c r="L65">
        <v>54752</v>
      </c>
      <c r="M65">
        <v>55232</v>
      </c>
      <c r="N65">
        <v>57785</v>
      </c>
      <c r="O65">
        <v>60164</v>
      </c>
    </row>
    <row r="66" spans="1:15" x14ac:dyDescent="0.2">
      <c r="A66" t="s">
        <v>19</v>
      </c>
      <c r="B66" t="s">
        <v>20</v>
      </c>
      <c r="C66" t="s">
        <v>127</v>
      </c>
      <c r="D66" t="s">
        <v>128</v>
      </c>
      <c r="E66">
        <v>39201</v>
      </c>
      <c r="F66">
        <v>41073</v>
      </c>
      <c r="G66">
        <v>44561</v>
      </c>
      <c r="H66">
        <v>46317</v>
      </c>
      <c r="I66">
        <v>47187</v>
      </c>
      <c r="J66">
        <v>48518</v>
      </c>
      <c r="K66">
        <v>49880</v>
      </c>
      <c r="L66">
        <v>50829</v>
      </c>
      <c r="M66">
        <v>51246</v>
      </c>
      <c r="N66">
        <v>53710</v>
      </c>
      <c r="O66" t="s">
        <v>29</v>
      </c>
    </row>
    <row r="67" spans="1:15" x14ac:dyDescent="0.2">
      <c r="A67" t="s">
        <v>19</v>
      </c>
      <c r="B67" t="s">
        <v>20</v>
      </c>
      <c r="C67" t="s">
        <v>129</v>
      </c>
      <c r="D67" t="s">
        <v>130</v>
      </c>
      <c r="E67">
        <v>3514</v>
      </c>
      <c r="F67">
        <v>3947</v>
      </c>
      <c r="G67">
        <v>3735</v>
      </c>
      <c r="H67">
        <v>3662</v>
      </c>
      <c r="I67">
        <v>3393</v>
      </c>
      <c r="J67">
        <v>3288</v>
      </c>
      <c r="K67">
        <v>3523</v>
      </c>
      <c r="L67">
        <v>3923</v>
      </c>
      <c r="M67">
        <v>3986</v>
      </c>
      <c r="N67">
        <v>4074</v>
      </c>
      <c r="O67" t="s">
        <v>29</v>
      </c>
    </row>
    <row r="68" spans="1:15" x14ac:dyDescent="0.2">
      <c r="A68" t="s">
        <v>19</v>
      </c>
      <c r="B68" t="s">
        <v>20</v>
      </c>
      <c r="C68" t="s">
        <v>131</v>
      </c>
      <c r="D68" t="s">
        <v>132</v>
      </c>
      <c r="E68">
        <v>34722</v>
      </c>
      <c r="F68">
        <v>36930</v>
      </c>
      <c r="G68">
        <v>38905</v>
      </c>
      <c r="H68">
        <v>41391</v>
      </c>
      <c r="I68">
        <v>41743</v>
      </c>
      <c r="J68">
        <v>43454</v>
      </c>
      <c r="K68">
        <v>45510</v>
      </c>
      <c r="L68">
        <v>47089</v>
      </c>
      <c r="M68">
        <v>46832</v>
      </c>
      <c r="N68">
        <v>48692</v>
      </c>
      <c r="O68">
        <v>50478</v>
      </c>
    </row>
    <row r="69" spans="1:15" x14ac:dyDescent="0.2">
      <c r="A69" t="s">
        <v>19</v>
      </c>
      <c r="B69" t="s">
        <v>20</v>
      </c>
      <c r="C69" t="s">
        <v>133</v>
      </c>
      <c r="D69" t="s">
        <v>134</v>
      </c>
      <c r="E69">
        <v>24576</v>
      </c>
      <c r="F69">
        <v>26118</v>
      </c>
      <c r="G69">
        <v>27372</v>
      </c>
      <c r="H69">
        <v>29676</v>
      </c>
      <c r="I69">
        <v>30280</v>
      </c>
      <c r="J69">
        <v>31175</v>
      </c>
      <c r="K69">
        <v>32673</v>
      </c>
      <c r="L69">
        <v>33626</v>
      </c>
      <c r="M69">
        <v>32881</v>
      </c>
      <c r="N69">
        <v>34192</v>
      </c>
      <c r="O69">
        <v>35000</v>
      </c>
    </row>
    <row r="70" spans="1:15" x14ac:dyDescent="0.2">
      <c r="A70" t="s">
        <v>19</v>
      </c>
      <c r="B70" t="s">
        <v>20</v>
      </c>
      <c r="C70" t="s">
        <v>135</v>
      </c>
      <c r="D70" t="s">
        <v>136</v>
      </c>
      <c r="E70">
        <v>3241</v>
      </c>
      <c r="F70">
        <v>3295</v>
      </c>
      <c r="G70">
        <v>3390</v>
      </c>
      <c r="H70">
        <v>3828</v>
      </c>
      <c r="I70">
        <v>3594</v>
      </c>
      <c r="J70">
        <v>3535</v>
      </c>
      <c r="K70">
        <v>3611</v>
      </c>
      <c r="L70">
        <v>3678</v>
      </c>
      <c r="M70">
        <v>3723</v>
      </c>
      <c r="N70">
        <v>3789</v>
      </c>
      <c r="O70" t="s">
        <v>29</v>
      </c>
    </row>
    <row r="71" spans="1:15" x14ac:dyDescent="0.2">
      <c r="A71" t="s">
        <v>19</v>
      </c>
      <c r="B71" t="s">
        <v>20</v>
      </c>
      <c r="C71" t="s">
        <v>137</v>
      </c>
      <c r="D71" t="s">
        <v>138</v>
      </c>
      <c r="E71">
        <v>5937</v>
      </c>
      <c r="F71">
        <v>6484</v>
      </c>
      <c r="G71">
        <v>6947</v>
      </c>
      <c r="H71">
        <v>7516</v>
      </c>
      <c r="I71">
        <v>8010</v>
      </c>
      <c r="J71">
        <v>8353</v>
      </c>
      <c r="K71">
        <v>9070</v>
      </c>
      <c r="L71">
        <v>9615</v>
      </c>
      <c r="M71">
        <v>9584</v>
      </c>
      <c r="N71">
        <v>10007</v>
      </c>
      <c r="O71" t="s">
        <v>29</v>
      </c>
    </row>
    <row r="72" spans="1:15" x14ac:dyDescent="0.2">
      <c r="A72" t="s">
        <v>19</v>
      </c>
      <c r="B72" t="s">
        <v>20</v>
      </c>
      <c r="C72" t="s">
        <v>139</v>
      </c>
      <c r="D72" t="s">
        <v>140</v>
      </c>
      <c r="E72">
        <v>15398</v>
      </c>
      <c r="F72">
        <v>16339</v>
      </c>
      <c r="G72">
        <v>17035</v>
      </c>
      <c r="H72">
        <v>18332</v>
      </c>
      <c r="I72">
        <v>18676</v>
      </c>
      <c r="J72">
        <v>19287</v>
      </c>
      <c r="K72">
        <v>19992</v>
      </c>
      <c r="L72">
        <v>20334</v>
      </c>
      <c r="M72">
        <v>19574</v>
      </c>
      <c r="N72">
        <v>20395</v>
      </c>
      <c r="O72" t="s">
        <v>29</v>
      </c>
    </row>
    <row r="73" spans="1:15" x14ac:dyDescent="0.2">
      <c r="A73" t="s">
        <v>19</v>
      </c>
      <c r="B73" t="s">
        <v>20</v>
      </c>
      <c r="C73" t="s">
        <v>141</v>
      </c>
      <c r="D73" t="s">
        <v>142</v>
      </c>
      <c r="E73">
        <v>2262</v>
      </c>
      <c r="F73">
        <v>2592</v>
      </c>
      <c r="G73">
        <v>2794</v>
      </c>
      <c r="H73">
        <v>2767</v>
      </c>
      <c r="I73">
        <v>2733</v>
      </c>
      <c r="J73">
        <v>2972</v>
      </c>
      <c r="K73">
        <v>3295</v>
      </c>
      <c r="L73">
        <v>3573</v>
      </c>
      <c r="M73">
        <v>3857</v>
      </c>
      <c r="N73">
        <v>3898</v>
      </c>
      <c r="O73">
        <v>4027</v>
      </c>
    </row>
    <row r="74" spans="1:15" x14ac:dyDescent="0.2">
      <c r="A74" t="s">
        <v>19</v>
      </c>
      <c r="B74" t="s">
        <v>20</v>
      </c>
      <c r="C74" t="s">
        <v>143</v>
      </c>
      <c r="D74" t="s">
        <v>144</v>
      </c>
      <c r="E74">
        <v>7884</v>
      </c>
      <c r="F74">
        <v>8219</v>
      </c>
      <c r="G74">
        <v>8739</v>
      </c>
      <c r="H74">
        <v>8948</v>
      </c>
      <c r="I74">
        <v>8730</v>
      </c>
      <c r="J74">
        <v>9307</v>
      </c>
      <c r="K74">
        <v>9541</v>
      </c>
      <c r="L74">
        <v>9890</v>
      </c>
      <c r="M74">
        <v>10094</v>
      </c>
      <c r="N74">
        <v>10602</v>
      </c>
      <c r="O74">
        <v>11451</v>
      </c>
    </row>
    <row r="75" spans="1:15" x14ac:dyDescent="0.2">
      <c r="A75" t="s">
        <v>19</v>
      </c>
      <c r="B75" t="s">
        <v>20</v>
      </c>
      <c r="C75" t="s">
        <v>145</v>
      </c>
      <c r="D75" t="s">
        <v>146</v>
      </c>
      <c r="E75">
        <v>7289</v>
      </c>
      <c r="F75">
        <v>7660</v>
      </c>
      <c r="G75">
        <v>8074</v>
      </c>
      <c r="H75">
        <v>8252</v>
      </c>
      <c r="I75">
        <v>8014</v>
      </c>
      <c r="J75">
        <v>8330</v>
      </c>
      <c r="K75">
        <v>8689</v>
      </c>
      <c r="L75">
        <v>9067</v>
      </c>
      <c r="M75">
        <v>9288</v>
      </c>
      <c r="N75">
        <v>9763</v>
      </c>
      <c r="O75" t="s">
        <v>29</v>
      </c>
    </row>
    <row r="76" spans="1:15" x14ac:dyDescent="0.2">
      <c r="A76" t="s">
        <v>19</v>
      </c>
      <c r="B76" t="s">
        <v>20</v>
      </c>
      <c r="C76" t="s">
        <v>147</v>
      </c>
      <c r="D76" t="s">
        <v>148</v>
      </c>
      <c r="E76">
        <v>595</v>
      </c>
      <c r="F76">
        <v>559</v>
      </c>
      <c r="G76">
        <v>665</v>
      </c>
      <c r="H76">
        <v>697</v>
      </c>
      <c r="I76">
        <v>716</v>
      </c>
      <c r="J76">
        <v>977</v>
      </c>
      <c r="K76">
        <v>853</v>
      </c>
      <c r="L76">
        <v>823</v>
      </c>
      <c r="M76">
        <v>806</v>
      </c>
      <c r="N76">
        <v>839</v>
      </c>
      <c r="O76" t="s">
        <v>29</v>
      </c>
    </row>
    <row r="77" spans="1:15" x14ac:dyDescent="0.2">
      <c r="A77" t="s">
        <v>19</v>
      </c>
      <c r="B77" t="s">
        <v>20</v>
      </c>
      <c r="C77" t="s">
        <v>149</v>
      </c>
      <c r="D77" t="s">
        <v>150</v>
      </c>
      <c r="E77">
        <v>20737</v>
      </c>
      <c r="F77">
        <v>21988</v>
      </c>
      <c r="G77">
        <v>23096</v>
      </c>
      <c r="H77">
        <v>24939</v>
      </c>
      <c r="I77">
        <v>26656</v>
      </c>
      <c r="J77">
        <v>27218</v>
      </c>
      <c r="K77">
        <v>28387</v>
      </c>
      <c r="L77">
        <v>29270</v>
      </c>
      <c r="M77">
        <v>29564</v>
      </c>
      <c r="N77">
        <v>30754</v>
      </c>
      <c r="O77">
        <v>32354</v>
      </c>
    </row>
    <row r="78" spans="1:15" x14ac:dyDescent="0.2">
      <c r="A78" t="s">
        <v>19</v>
      </c>
      <c r="B78" t="s">
        <v>20</v>
      </c>
      <c r="C78" t="s">
        <v>151</v>
      </c>
      <c r="D78" t="s">
        <v>152</v>
      </c>
      <c r="E78">
        <v>3300</v>
      </c>
      <c r="F78">
        <v>3501</v>
      </c>
      <c r="G78">
        <v>3690</v>
      </c>
      <c r="H78">
        <v>3899</v>
      </c>
      <c r="I78">
        <v>4260</v>
      </c>
      <c r="J78">
        <v>4378</v>
      </c>
      <c r="K78">
        <v>4622</v>
      </c>
      <c r="L78">
        <v>4853</v>
      </c>
      <c r="M78">
        <v>4739</v>
      </c>
      <c r="N78">
        <v>4992</v>
      </c>
      <c r="O78">
        <v>5188</v>
      </c>
    </row>
    <row r="79" spans="1:15" x14ac:dyDescent="0.2">
      <c r="A79" t="s">
        <v>19</v>
      </c>
      <c r="B79" t="s">
        <v>20</v>
      </c>
      <c r="C79" t="s">
        <v>153</v>
      </c>
      <c r="D79" t="s">
        <v>154</v>
      </c>
      <c r="E79">
        <v>17437</v>
      </c>
      <c r="F79">
        <v>18487</v>
      </c>
      <c r="G79">
        <v>19406</v>
      </c>
      <c r="H79">
        <v>21040</v>
      </c>
      <c r="I79">
        <v>22395</v>
      </c>
      <c r="J79">
        <v>22840</v>
      </c>
      <c r="K79">
        <v>23765</v>
      </c>
      <c r="L79">
        <v>24416</v>
      </c>
      <c r="M79">
        <v>24826</v>
      </c>
      <c r="N79">
        <v>25762</v>
      </c>
      <c r="O79">
        <v>27166</v>
      </c>
    </row>
    <row r="80" spans="1:15" x14ac:dyDescent="0.2">
      <c r="A80" t="s">
        <v>19</v>
      </c>
      <c r="B80" t="s">
        <v>20</v>
      </c>
      <c r="C80" t="s">
        <v>155</v>
      </c>
      <c r="D80" t="s">
        <v>156</v>
      </c>
      <c r="E80">
        <v>7836</v>
      </c>
      <c r="F80">
        <v>8257</v>
      </c>
      <c r="G80">
        <v>8613</v>
      </c>
      <c r="H80">
        <v>9340</v>
      </c>
      <c r="I80">
        <v>9918</v>
      </c>
      <c r="J80">
        <v>10344</v>
      </c>
      <c r="K80">
        <v>10833</v>
      </c>
      <c r="L80">
        <v>11264</v>
      </c>
      <c r="M80">
        <v>11656</v>
      </c>
      <c r="N80">
        <v>12239</v>
      </c>
      <c r="O80" t="s">
        <v>29</v>
      </c>
    </row>
    <row r="81" spans="1:15" x14ac:dyDescent="0.2">
      <c r="A81" t="s">
        <v>19</v>
      </c>
      <c r="B81" t="s">
        <v>20</v>
      </c>
      <c r="C81" t="s">
        <v>157</v>
      </c>
      <c r="D81" t="s">
        <v>158</v>
      </c>
      <c r="E81">
        <v>7959</v>
      </c>
      <c r="F81">
        <v>8516</v>
      </c>
      <c r="G81">
        <v>9017</v>
      </c>
      <c r="H81">
        <v>9813</v>
      </c>
      <c r="I81">
        <v>10593</v>
      </c>
      <c r="J81">
        <v>10574</v>
      </c>
      <c r="K81">
        <v>11028</v>
      </c>
      <c r="L81">
        <v>11186</v>
      </c>
      <c r="M81">
        <v>11256</v>
      </c>
      <c r="N81">
        <v>11527</v>
      </c>
      <c r="O81" t="s">
        <v>29</v>
      </c>
    </row>
    <row r="82" spans="1:15" x14ac:dyDescent="0.2">
      <c r="A82" t="s">
        <v>19</v>
      </c>
      <c r="B82" t="s">
        <v>20</v>
      </c>
      <c r="C82" t="s">
        <v>159</v>
      </c>
      <c r="D82" t="s">
        <v>160</v>
      </c>
      <c r="E82">
        <v>1642</v>
      </c>
      <c r="F82">
        <v>1714</v>
      </c>
      <c r="G82">
        <v>1775</v>
      </c>
      <c r="H82">
        <v>1887</v>
      </c>
      <c r="I82">
        <v>1885</v>
      </c>
      <c r="J82">
        <v>1922</v>
      </c>
      <c r="K82">
        <v>1904</v>
      </c>
      <c r="L82">
        <v>1966</v>
      </c>
      <c r="M82">
        <v>1913</v>
      </c>
      <c r="N82">
        <v>1996</v>
      </c>
      <c r="O82" t="s">
        <v>29</v>
      </c>
    </row>
    <row r="83" spans="1:15" x14ac:dyDescent="0.2">
      <c r="A83" t="s">
        <v>19</v>
      </c>
      <c r="B83" t="s">
        <v>20</v>
      </c>
      <c r="C83" t="s">
        <v>161</v>
      </c>
      <c r="D83" t="s">
        <v>162</v>
      </c>
      <c r="E83">
        <v>8766</v>
      </c>
      <c r="F83">
        <v>9275</v>
      </c>
      <c r="G83">
        <v>9503</v>
      </c>
      <c r="H83">
        <v>9606</v>
      </c>
      <c r="I83">
        <v>9448</v>
      </c>
      <c r="J83">
        <v>9877</v>
      </c>
      <c r="K83">
        <v>10225</v>
      </c>
      <c r="L83">
        <v>11025</v>
      </c>
      <c r="M83">
        <v>11634</v>
      </c>
      <c r="N83">
        <v>12303</v>
      </c>
      <c r="O83">
        <v>13096</v>
      </c>
    </row>
    <row r="84" spans="1:15" x14ac:dyDescent="0.2">
      <c r="A84" t="s">
        <v>19</v>
      </c>
      <c r="B84" t="s">
        <v>20</v>
      </c>
      <c r="C84" t="s">
        <v>163</v>
      </c>
      <c r="D84" t="s">
        <v>164</v>
      </c>
      <c r="E84">
        <v>2070</v>
      </c>
      <c r="F84">
        <v>2173</v>
      </c>
      <c r="G84">
        <v>2230</v>
      </c>
      <c r="H84">
        <v>2172</v>
      </c>
      <c r="I84">
        <v>2185</v>
      </c>
      <c r="J84">
        <v>2335</v>
      </c>
      <c r="K84">
        <v>2405</v>
      </c>
      <c r="L84">
        <v>2604</v>
      </c>
      <c r="M84">
        <v>2895</v>
      </c>
      <c r="N84">
        <v>3086</v>
      </c>
      <c r="O84">
        <v>3246</v>
      </c>
    </row>
    <row r="85" spans="1:15" x14ac:dyDescent="0.2">
      <c r="A85" t="s">
        <v>19</v>
      </c>
      <c r="B85" t="s">
        <v>20</v>
      </c>
      <c r="C85" t="s">
        <v>165</v>
      </c>
      <c r="D85" t="s">
        <v>166</v>
      </c>
      <c r="E85">
        <v>1159</v>
      </c>
      <c r="F85">
        <v>1228</v>
      </c>
      <c r="G85">
        <v>1197</v>
      </c>
      <c r="H85">
        <v>1179</v>
      </c>
      <c r="I85">
        <v>1190</v>
      </c>
      <c r="J85">
        <v>1223</v>
      </c>
      <c r="K85">
        <v>1224</v>
      </c>
      <c r="L85">
        <v>1362</v>
      </c>
      <c r="M85">
        <v>1417</v>
      </c>
      <c r="N85">
        <v>1448</v>
      </c>
      <c r="O85" t="s">
        <v>29</v>
      </c>
    </row>
    <row r="86" spans="1:15" x14ac:dyDescent="0.2">
      <c r="A86" t="s">
        <v>19</v>
      </c>
      <c r="B86" t="s">
        <v>20</v>
      </c>
      <c r="C86" t="s">
        <v>167</v>
      </c>
      <c r="D86" t="s">
        <v>168</v>
      </c>
      <c r="E86">
        <v>911</v>
      </c>
      <c r="F86">
        <v>946</v>
      </c>
      <c r="G86">
        <v>1032</v>
      </c>
      <c r="H86">
        <v>993</v>
      </c>
      <c r="I86">
        <v>995</v>
      </c>
      <c r="J86">
        <v>1111</v>
      </c>
      <c r="K86">
        <v>1181</v>
      </c>
      <c r="L86">
        <v>1242</v>
      </c>
      <c r="M86">
        <v>1478</v>
      </c>
      <c r="N86">
        <v>1638</v>
      </c>
      <c r="O86" t="s">
        <v>29</v>
      </c>
    </row>
    <row r="87" spans="1:15" x14ac:dyDescent="0.2">
      <c r="A87" t="s">
        <v>19</v>
      </c>
      <c r="B87" t="s">
        <v>20</v>
      </c>
      <c r="C87" t="s">
        <v>169</v>
      </c>
      <c r="D87" t="s">
        <v>170</v>
      </c>
      <c r="E87">
        <v>6696</v>
      </c>
      <c r="F87">
        <v>7102</v>
      </c>
      <c r="G87">
        <v>7274</v>
      </c>
      <c r="H87">
        <v>7434</v>
      </c>
      <c r="I87">
        <v>7263</v>
      </c>
      <c r="J87">
        <v>7542</v>
      </c>
      <c r="K87">
        <v>7821</v>
      </c>
      <c r="L87">
        <v>8422</v>
      </c>
      <c r="M87">
        <v>8739</v>
      </c>
      <c r="N87">
        <v>9217</v>
      </c>
      <c r="O87">
        <v>9850</v>
      </c>
    </row>
    <row r="88" spans="1:15" x14ac:dyDescent="0.2">
      <c r="A88" t="s">
        <v>19</v>
      </c>
      <c r="B88" t="s">
        <v>20</v>
      </c>
      <c r="C88" t="s">
        <v>171</v>
      </c>
      <c r="D88" t="s">
        <v>172</v>
      </c>
      <c r="E88">
        <v>1623</v>
      </c>
      <c r="F88">
        <v>1764</v>
      </c>
      <c r="G88">
        <v>1861</v>
      </c>
      <c r="H88">
        <v>1924</v>
      </c>
      <c r="I88">
        <v>1624</v>
      </c>
      <c r="J88">
        <v>1737</v>
      </c>
      <c r="K88">
        <v>1922</v>
      </c>
      <c r="L88">
        <v>2059</v>
      </c>
      <c r="M88">
        <v>2182</v>
      </c>
      <c r="N88">
        <v>2259</v>
      </c>
      <c r="O88" t="s">
        <v>29</v>
      </c>
    </row>
    <row r="89" spans="1:15" x14ac:dyDescent="0.2">
      <c r="A89" t="s">
        <v>19</v>
      </c>
      <c r="B89" t="s">
        <v>20</v>
      </c>
      <c r="C89" t="s">
        <v>173</v>
      </c>
      <c r="D89" t="s">
        <v>174</v>
      </c>
      <c r="E89">
        <v>5074</v>
      </c>
      <c r="F89">
        <v>5338</v>
      </c>
      <c r="G89">
        <v>5413</v>
      </c>
      <c r="H89">
        <v>5510</v>
      </c>
      <c r="I89">
        <v>5639</v>
      </c>
      <c r="J89">
        <v>5806</v>
      </c>
      <c r="K89">
        <v>5898</v>
      </c>
      <c r="L89">
        <v>6363</v>
      </c>
      <c r="M89">
        <v>6557</v>
      </c>
      <c r="N89">
        <v>6958</v>
      </c>
      <c r="O89" t="s">
        <v>29</v>
      </c>
    </row>
    <row r="90" spans="1:15" x14ac:dyDescent="0.2">
      <c r="A90" t="s">
        <v>19</v>
      </c>
      <c r="B90" t="s">
        <v>20</v>
      </c>
      <c r="C90" t="s">
        <v>175</v>
      </c>
      <c r="D90" t="s">
        <v>176</v>
      </c>
      <c r="E90">
        <v>6699</v>
      </c>
      <c r="F90">
        <v>7023</v>
      </c>
      <c r="G90">
        <v>7222</v>
      </c>
      <c r="H90">
        <v>7283</v>
      </c>
      <c r="I90">
        <v>7385</v>
      </c>
      <c r="J90">
        <v>7458</v>
      </c>
      <c r="K90">
        <v>7600</v>
      </c>
      <c r="L90">
        <v>7874</v>
      </c>
      <c r="M90">
        <v>7975</v>
      </c>
      <c r="N90">
        <v>8392</v>
      </c>
      <c r="O90">
        <v>8751</v>
      </c>
    </row>
    <row r="91" spans="1:15" x14ac:dyDescent="0.2">
      <c r="A91" t="s">
        <v>19</v>
      </c>
      <c r="B91" t="s">
        <v>20</v>
      </c>
      <c r="C91" t="s">
        <v>177</v>
      </c>
      <c r="D91" t="s">
        <v>178</v>
      </c>
      <c r="E91">
        <v>52327</v>
      </c>
      <c r="F91">
        <v>55620</v>
      </c>
      <c r="G91">
        <v>58272</v>
      </c>
      <c r="H91">
        <v>60722</v>
      </c>
      <c r="I91">
        <v>63277</v>
      </c>
      <c r="J91">
        <v>66743</v>
      </c>
      <c r="K91">
        <v>69687</v>
      </c>
      <c r="L91">
        <v>70608</v>
      </c>
      <c r="M91">
        <v>71724</v>
      </c>
      <c r="N91">
        <v>73941</v>
      </c>
      <c r="O91">
        <v>76252</v>
      </c>
    </row>
    <row r="92" spans="1:15" x14ac:dyDescent="0.2">
      <c r="A92" t="s">
        <v>19</v>
      </c>
      <c r="B92" t="s">
        <v>20</v>
      </c>
      <c r="C92" t="s">
        <v>179</v>
      </c>
      <c r="D92" t="s">
        <v>180</v>
      </c>
      <c r="E92">
        <v>23283</v>
      </c>
      <c r="F92">
        <v>24575</v>
      </c>
      <c r="G92">
        <v>25924</v>
      </c>
      <c r="H92">
        <v>27160</v>
      </c>
      <c r="I92">
        <v>28811</v>
      </c>
      <c r="J92">
        <v>30950</v>
      </c>
      <c r="K92">
        <v>33138</v>
      </c>
      <c r="L92">
        <v>33695</v>
      </c>
      <c r="M92">
        <v>33700</v>
      </c>
      <c r="N92">
        <v>34933</v>
      </c>
      <c r="O92" t="s">
        <v>29</v>
      </c>
    </row>
    <row r="93" spans="1:15" x14ac:dyDescent="0.2">
      <c r="A93" t="s">
        <v>19</v>
      </c>
      <c r="B93" t="s">
        <v>20</v>
      </c>
      <c r="C93" t="s">
        <v>181</v>
      </c>
      <c r="D93" t="s">
        <v>182</v>
      </c>
      <c r="E93">
        <v>6853</v>
      </c>
      <c r="F93">
        <v>7248</v>
      </c>
      <c r="G93">
        <v>7250</v>
      </c>
      <c r="H93">
        <v>7567</v>
      </c>
      <c r="I93">
        <v>7797</v>
      </c>
      <c r="J93">
        <v>8157</v>
      </c>
      <c r="K93">
        <v>8602</v>
      </c>
      <c r="L93">
        <v>9083</v>
      </c>
      <c r="M93">
        <v>9148</v>
      </c>
      <c r="N93">
        <v>9347</v>
      </c>
      <c r="O93" t="s">
        <v>29</v>
      </c>
    </row>
    <row r="94" spans="1:15" x14ac:dyDescent="0.2">
      <c r="A94" t="s">
        <v>19</v>
      </c>
      <c r="B94" t="s">
        <v>20</v>
      </c>
      <c r="C94" t="s">
        <v>183</v>
      </c>
      <c r="D94" t="s">
        <v>184</v>
      </c>
      <c r="E94">
        <v>22191</v>
      </c>
      <c r="F94">
        <v>23798</v>
      </c>
      <c r="G94">
        <v>25098</v>
      </c>
      <c r="H94">
        <v>25995</v>
      </c>
      <c r="I94">
        <v>26668</v>
      </c>
      <c r="J94">
        <v>27636</v>
      </c>
      <c r="K94">
        <v>27947</v>
      </c>
      <c r="L94">
        <v>27830</v>
      </c>
      <c r="M94">
        <v>28876</v>
      </c>
      <c r="N94">
        <v>29661</v>
      </c>
      <c r="O94" t="s">
        <v>29</v>
      </c>
    </row>
    <row r="95" spans="1:15" x14ac:dyDescent="0.2">
      <c r="A95" t="s">
        <v>19</v>
      </c>
      <c r="B95" t="s">
        <v>20</v>
      </c>
      <c r="C95" t="s">
        <v>185</v>
      </c>
      <c r="D95" t="s">
        <v>186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185</v>
      </c>
      <c r="D96" t="s">
        <v>187</v>
      </c>
      <c r="E96">
        <v>1107</v>
      </c>
      <c r="F96">
        <v>1155</v>
      </c>
      <c r="G96">
        <v>1166</v>
      </c>
      <c r="H96">
        <v>1305</v>
      </c>
      <c r="I96">
        <v>1016</v>
      </c>
      <c r="J96">
        <v>1233</v>
      </c>
      <c r="K96">
        <v>1357</v>
      </c>
      <c r="L96">
        <v>1363</v>
      </c>
      <c r="M96">
        <v>1612</v>
      </c>
      <c r="N96">
        <v>1479</v>
      </c>
      <c r="O96">
        <v>1352</v>
      </c>
    </row>
    <row r="97" spans="1:15" x14ac:dyDescent="0.2">
      <c r="A97" t="s">
        <v>19</v>
      </c>
      <c r="B97" t="s">
        <v>20</v>
      </c>
      <c r="C97" t="s">
        <v>188</v>
      </c>
      <c r="D97" t="s">
        <v>189</v>
      </c>
      <c r="E97">
        <v>29104</v>
      </c>
      <c r="F97">
        <v>29991</v>
      </c>
      <c r="G97">
        <v>30160</v>
      </c>
      <c r="H97">
        <v>29976</v>
      </c>
      <c r="I97">
        <v>28788</v>
      </c>
      <c r="J97">
        <v>30183</v>
      </c>
      <c r="K97">
        <v>30913</v>
      </c>
      <c r="L97">
        <v>32279</v>
      </c>
      <c r="M97">
        <v>32850</v>
      </c>
      <c r="N97">
        <v>33895</v>
      </c>
      <c r="O97">
        <v>35574</v>
      </c>
    </row>
    <row r="98" spans="1:15" x14ac:dyDescent="0.2">
      <c r="A98" t="s">
        <v>19</v>
      </c>
      <c r="B98" t="s">
        <v>20</v>
      </c>
      <c r="C98" t="s">
        <v>190</v>
      </c>
      <c r="D98" t="s">
        <v>191</v>
      </c>
      <c r="E98">
        <v>9689</v>
      </c>
      <c r="F98">
        <v>10558</v>
      </c>
      <c r="G98">
        <v>10994</v>
      </c>
      <c r="H98">
        <v>11268</v>
      </c>
      <c r="I98">
        <v>11316</v>
      </c>
      <c r="J98">
        <v>12386</v>
      </c>
      <c r="K98">
        <v>12861</v>
      </c>
      <c r="L98">
        <v>12850</v>
      </c>
      <c r="M98">
        <v>12961</v>
      </c>
      <c r="N98">
        <v>13638</v>
      </c>
      <c r="O98">
        <v>14178</v>
      </c>
    </row>
    <row r="99" spans="1:15" x14ac:dyDescent="0.2">
      <c r="A99" t="s">
        <v>19</v>
      </c>
      <c r="B99" t="s">
        <v>20</v>
      </c>
      <c r="C99" t="s">
        <v>192</v>
      </c>
      <c r="D99" t="s">
        <v>193</v>
      </c>
      <c r="E99">
        <v>31525</v>
      </c>
      <c r="F99">
        <v>33178</v>
      </c>
      <c r="G99">
        <v>34474</v>
      </c>
      <c r="H99">
        <v>33869</v>
      </c>
      <c r="I99">
        <v>34266</v>
      </c>
      <c r="J99">
        <v>34886</v>
      </c>
      <c r="K99">
        <v>35331</v>
      </c>
      <c r="L99">
        <v>35091</v>
      </c>
      <c r="M99">
        <v>36455</v>
      </c>
      <c r="N99">
        <v>37113</v>
      </c>
      <c r="O99">
        <v>38536</v>
      </c>
    </row>
    <row r="100" spans="1:15" x14ac:dyDescent="0.2">
      <c r="A100" t="s">
        <v>19</v>
      </c>
      <c r="B100" t="s">
        <v>20</v>
      </c>
      <c r="C100" t="s">
        <v>194</v>
      </c>
      <c r="D100" t="s">
        <v>195</v>
      </c>
      <c r="E100">
        <v>180877</v>
      </c>
      <c r="F100">
        <v>189418</v>
      </c>
      <c r="G100">
        <v>197393</v>
      </c>
      <c r="H100">
        <v>203201</v>
      </c>
      <c r="I100">
        <v>205723</v>
      </c>
      <c r="J100">
        <v>212842</v>
      </c>
      <c r="K100">
        <v>218925</v>
      </c>
      <c r="L100">
        <v>225724</v>
      </c>
      <c r="M100">
        <v>229243</v>
      </c>
      <c r="N100">
        <v>239209</v>
      </c>
      <c r="O100">
        <v>249056</v>
      </c>
    </row>
    <row r="101" spans="1:15" ht="14.25" x14ac:dyDescent="0.3">
      <c r="A101" s="4" t="s">
        <v>196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1" t="s">
        <v>197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1" t="s">
        <v>198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1" t="s">
        <v>199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1" t="s">
        <v>200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1" t="s">
        <v>201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</sheetData>
  <sortState ref="D22:N40">
    <sortCondition ref="N22:N40"/>
  </sortState>
  <mergeCells count="25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4:O104"/>
    <mergeCell ref="A105:O105"/>
    <mergeCell ref="A106:O106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2016-08-12T14:55:09Z</dcterms:created>
  <dcterms:modified xsi:type="dcterms:W3CDTF">2016-08-15T19:37:08Z</dcterms:modified>
</cp:coreProperties>
</file>