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1595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20" i="1" l="1"/>
  <c r="Q7" i="1"/>
  <c r="P7" i="1"/>
  <c r="O19" i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<sst xmlns="http://schemas.openxmlformats.org/spreadsheetml/2006/main" count="456" uniqueCount="208">
  <si>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</si>
  <si>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</si>
  <si>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</si>
  <si>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</si>
  <si>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</si>
  <si>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</si>
  <si>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</si>
  <si>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</si>
  <si>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</si>
  <si>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</si>
  <si>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</si>
  <si>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</si>
  <si>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</si>
  <si>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</si>
  <si>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</si>
  <si>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</si>
  <si>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</si>
  <si>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</si>
  <si>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</si>
  <si>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25000</t>
  </si>
  <si>
    <t>Massachusetts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</si>
  <si>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</si>
  <si>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</si>
  <si>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</si>
  <si>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</si>
  <si>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</si>
  <si>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</si>
  <si>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</si>
  <si>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</si>
  <si>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</si>
  <si>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</si>
  <si>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</si>
  <si>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</si>
  <si>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</si>
  <si>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</si>
  <si>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</si>
  <si>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</si>
  <si>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</si>
  <si>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</si>
  <si>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</si>
  <si>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</si>
  <si>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</si>
  <si>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</si>
  <si>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</si>
  <si>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</si>
  <si>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</si>
  <si>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</si>
  <si>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</si>
  <si>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</si>
  <si>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 xml:space="preserve">        Wood products manufacturing</t>
  </si>
  <si>
    <t>15</t>
  </si>
  <si>
    <t xml:space="preserve">        Nonmetallic mineral products manufacturing</t>
  </si>
  <si>
    <t>16</t>
  </si>
  <si>
    <t xml:space="preserve">        Primary metals manufacturing</t>
  </si>
  <si>
    <t>17</t>
  </si>
  <si>
    <t xml:space="preserve">        Fabricated metal products</t>
  </si>
  <si>
    <t>18</t>
  </si>
  <si>
    <t>19</t>
  </si>
  <si>
    <t>20</t>
  </si>
  <si>
    <t>21</t>
  </si>
  <si>
    <t xml:space="preserve">        Motor vehicles, bodies and trailers, and parts manufacturing</t>
  </si>
  <si>
    <t>22</t>
  </si>
  <si>
    <t>23</t>
  </si>
  <si>
    <t xml:space="preserve">        Furniture and related products manufacturing</t>
  </si>
  <si>
    <t>24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</si>
  <si>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</si>
  <si>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</si>
  <si>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</si>
  <si>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</si>
  <si>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</si>
  <si>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</si>
  <si>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 xml:space="preserve">        Apparel and leather and allied products manufacturing</t>
  </si>
  <si>
    <t>29</t>
  </si>
  <si>
    <t xml:space="preserve">        Paper products manufacturing</t>
  </si>
  <si>
    <t>30</t>
  </si>
  <si>
    <t xml:space="preserve">        Printing and related support activities</t>
  </si>
  <si>
    <t>31</t>
  </si>
  <si>
    <t xml:space="preserve">        Petroleum and coal products manufacturing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</si>
  <si>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</si>
  <si>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</si>
  <si>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</si>
  <si>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</si>
  <si>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</si>
  <si>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</si>
  <si>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</si>
  <si>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</si>
  <si>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</si>
  <si>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</si>
  <si>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</si>
  <si>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</si>
  <si>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</si>
  <si>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</si>
  <si>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</si>
  <si>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</si>
  <si>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</si>
  <si>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</si>
  <si>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</si>
  <si>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</si>
  <si>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</si>
  <si>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</si>
  <si>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</si>
  <si>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</si>
  <si>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</si>
  <si>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</si>
  <si>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</si>
  <si>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</si>
  <si>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</si>
  <si>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</si>
  <si>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</si>
  <si>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</si>
  <si>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</si>
  <si>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</si>
  <si>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</si>
  <si>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</si>
  <si>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</si>
  <si>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</si>
  <si>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</si>
  <si>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</si>
  <si>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</si>
  <si>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</si>
  <si>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</si>
  <si>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</si>
  <si>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</si>
  <si>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</si>
  <si>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</si>
  <si>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</si>
  <si>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</si>
  <si>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</si>
  <si>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</si>
  <si>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</si>
  <si>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</si>
  <si>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</si>
  <si>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</si>
  <si>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</si>
  <si>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</si>
  <si>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</si>
  <si>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</si>
  <si>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</si>
  <si>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</si>
  <si>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</si>
  <si>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</si>
  <si>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</si>
  <si>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</si>
  <si>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</si>
  <si>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</si>
  <si>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</si>
  <si>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</si>
  <si>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</si>
  <si>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</si>
  <si>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</si>
  <si>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</si>
  <si>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</si>
  <si>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</si>
  <si>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</si>
  <si>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</si>
  <si>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</si>
  <si>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</si>
  <si>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</si>
  <si>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</si>
  <si>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</si>
  <si>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</si>
  <si>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</si>
  <si>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</si>
  <si>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</si>
  <si>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</si>
  <si>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</si>
  <si>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</si>
  <si>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</si>
  <si>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</si>
  <si>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</si>
  <si>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</si>
  <si>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</si>
  <si>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</si>
  <si>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</si>
  <si>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</si>
  <si>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</si>
  <si>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</si>
  <si>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</si>
  <si>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</si>
  <si>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</si>
  <si>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</si>
  <si>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</si>
  <si>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</si>
  <si>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</si>
  <si>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</si>
  <si>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</si>
  <si>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</si>
  <si>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</si>
  <si>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</si>
  <si>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</si>
  <si>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</si>
  <si>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</si>
  <si>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</si>
  <si>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</si>
  <si>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</si>
  <si>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</si>
  <si>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</si>
  <si>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</si>
  <si>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</si>
  <si>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</si>
  <si>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Computer and electronic products </t>
  </si>
  <si>
    <t xml:space="preserve">        Chemical products</t>
  </si>
  <si>
    <t xml:space="preserve">        Miscellaneous</t>
  </si>
  <si>
    <t xml:space="preserve">        Food, beverage and tobacco products </t>
  </si>
  <si>
    <t xml:space="preserve">        Machinery </t>
  </si>
  <si>
    <t xml:space="preserve">        Plastics and rubber products </t>
  </si>
  <si>
    <t xml:space="preserve">        Other transportation equipment </t>
  </si>
  <si>
    <t xml:space="preserve">        Electrical equipment, appliance, and components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</si>
</sst>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i/>
      <sz val="10"/>
      <name val="Arial"/>
    </font>
    <font>
      <b/>
      <i/>
      <sz val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Massachusetts</a:t>
            </a:r>
            <a:r>
              <a:rPr lang="en-US" baseline="0"/>
              <a:t> Manufacturing Output, in Billions of Dollars, 2005-2015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Sheet0!$E$19:$O$19</c:f>
              <c:numCache>
                <c:formatCode>General</c:formatCode>
                <c:ptCount val="11"/>
                <c:pt idx="0">
                  <c:v>38.063000000000002</c:v>
                </c:pt>
                <c:pt idx="1">
                  <c:v>40.401000000000003</c:v>
                </c:pt>
                <c:pt idx="2">
                  <c:v>43.716000000000001</c:v>
                </c:pt>
                <c:pt idx="3">
                  <c:v>40.609000000000002</c:v>
                </c:pt>
                <c:pt idx="4">
                  <c:v>40.011000000000003</c:v>
                </c:pt>
                <c:pt idx="5">
                  <c:v>43.444000000000003</c:v>
                </c:pt>
                <c:pt idx="6">
                  <c:v>42.883000000000003</c:v>
                </c:pt>
                <c:pt idx="7">
                  <c:v>45.134</c:v>
                </c:pt>
                <c:pt idx="8">
                  <c:v>44.85</c:v>
                </c:pt>
                <c:pt idx="9">
                  <c:v>46.274000000000001</c:v>
                </c:pt>
                <c:pt idx="10">
                  <c:v>47.993000000000002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23944"/>
        <c:axId val="214125120"/>
      </c:lineChart>
      <c:catAx>
        <c:axId val="21412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5120"/>
        <c:crosses val="autoZero"/>
        <c:auto val="1"/>
        <c:lblAlgn val="ctr"/>
        <c:lblOffset val="100"/>
        <c:noMultiLvlLbl val="0"/>
      </c:catAx>
      <c:valAx>
        <c:axId val="214125120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3944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Massachusetts</a:t>
            </a:r>
            <a:r>
              <a:rPr lang="en-US" baseline="0"/>
              <a:t> Sectors, in Millions of Dollars, 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Sheet0!$D$30:$D$39</c:f>
              <c:strCache>
                <c:ptCount val="10"/>
                <c:pt idx="0">
                  <c:v>        Printing and related support activities</c:v>
                </c:pt>
                <c:pt idx="1">
                  <c:v>        Electrical equipment, appliance, and components </c:v>
                </c:pt>
                <c:pt idx="2">
                  <c:v>        Other transportation equipment </c:v>
                </c:pt>
                <c:pt idx="3">
                  <c:v>        Plastics and rubber products </c:v>
                </c:pt>
                <c:pt idx="4">
                  <c:v>        Machinery </c:v>
                </c:pt>
                <c:pt idx="5">
                  <c:v>        Food, beverage and tobacco products </c:v>
                </c:pt>
                <c:pt idx="6">
                  <c:v>        Miscellaneous</c:v>
                </c:pt>
                <c:pt idx="7">
                  <c:v>        Fabricated metal products</c:v>
                </c:pt>
                <c:pt idx="8">
                  <c:v>        Chemical products</c:v>
                </c:pt>
                <c:pt idx="9">
                  <c:v>        Computer and electronic products </c:v>
                </c:pt>
              </c:strCache>
            </c:strRef>
          </c:cat>
          <c:val>
            <c:numRef>
              <c:f>Sheet0!$N$30:$N$39</c:f>
              <c:numCache>
                <c:formatCode>General</c:formatCode>
                <c:ptCount val="10"/>
                <c:pt idx="0">
                  <c:v>1176</c:v>
                </c:pt>
                <c:pt idx="1">
                  <c:v>1190</c:v>
                </c:pt>
                <c:pt idx="2">
                  <c:v>1462</c:v>
                </c:pt>
                <c:pt idx="3">
                  <c:v>1479</c:v>
                </c:pt>
                <c:pt idx="4">
                  <c:v>1824</c:v>
                </c:pt>
                <c:pt idx="5">
                  <c:v>2874</c:v>
                </c:pt>
                <c:pt idx="6">
                  <c:v>3547</c:v>
                </c:pt>
                <c:pt idx="7">
                  <c:v>4878</c:v>
                </c:pt>
                <c:pt idx="8">
                  <c:v>8312</c:v>
                </c:pt>
                <c:pt idx="9">
                  <c:v>15805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2280640"/>
        <c:axId val="362281032"/>
      </c:barChart>
      <c:catAx>
        <c:axId val="362280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81032"/>
        <c:crosses val="autoZero"/>
        <c:auto val="1"/>
        <c:lblAlgn val="ctr"/>
        <c:lblOffset val="100"/>
        <c:noMultiLvlLbl val="0"/>
      </c:catAx>
      <c:valAx>
        <c:axId val="362281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228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247650</xdr:colOff>
      <xdr:row>7</xdr:row>
      <xdr:rowOff>38100</xdr:rowOff>
    </xdr:from>
    <xdr:to>
      <xdr:col>24</xdr:col>
      <xdr:colOff>552450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190499</xdr:colOff>
      <xdr:row>25</xdr:row>
      <xdr:rowOff>109537</xdr:rowOff>
    </xdr:from>
    <xdr:to>
      <xdr:col>25</xdr:col>
      <xdr:colOff>238124</xdr:colOff>
      <xdr:row>42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topLeftCell="I1" workbookViewId="0">
      <pane ySplit="6" topLeftCell="A7" activePane="bottomLeft" state="frozen"/>
      <selection pane="bottomLeft" activeCell="P26" sqref="P26"/>
    </sheetView>
  </sheetViews>
  <sheetFormatPr defaultRowHeight="12.75" x14ac:dyDescent="0.2"/>
  <cols>
    <col min="1" max="1" width="2.7109375" customWidth="1"/>
    <col min="3" max="3" width="3.7109375" customWidth="1"/>
    <col min="4" max="4" width="36.85546875" customWidth="1"/>
  </cols>
  <sheetData>
    <row r="1" spans="1:17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ht="16.5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7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7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</row>
    <row r="7" spans="1:17" x14ac:dyDescent="0.2">
      <c r="A7" t="s">
        <v>19</v>
      </c>
      <c r="B7" t="s">
        <v>20</v>
      </c>
      <c r="C7" t="s">
        <v>21</v>
      </c>
      <c r="D7" t="s">
        <v>22</v>
      </c>
      <c r="E7">
        <v>344145</v>
      </c>
      <c r="F7">
        <v>359256</v>
      </c>
      <c r="G7">
        <v>377987</v>
      </c>
      <c r="H7">
        <v>384218</v>
      </c>
      <c r="I7">
        <v>382747</v>
      </c>
      <c r="J7">
        <v>399270</v>
      </c>
      <c r="K7">
        <v>413673</v>
      </c>
      <c r="L7">
        <v>432256</v>
      </c>
      <c r="M7">
        <v>438641</v>
      </c>
      <c r="N7">
        <v>456273</v>
      </c>
      <c r="O7">
        <v>476743</v>
      </c>
      <c r="P7">
        <f>O20/O7</f>
        <v>0.10066849434601033</v>
      </c>
      <c r="Q7">
        <f>P7*100</f>
        <v>10.066849434601032</v>
      </c>
    </row>
    <row r="8" spans="1:17" x14ac:dyDescent="0.2">
      <c r="A8" t="s">
        <v>19</v>
      </c>
      <c r="B8" t="s">
        <v>20</v>
      </c>
      <c r="C8" t="s">
        <v>23</v>
      </c>
      <c r="D8" t="s">
        <v>24</v>
      </c>
      <c r="E8">
        <v>306038</v>
      </c>
      <c r="F8">
        <v>319022</v>
      </c>
      <c r="G8">
        <v>335022</v>
      </c>
      <c r="H8">
        <v>339171</v>
      </c>
      <c r="I8">
        <v>336814</v>
      </c>
      <c r="J8">
        <v>352518</v>
      </c>
      <c r="K8">
        <v>363906</v>
      </c>
      <c r="L8">
        <v>383935</v>
      </c>
      <c r="M8">
        <v>389326</v>
      </c>
      <c r="N8">
        <v>405373</v>
      </c>
      <c r="O8">
        <v>425009</v>
      </c>
    </row>
    <row r="9" spans="1:17" x14ac:dyDescent="0.2">
      <c r="A9" t="s">
        <v>19</v>
      </c>
      <c r="B9" t="s">
        <v>20</v>
      </c>
      <c r="C9" t="s">
        <v>25</v>
      </c>
      <c r="D9" t="s">
        <v>26</v>
      </c>
      <c r="E9">
        <v>693</v>
      </c>
      <c r="F9">
        <v>759</v>
      </c>
      <c r="G9">
        <v>748</v>
      </c>
      <c r="H9">
        <v>758</v>
      </c>
      <c r="I9">
        <v>712</v>
      </c>
      <c r="J9">
        <v>816</v>
      </c>
      <c r="K9">
        <v>767</v>
      </c>
      <c r="L9">
        <v>782</v>
      </c>
      <c r="M9">
        <v>775</v>
      </c>
      <c r="N9">
        <v>707</v>
      </c>
      <c r="O9">
        <v>695</v>
      </c>
    </row>
    <row r="10" spans="1:17" x14ac:dyDescent="0.2">
      <c r="A10" t="s">
        <v>19</v>
      </c>
      <c r="B10" t="s">
        <v>20</v>
      </c>
      <c r="C10" t="s">
        <v>27</v>
      </c>
      <c r="D10" t="s">
        <v>28</v>
      </c>
      <c r="E10">
        <v>249</v>
      </c>
      <c r="F10">
        <v>272</v>
      </c>
      <c r="G10">
        <v>267</v>
      </c>
      <c r="H10">
        <v>300</v>
      </c>
      <c r="I10">
        <v>252</v>
      </c>
      <c r="J10">
        <v>281</v>
      </c>
      <c r="K10">
        <v>303</v>
      </c>
      <c r="L10">
        <v>299</v>
      </c>
      <c r="M10">
        <v>340</v>
      </c>
      <c r="N10">
        <v>281</v>
      </c>
      <c r="O10" t="s">
        <v>29</v>
      </c>
    </row>
    <row r="11" spans="1:17" x14ac:dyDescent="0.2">
      <c r="A11" t="s">
        <v>19</v>
      </c>
      <c r="B11" t="s">
        <v>20</v>
      </c>
      <c r="C11" t="s">
        <v>30</v>
      </c>
      <c r="D11" t="s">
        <v>31</v>
      </c>
      <c r="E11">
        <v>444</v>
      </c>
      <c r="F11">
        <v>487</v>
      </c>
      <c r="G11">
        <v>481</v>
      </c>
      <c r="H11">
        <v>457</v>
      </c>
      <c r="I11">
        <v>460</v>
      </c>
      <c r="J11">
        <v>535</v>
      </c>
      <c r="K11">
        <v>464</v>
      </c>
      <c r="L11">
        <v>483</v>
      </c>
      <c r="M11">
        <v>435</v>
      </c>
      <c r="N11">
        <v>427</v>
      </c>
      <c r="O11" t="s">
        <v>29</v>
      </c>
    </row>
    <row r="12" spans="1:17" x14ac:dyDescent="0.2">
      <c r="A12" t="s">
        <v>19</v>
      </c>
      <c r="B12" t="s">
        <v>20</v>
      </c>
      <c r="C12" t="s">
        <v>32</v>
      </c>
      <c r="D12" t="s">
        <v>33</v>
      </c>
      <c r="E12">
        <v>141</v>
      </c>
      <c r="F12">
        <v>161</v>
      </c>
      <c r="G12">
        <v>249</v>
      </c>
      <c r="H12">
        <v>145</v>
      </c>
      <c r="I12">
        <v>174</v>
      </c>
      <c r="J12">
        <v>157</v>
      </c>
      <c r="K12">
        <v>159</v>
      </c>
      <c r="L12">
        <v>171</v>
      </c>
      <c r="M12">
        <v>197</v>
      </c>
      <c r="N12">
        <v>246</v>
      </c>
      <c r="O12">
        <v>206</v>
      </c>
    </row>
    <row r="13" spans="1:17" x14ac:dyDescent="0.2">
      <c r="A13" t="s">
        <v>19</v>
      </c>
      <c r="B13" t="s">
        <v>20</v>
      </c>
      <c r="C13" t="s">
        <v>34</v>
      </c>
      <c r="D13" t="s">
        <v>35</v>
      </c>
      <c r="E13">
        <v>1</v>
      </c>
      <c r="F13">
        <v>1</v>
      </c>
      <c r="G13">
        <v>1</v>
      </c>
      <c r="H13">
        <v>2</v>
      </c>
      <c r="I13">
        <v>2</v>
      </c>
      <c r="J13">
        <v>2</v>
      </c>
      <c r="K13">
        <v>3</v>
      </c>
      <c r="L13">
        <v>4</v>
      </c>
      <c r="M13">
        <v>4</v>
      </c>
      <c r="N13">
        <v>3</v>
      </c>
      <c r="O13" t="s">
        <v>29</v>
      </c>
    </row>
    <row r="14" spans="1:17" x14ac:dyDescent="0.2">
      <c r="A14" t="s">
        <v>19</v>
      </c>
      <c r="B14" t="s">
        <v>20</v>
      </c>
      <c r="C14" t="s">
        <v>36</v>
      </c>
      <c r="D14" t="s">
        <v>37</v>
      </c>
      <c r="E14">
        <v>134</v>
      </c>
      <c r="F14">
        <v>156</v>
      </c>
      <c r="G14">
        <v>244</v>
      </c>
      <c r="H14">
        <v>139</v>
      </c>
      <c r="I14">
        <v>165</v>
      </c>
      <c r="J14">
        <v>147</v>
      </c>
      <c r="K14">
        <v>147</v>
      </c>
      <c r="L14">
        <v>157</v>
      </c>
      <c r="M14">
        <v>179</v>
      </c>
      <c r="N14">
        <v>228</v>
      </c>
      <c r="O14" t="s">
        <v>29</v>
      </c>
    </row>
    <row r="15" spans="1:17" x14ac:dyDescent="0.2">
      <c r="A15" t="s">
        <v>19</v>
      </c>
      <c r="B15" t="s">
        <v>20</v>
      </c>
      <c r="C15" t="s">
        <v>38</v>
      </c>
      <c r="D15" t="s">
        <v>39</v>
      </c>
      <c r="E15">
        <v>6</v>
      </c>
      <c r="F15">
        <v>4</v>
      </c>
      <c r="G15">
        <v>4</v>
      </c>
      <c r="H15">
        <v>4</v>
      </c>
      <c r="I15">
        <v>7</v>
      </c>
      <c r="J15">
        <v>8</v>
      </c>
      <c r="K15">
        <v>10</v>
      </c>
      <c r="L15">
        <v>10</v>
      </c>
      <c r="M15">
        <v>14</v>
      </c>
      <c r="N15">
        <v>15</v>
      </c>
      <c r="O15" t="s">
        <v>29</v>
      </c>
    </row>
    <row r="16" spans="1:17" x14ac:dyDescent="0.2">
      <c r="A16" t="s">
        <v>19</v>
      </c>
      <c r="B16" t="s">
        <v>20</v>
      </c>
      <c r="C16" t="s">
        <v>40</v>
      </c>
      <c r="D16" t="s">
        <v>41</v>
      </c>
      <c r="E16">
        <v>3621</v>
      </c>
      <c r="F16">
        <v>4428</v>
      </c>
      <c r="G16">
        <v>4480</v>
      </c>
      <c r="H16">
        <v>4546</v>
      </c>
      <c r="I16">
        <v>4842</v>
      </c>
      <c r="J16">
        <v>5055</v>
      </c>
      <c r="K16">
        <v>5149</v>
      </c>
      <c r="L16">
        <v>5178</v>
      </c>
      <c r="M16">
        <v>5162</v>
      </c>
      <c r="N16">
        <v>5604</v>
      </c>
      <c r="O16">
        <v>5635</v>
      </c>
    </row>
    <row r="17" spans="1:16" x14ac:dyDescent="0.2">
      <c r="A17" t="s">
        <v>19</v>
      </c>
      <c r="B17" t="s">
        <v>20</v>
      </c>
      <c r="C17" t="s">
        <v>42</v>
      </c>
      <c r="D17" t="s">
        <v>43</v>
      </c>
      <c r="E17">
        <v>15061</v>
      </c>
      <c r="F17">
        <v>15186</v>
      </c>
      <c r="G17">
        <v>15059</v>
      </c>
      <c r="H17">
        <v>14130</v>
      </c>
      <c r="I17">
        <v>12824</v>
      </c>
      <c r="J17">
        <v>12516</v>
      </c>
      <c r="K17">
        <v>13176</v>
      </c>
      <c r="L17">
        <v>14428</v>
      </c>
      <c r="M17">
        <v>15473</v>
      </c>
      <c r="N17">
        <v>16552</v>
      </c>
      <c r="O17">
        <v>18225</v>
      </c>
    </row>
    <row r="19" spans="1:16" x14ac:dyDescent="0.2">
      <c r="E19">
        <f t="shared" ref="E19:O19" si="0">E20/1000</f>
        <v>38.063000000000002</v>
      </c>
      <c r="F19">
        <f t="shared" si="0"/>
        <v>40.401000000000003</v>
      </c>
      <c r="G19">
        <f t="shared" si="0"/>
        <v>43.716000000000001</v>
      </c>
      <c r="H19">
        <f t="shared" si="0"/>
        <v>40.609000000000002</v>
      </c>
      <c r="I19">
        <f t="shared" si="0"/>
        <v>40.011000000000003</v>
      </c>
      <c r="J19">
        <f t="shared" si="0"/>
        <v>43.444000000000003</v>
      </c>
      <c r="K19">
        <f t="shared" si="0"/>
        <v>42.883000000000003</v>
      </c>
      <c r="L19">
        <f t="shared" si="0"/>
        <v>45.134</v>
      </c>
      <c r="M19">
        <f t="shared" si="0"/>
        <v>44.85</v>
      </c>
      <c r="N19">
        <f t="shared" si="0"/>
        <v>46.274000000000001</v>
      </c>
      <c r="O19">
        <f t="shared" si="0"/>
        <v>47.993000000000002</v>
      </c>
    </row>
    <row r="20" spans="1:16" x14ac:dyDescent="0.2">
      <c r="A20" t="s">
        <v>19</v>
      </c>
      <c r="B20" t="s">
        <v>20</v>
      </c>
      <c r="C20" t="s">
        <v>44</v>
      </c>
      <c r="D20" t="s">
        <v>45</v>
      </c>
      <c r="E20">
        <v>38063</v>
      </c>
      <c r="F20">
        <v>40401</v>
      </c>
      <c r="G20">
        <v>43716</v>
      </c>
      <c r="H20">
        <v>40609</v>
      </c>
      <c r="I20">
        <v>40011</v>
      </c>
      <c r="J20">
        <v>43444</v>
      </c>
      <c r="K20">
        <v>42883</v>
      </c>
      <c r="L20">
        <v>45134</v>
      </c>
      <c r="M20">
        <v>44850</v>
      </c>
      <c r="N20">
        <v>46274</v>
      </c>
      <c r="O20">
        <v>47993</v>
      </c>
      <c r="P20">
        <f>O20/1000</f>
        <v>47.993000000000002</v>
      </c>
    </row>
    <row r="21" spans="1:16" x14ac:dyDescent="0.2">
      <c r="A21" t="s">
        <v>19</v>
      </c>
      <c r="B21" t="s">
        <v>20</v>
      </c>
      <c r="C21" t="s">
        <v>46</v>
      </c>
      <c r="D21" t="s">
        <v>49</v>
      </c>
      <c r="E21">
        <v>211</v>
      </c>
      <c r="F21">
        <v>201</v>
      </c>
      <c r="G21">
        <v>173</v>
      </c>
      <c r="H21">
        <v>138</v>
      </c>
      <c r="I21">
        <v>105</v>
      </c>
      <c r="J21">
        <v>119</v>
      </c>
      <c r="K21">
        <v>131</v>
      </c>
      <c r="L21">
        <v>142</v>
      </c>
      <c r="M21">
        <v>146</v>
      </c>
      <c r="N21">
        <v>173</v>
      </c>
      <c r="O21" t="s">
        <v>29</v>
      </c>
    </row>
    <row r="22" spans="1:16" x14ac:dyDescent="0.2">
      <c r="A22" t="s">
        <v>19</v>
      </c>
      <c r="B22" t="s">
        <v>20</v>
      </c>
      <c r="C22" t="s">
        <v>48</v>
      </c>
      <c r="D22" t="s">
        <v>60</v>
      </c>
      <c r="E22">
        <v>242</v>
      </c>
      <c r="F22">
        <v>205</v>
      </c>
      <c r="G22">
        <v>148</v>
      </c>
      <c r="H22">
        <v>122</v>
      </c>
      <c r="I22">
        <v>71</v>
      </c>
      <c r="J22">
        <v>110</v>
      </c>
      <c r="K22">
        <v>155</v>
      </c>
      <c r="L22">
        <v>173</v>
      </c>
      <c r="M22">
        <v>183</v>
      </c>
      <c r="N22">
        <v>192</v>
      </c>
      <c r="O22" t="s">
        <v>29</v>
      </c>
    </row>
    <row r="23" spans="1:16" x14ac:dyDescent="0.2">
      <c r="A23" t="s">
        <v>19</v>
      </c>
      <c r="B23" t="s">
        <v>20</v>
      </c>
      <c r="C23" t="s">
        <v>50</v>
      </c>
      <c r="D23" t="s">
        <v>71</v>
      </c>
      <c r="E23">
        <v>352</v>
      </c>
      <c r="F23">
        <v>321</v>
      </c>
      <c r="G23">
        <v>244</v>
      </c>
      <c r="H23">
        <v>244</v>
      </c>
      <c r="I23">
        <v>216</v>
      </c>
      <c r="J23">
        <v>255</v>
      </c>
      <c r="K23">
        <v>270</v>
      </c>
      <c r="L23">
        <v>275</v>
      </c>
      <c r="M23">
        <v>270</v>
      </c>
      <c r="N23">
        <v>316</v>
      </c>
      <c r="O23" t="s">
        <v>29</v>
      </c>
    </row>
    <row r="24" spans="1:16" x14ac:dyDescent="0.2">
      <c r="A24" t="s">
        <v>19</v>
      </c>
      <c r="B24" t="s">
        <v>20</v>
      </c>
      <c r="C24" t="s">
        <v>52</v>
      </c>
      <c r="D24" t="s">
        <v>63</v>
      </c>
      <c r="E24">
        <v>380</v>
      </c>
      <c r="F24">
        <v>362</v>
      </c>
      <c r="G24">
        <v>392</v>
      </c>
      <c r="H24">
        <v>331</v>
      </c>
      <c r="I24">
        <v>332</v>
      </c>
      <c r="J24">
        <v>321</v>
      </c>
      <c r="K24">
        <v>320</v>
      </c>
      <c r="L24">
        <v>307</v>
      </c>
      <c r="M24">
        <v>342</v>
      </c>
      <c r="N24">
        <v>333</v>
      </c>
      <c r="O24" t="s">
        <v>29</v>
      </c>
    </row>
    <row r="25" spans="1:16" x14ac:dyDescent="0.2">
      <c r="A25" t="s">
        <v>19</v>
      </c>
      <c r="B25" t="s">
        <v>20</v>
      </c>
      <c r="C25" t="s">
        <v>54</v>
      </c>
      <c r="D25" t="s">
        <v>77</v>
      </c>
      <c r="E25">
        <v>383</v>
      </c>
      <c r="F25">
        <v>328</v>
      </c>
      <c r="G25">
        <v>267</v>
      </c>
      <c r="H25">
        <v>336</v>
      </c>
      <c r="I25">
        <v>260</v>
      </c>
      <c r="J25">
        <v>245</v>
      </c>
      <c r="K25">
        <v>250</v>
      </c>
      <c r="L25">
        <v>267</v>
      </c>
      <c r="M25">
        <v>222</v>
      </c>
      <c r="N25">
        <v>360</v>
      </c>
      <c r="O25" t="s">
        <v>29</v>
      </c>
    </row>
    <row r="26" spans="1:16" x14ac:dyDescent="0.2">
      <c r="A26" t="s">
        <v>19</v>
      </c>
      <c r="B26" t="s">
        <v>20</v>
      </c>
      <c r="C26" t="s">
        <v>56</v>
      </c>
      <c r="D26" t="s">
        <v>69</v>
      </c>
      <c r="E26">
        <v>484</v>
      </c>
      <c r="F26">
        <v>418</v>
      </c>
      <c r="G26">
        <v>412</v>
      </c>
      <c r="H26">
        <v>413</v>
      </c>
      <c r="I26">
        <v>326</v>
      </c>
      <c r="J26">
        <v>370</v>
      </c>
      <c r="K26">
        <v>325</v>
      </c>
      <c r="L26">
        <v>433</v>
      </c>
      <c r="M26">
        <v>438</v>
      </c>
      <c r="N26">
        <v>388</v>
      </c>
      <c r="O26" t="s">
        <v>29</v>
      </c>
    </row>
    <row r="27" spans="1:16" x14ac:dyDescent="0.2">
      <c r="A27" t="s">
        <v>19</v>
      </c>
      <c r="B27" t="s">
        <v>20</v>
      </c>
      <c r="C27" t="s">
        <v>57</v>
      </c>
      <c r="D27" t="s">
        <v>53</v>
      </c>
      <c r="E27">
        <v>451</v>
      </c>
      <c r="F27">
        <v>616</v>
      </c>
      <c r="G27">
        <v>542</v>
      </c>
      <c r="H27">
        <v>521</v>
      </c>
      <c r="I27">
        <v>446</v>
      </c>
      <c r="J27">
        <v>464</v>
      </c>
      <c r="K27">
        <v>502</v>
      </c>
      <c r="L27">
        <v>448</v>
      </c>
      <c r="M27">
        <v>360</v>
      </c>
      <c r="N27">
        <v>407</v>
      </c>
      <c r="O27" t="s">
        <v>29</v>
      </c>
    </row>
    <row r="28" spans="1:16" x14ac:dyDescent="0.2">
      <c r="A28" t="s">
        <v>19</v>
      </c>
      <c r="B28" t="s">
        <v>20</v>
      </c>
      <c r="C28" t="s">
        <v>58</v>
      </c>
      <c r="D28" t="s">
        <v>51</v>
      </c>
      <c r="E28">
        <v>608</v>
      </c>
      <c r="F28">
        <v>763</v>
      </c>
      <c r="G28">
        <v>789</v>
      </c>
      <c r="H28">
        <v>622</v>
      </c>
      <c r="I28">
        <v>463</v>
      </c>
      <c r="J28">
        <v>537</v>
      </c>
      <c r="K28">
        <v>567</v>
      </c>
      <c r="L28">
        <v>584</v>
      </c>
      <c r="M28">
        <v>654</v>
      </c>
      <c r="N28">
        <v>752</v>
      </c>
      <c r="O28" t="s">
        <v>29</v>
      </c>
    </row>
    <row r="29" spans="1:16" x14ac:dyDescent="0.2">
      <c r="A29" t="s">
        <v>19</v>
      </c>
      <c r="B29" t="s">
        <v>20</v>
      </c>
      <c r="C29" t="s">
        <v>59</v>
      </c>
      <c r="D29" t="s">
        <v>73</v>
      </c>
      <c r="E29">
        <v>906</v>
      </c>
      <c r="F29">
        <v>962</v>
      </c>
      <c r="G29">
        <v>939</v>
      </c>
      <c r="H29">
        <v>797</v>
      </c>
      <c r="I29">
        <v>824</v>
      </c>
      <c r="J29">
        <v>920</v>
      </c>
      <c r="K29">
        <v>725</v>
      </c>
      <c r="L29">
        <v>718</v>
      </c>
      <c r="M29">
        <v>776</v>
      </c>
      <c r="N29">
        <v>805</v>
      </c>
      <c r="O29" t="s">
        <v>29</v>
      </c>
    </row>
    <row r="30" spans="1:16" x14ac:dyDescent="0.2">
      <c r="A30" t="s">
        <v>19</v>
      </c>
      <c r="B30" t="s">
        <v>20</v>
      </c>
      <c r="C30" t="s">
        <v>61</v>
      </c>
      <c r="D30" t="s">
        <v>75</v>
      </c>
      <c r="E30">
        <v>1167</v>
      </c>
      <c r="F30">
        <v>1359</v>
      </c>
      <c r="G30">
        <v>1507</v>
      </c>
      <c r="H30">
        <v>1361</v>
      </c>
      <c r="I30">
        <v>1193</v>
      </c>
      <c r="J30">
        <v>1272</v>
      </c>
      <c r="K30">
        <v>1306</v>
      </c>
      <c r="L30">
        <v>1214</v>
      </c>
      <c r="M30">
        <v>1175</v>
      </c>
      <c r="N30">
        <v>1176</v>
      </c>
      <c r="O30" t="s">
        <v>29</v>
      </c>
    </row>
    <row r="31" spans="1:16" x14ac:dyDescent="0.2">
      <c r="A31" t="s">
        <v>19</v>
      </c>
      <c r="B31" t="s">
        <v>20</v>
      </c>
      <c r="C31" t="s">
        <v>62</v>
      </c>
      <c r="D31" t="s">
        <v>207</v>
      </c>
      <c r="E31">
        <v>1058</v>
      </c>
      <c r="F31">
        <v>1240</v>
      </c>
      <c r="G31">
        <v>1370</v>
      </c>
      <c r="H31">
        <v>1476</v>
      </c>
      <c r="I31">
        <v>1294</v>
      </c>
      <c r="J31">
        <v>1338</v>
      </c>
      <c r="K31">
        <v>1253</v>
      </c>
      <c r="L31">
        <v>1140</v>
      </c>
      <c r="M31">
        <v>1258</v>
      </c>
      <c r="N31">
        <v>1190</v>
      </c>
      <c r="O31" t="s">
        <v>29</v>
      </c>
    </row>
    <row r="32" spans="1:16" x14ac:dyDescent="0.2">
      <c r="A32" t="s">
        <v>19</v>
      </c>
      <c r="B32" t="s">
        <v>20</v>
      </c>
      <c r="C32" t="s">
        <v>64</v>
      </c>
      <c r="D32" t="s">
        <v>206</v>
      </c>
      <c r="E32">
        <v>2408</v>
      </c>
      <c r="F32">
        <v>2490</v>
      </c>
      <c r="G32">
        <v>3344</v>
      </c>
      <c r="H32">
        <v>1662</v>
      </c>
      <c r="I32">
        <v>1533</v>
      </c>
      <c r="J32">
        <v>1646</v>
      </c>
      <c r="K32">
        <v>1654</v>
      </c>
      <c r="L32">
        <v>1910</v>
      </c>
      <c r="M32">
        <v>1338</v>
      </c>
      <c r="N32">
        <v>1462</v>
      </c>
      <c r="O32" t="s">
        <v>29</v>
      </c>
    </row>
    <row r="33" spans="1:15" x14ac:dyDescent="0.2">
      <c r="A33" t="s">
        <v>19</v>
      </c>
      <c r="B33" t="s">
        <v>20</v>
      </c>
      <c r="C33" t="s">
        <v>67</v>
      </c>
      <c r="D33" t="s">
        <v>205</v>
      </c>
      <c r="E33">
        <v>1375</v>
      </c>
      <c r="F33">
        <v>1436</v>
      </c>
      <c r="G33">
        <v>1270</v>
      </c>
      <c r="H33">
        <v>1249</v>
      </c>
      <c r="I33">
        <v>1376</v>
      </c>
      <c r="J33">
        <v>1372</v>
      </c>
      <c r="K33">
        <v>1309</v>
      </c>
      <c r="L33">
        <v>1445</v>
      </c>
      <c r="M33">
        <v>1504</v>
      </c>
      <c r="N33">
        <v>1479</v>
      </c>
      <c r="O33" t="s">
        <v>29</v>
      </c>
    </row>
    <row r="34" spans="1:15" x14ac:dyDescent="0.2">
      <c r="A34" t="s">
        <v>19</v>
      </c>
      <c r="B34" t="s">
        <v>20</v>
      </c>
      <c r="C34" t="s">
        <v>68</v>
      </c>
      <c r="D34" t="s">
        <v>204</v>
      </c>
      <c r="E34">
        <v>2372</v>
      </c>
      <c r="F34">
        <v>2833</v>
      </c>
      <c r="G34">
        <v>2114</v>
      </c>
      <c r="H34">
        <v>2015</v>
      </c>
      <c r="I34">
        <v>1714</v>
      </c>
      <c r="J34">
        <v>2085</v>
      </c>
      <c r="K34">
        <v>2604</v>
      </c>
      <c r="L34">
        <v>2054</v>
      </c>
      <c r="M34">
        <v>2039</v>
      </c>
      <c r="N34">
        <v>1824</v>
      </c>
      <c r="O34" t="s">
        <v>29</v>
      </c>
    </row>
    <row r="35" spans="1:15" x14ac:dyDescent="0.2">
      <c r="A35" t="s">
        <v>19</v>
      </c>
      <c r="B35" t="s">
        <v>20</v>
      </c>
      <c r="C35" t="s">
        <v>70</v>
      </c>
      <c r="D35" t="s">
        <v>203</v>
      </c>
      <c r="E35">
        <v>1764</v>
      </c>
      <c r="F35">
        <v>2175</v>
      </c>
      <c r="G35">
        <v>1838</v>
      </c>
      <c r="H35">
        <v>1869</v>
      </c>
      <c r="I35">
        <v>2467</v>
      </c>
      <c r="J35">
        <v>2545</v>
      </c>
      <c r="K35">
        <v>2236</v>
      </c>
      <c r="L35">
        <v>2347</v>
      </c>
      <c r="M35">
        <v>2482</v>
      </c>
      <c r="N35">
        <v>2874</v>
      </c>
      <c r="O35" t="s">
        <v>29</v>
      </c>
    </row>
    <row r="36" spans="1:15" x14ac:dyDescent="0.2">
      <c r="A36" t="s">
        <v>19</v>
      </c>
      <c r="B36" t="s">
        <v>20</v>
      </c>
      <c r="C36" t="s">
        <v>72</v>
      </c>
      <c r="D36" t="s">
        <v>202</v>
      </c>
      <c r="E36">
        <v>2817</v>
      </c>
      <c r="F36">
        <v>3240</v>
      </c>
      <c r="G36">
        <v>3019</v>
      </c>
      <c r="H36">
        <v>3455</v>
      </c>
      <c r="I36">
        <v>3539</v>
      </c>
      <c r="J36">
        <v>3680</v>
      </c>
      <c r="K36">
        <v>3396</v>
      </c>
      <c r="L36">
        <v>3681</v>
      </c>
      <c r="M36">
        <v>3348</v>
      </c>
      <c r="N36">
        <v>3547</v>
      </c>
      <c r="O36" t="s">
        <v>29</v>
      </c>
    </row>
    <row r="37" spans="1:15" x14ac:dyDescent="0.2">
      <c r="A37" t="s">
        <v>19</v>
      </c>
      <c r="B37" t="s">
        <v>20</v>
      </c>
      <c r="C37" t="s">
        <v>74</v>
      </c>
      <c r="D37" t="s">
        <v>55</v>
      </c>
      <c r="E37">
        <v>3560</v>
      </c>
      <c r="F37">
        <v>3396</v>
      </c>
      <c r="G37">
        <v>3317</v>
      </c>
      <c r="H37">
        <v>3282</v>
      </c>
      <c r="I37">
        <v>3953</v>
      </c>
      <c r="J37">
        <v>4544</v>
      </c>
      <c r="K37">
        <v>4546</v>
      </c>
      <c r="L37">
        <v>4940</v>
      </c>
      <c r="M37">
        <v>4796</v>
      </c>
      <c r="N37">
        <v>4878</v>
      </c>
      <c r="O37" t="s">
        <v>29</v>
      </c>
    </row>
    <row r="38" spans="1:15" x14ac:dyDescent="0.2">
      <c r="A38" t="s">
        <v>19</v>
      </c>
      <c r="B38" t="s">
        <v>20</v>
      </c>
      <c r="C38" t="s">
        <v>76</v>
      </c>
      <c r="D38" t="s">
        <v>201</v>
      </c>
      <c r="E38">
        <v>4023</v>
      </c>
      <c r="F38">
        <v>5068</v>
      </c>
      <c r="G38">
        <v>6614</v>
      </c>
      <c r="H38">
        <v>6457</v>
      </c>
      <c r="I38">
        <v>7237</v>
      </c>
      <c r="J38">
        <v>7071</v>
      </c>
      <c r="K38">
        <v>6675</v>
      </c>
      <c r="L38">
        <v>7242</v>
      </c>
      <c r="M38">
        <v>7869</v>
      </c>
      <c r="N38">
        <v>8312</v>
      </c>
      <c r="O38" t="s">
        <v>29</v>
      </c>
    </row>
    <row r="39" spans="1:15" x14ac:dyDescent="0.2">
      <c r="A39" t="s">
        <v>19</v>
      </c>
      <c r="B39" t="s">
        <v>20</v>
      </c>
      <c r="C39" t="s">
        <v>78</v>
      </c>
      <c r="D39" t="s">
        <v>200</v>
      </c>
      <c r="E39">
        <v>13503</v>
      </c>
      <c r="F39">
        <v>12989</v>
      </c>
      <c r="G39">
        <v>15418</v>
      </c>
      <c r="H39">
        <v>14260</v>
      </c>
      <c r="I39">
        <v>12661</v>
      </c>
      <c r="J39">
        <v>14549</v>
      </c>
      <c r="K39">
        <v>14661</v>
      </c>
      <c r="L39">
        <v>15815</v>
      </c>
      <c r="M39">
        <v>15648</v>
      </c>
      <c r="N39">
        <v>15805</v>
      </c>
      <c r="O39" t="s">
        <v>29</v>
      </c>
    </row>
    <row r="40" spans="1:15" x14ac:dyDescent="0.2">
      <c r="A40" t="s">
        <v>19</v>
      </c>
      <c r="B40" t="s">
        <v>20</v>
      </c>
      <c r="C40" t="s">
        <v>79</v>
      </c>
      <c r="D40" t="s">
        <v>47</v>
      </c>
      <c r="E40">
        <v>27610</v>
      </c>
      <c r="F40">
        <v>28334</v>
      </c>
      <c r="G40">
        <v>30626</v>
      </c>
      <c r="H40">
        <v>27883</v>
      </c>
      <c r="I40">
        <v>26112</v>
      </c>
      <c r="J40">
        <v>29393</v>
      </c>
      <c r="K40">
        <v>29789</v>
      </c>
      <c r="L40">
        <v>31194</v>
      </c>
      <c r="M40">
        <v>30114</v>
      </c>
      <c r="N40">
        <v>30563</v>
      </c>
      <c r="O40">
        <v>31137</v>
      </c>
    </row>
    <row r="41" spans="1:15" x14ac:dyDescent="0.2">
      <c r="A41" t="s">
        <v>19</v>
      </c>
      <c r="B41" t="s">
        <v>20</v>
      </c>
      <c r="C41" t="s">
        <v>65</v>
      </c>
      <c r="D41" t="s">
        <v>66</v>
      </c>
      <c r="E41">
        <v>10453</v>
      </c>
      <c r="F41">
        <v>12067</v>
      </c>
      <c r="G41">
        <v>13091</v>
      </c>
      <c r="H41">
        <v>12726</v>
      </c>
      <c r="I41">
        <v>13899</v>
      </c>
      <c r="J41">
        <v>14050</v>
      </c>
      <c r="K41">
        <v>13094</v>
      </c>
      <c r="L41">
        <v>13940</v>
      </c>
      <c r="M41">
        <v>14736</v>
      </c>
      <c r="N41">
        <v>15711</v>
      </c>
      <c r="O41">
        <v>16856</v>
      </c>
    </row>
    <row r="43" spans="1:15" x14ac:dyDescent="0.2">
      <c r="A43" t="s">
        <v>19</v>
      </c>
      <c r="B43" t="s">
        <v>20</v>
      </c>
      <c r="C43" t="s">
        <v>80</v>
      </c>
      <c r="D43" t="s">
        <v>81</v>
      </c>
      <c r="E43">
        <v>18331</v>
      </c>
      <c r="F43">
        <v>19784</v>
      </c>
      <c r="G43">
        <v>20496</v>
      </c>
      <c r="H43">
        <v>21308</v>
      </c>
      <c r="I43">
        <v>20343</v>
      </c>
      <c r="J43">
        <v>21056</v>
      </c>
      <c r="K43">
        <v>21673</v>
      </c>
      <c r="L43">
        <v>21764</v>
      </c>
      <c r="M43">
        <v>22659</v>
      </c>
      <c r="N43">
        <v>23472</v>
      </c>
      <c r="O43">
        <v>24007</v>
      </c>
    </row>
    <row r="44" spans="1:15" x14ac:dyDescent="0.2">
      <c r="A44" t="s">
        <v>19</v>
      </c>
      <c r="B44" t="s">
        <v>20</v>
      </c>
      <c r="C44" t="s">
        <v>82</v>
      </c>
      <c r="D44" t="s">
        <v>83</v>
      </c>
      <c r="E44">
        <v>17663</v>
      </c>
      <c r="F44">
        <v>17344</v>
      </c>
      <c r="G44">
        <v>16984</v>
      </c>
      <c r="H44">
        <v>16639</v>
      </c>
      <c r="I44">
        <v>16716</v>
      </c>
      <c r="J44">
        <v>17447</v>
      </c>
      <c r="K44">
        <v>17741</v>
      </c>
      <c r="L44">
        <v>18265</v>
      </c>
      <c r="M44">
        <v>18887</v>
      </c>
      <c r="N44">
        <v>19340</v>
      </c>
      <c r="O44">
        <v>20269</v>
      </c>
    </row>
    <row r="45" spans="1:15" x14ac:dyDescent="0.2">
      <c r="A45" t="s">
        <v>19</v>
      </c>
      <c r="B45" t="s">
        <v>20</v>
      </c>
      <c r="C45" t="s">
        <v>84</v>
      </c>
      <c r="D45" t="s">
        <v>85</v>
      </c>
      <c r="E45">
        <v>5832</v>
      </c>
      <c r="F45">
        <v>5979</v>
      </c>
      <c r="G45">
        <v>6196</v>
      </c>
      <c r="H45">
        <v>6223</v>
      </c>
      <c r="I45">
        <v>5972</v>
      </c>
      <c r="J45">
        <v>6343</v>
      </c>
      <c r="K45">
        <v>6798</v>
      </c>
      <c r="L45">
        <v>6871</v>
      </c>
      <c r="M45">
        <v>7049</v>
      </c>
      <c r="N45">
        <v>7423</v>
      </c>
      <c r="O45">
        <v>7666</v>
      </c>
    </row>
    <row r="46" spans="1:15" x14ac:dyDescent="0.2">
      <c r="A46" t="s">
        <v>19</v>
      </c>
      <c r="B46" t="s">
        <v>20</v>
      </c>
      <c r="C46" t="s">
        <v>86</v>
      </c>
      <c r="D46" t="s">
        <v>87</v>
      </c>
      <c r="E46">
        <v>1011</v>
      </c>
      <c r="F46">
        <v>864</v>
      </c>
      <c r="G46">
        <v>1072</v>
      </c>
      <c r="H46">
        <v>949</v>
      </c>
      <c r="I46">
        <v>966</v>
      </c>
      <c r="J46">
        <v>1025</v>
      </c>
      <c r="K46">
        <v>1188</v>
      </c>
      <c r="L46">
        <v>1168</v>
      </c>
      <c r="M46">
        <v>1316</v>
      </c>
      <c r="N46">
        <v>1415</v>
      </c>
      <c r="O46" t="s">
        <v>29</v>
      </c>
    </row>
    <row r="47" spans="1:15" x14ac:dyDescent="0.2">
      <c r="A47" t="s">
        <v>19</v>
      </c>
      <c r="B47" t="s">
        <v>20</v>
      </c>
      <c r="C47" t="s">
        <v>88</v>
      </c>
      <c r="D47" t="s">
        <v>89</v>
      </c>
      <c r="E47">
        <v>213</v>
      </c>
      <c r="F47">
        <v>218</v>
      </c>
      <c r="G47">
        <v>244</v>
      </c>
      <c r="H47">
        <v>262</v>
      </c>
      <c r="I47">
        <v>246</v>
      </c>
      <c r="J47">
        <v>210</v>
      </c>
      <c r="K47">
        <v>269</v>
      </c>
      <c r="L47">
        <v>303</v>
      </c>
      <c r="M47">
        <v>312</v>
      </c>
      <c r="N47">
        <v>337</v>
      </c>
      <c r="O47" t="s">
        <v>29</v>
      </c>
    </row>
    <row r="48" spans="1:15" x14ac:dyDescent="0.2">
      <c r="A48" t="s">
        <v>19</v>
      </c>
      <c r="B48" t="s">
        <v>20</v>
      </c>
      <c r="C48" t="s">
        <v>90</v>
      </c>
      <c r="D48" t="s">
        <v>91</v>
      </c>
      <c r="E48">
        <v>133</v>
      </c>
      <c r="F48">
        <v>138</v>
      </c>
      <c r="G48">
        <v>180</v>
      </c>
      <c r="H48">
        <v>187</v>
      </c>
      <c r="I48">
        <v>181</v>
      </c>
      <c r="J48">
        <v>168</v>
      </c>
      <c r="K48">
        <v>162</v>
      </c>
      <c r="L48">
        <v>129</v>
      </c>
      <c r="M48">
        <v>164</v>
      </c>
      <c r="N48">
        <v>163</v>
      </c>
      <c r="O48" t="s">
        <v>29</v>
      </c>
    </row>
    <row r="49" spans="1:15" x14ac:dyDescent="0.2">
      <c r="A49" t="s">
        <v>19</v>
      </c>
      <c r="B49" t="s">
        <v>20</v>
      </c>
      <c r="C49" t="s">
        <v>92</v>
      </c>
      <c r="D49" t="s">
        <v>93</v>
      </c>
      <c r="E49">
        <v>1419</v>
      </c>
      <c r="F49">
        <v>1475</v>
      </c>
      <c r="G49">
        <v>1437</v>
      </c>
      <c r="H49">
        <v>1427</v>
      </c>
      <c r="I49">
        <v>1321</v>
      </c>
      <c r="J49">
        <v>1393</v>
      </c>
      <c r="K49">
        <v>1411</v>
      </c>
      <c r="L49">
        <v>1433</v>
      </c>
      <c r="M49">
        <v>1472</v>
      </c>
      <c r="N49">
        <v>1528</v>
      </c>
      <c r="O49" t="s">
        <v>29</v>
      </c>
    </row>
    <row r="50" spans="1:15" x14ac:dyDescent="0.2">
      <c r="A50" t="s">
        <v>19</v>
      </c>
      <c r="B50" t="s">
        <v>20</v>
      </c>
      <c r="C50" t="s">
        <v>94</v>
      </c>
      <c r="D50" t="s">
        <v>95</v>
      </c>
      <c r="E50">
        <v>908</v>
      </c>
      <c r="F50">
        <v>1004</v>
      </c>
      <c r="G50">
        <v>1076</v>
      </c>
      <c r="H50">
        <v>1095</v>
      </c>
      <c r="I50">
        <v>1102</v>
      </c>
      <c r="J50">
        <v>1184</v>
      </c>
      <c r="K50">
        <v>1274</v>
      </c>
      <c r="L50">
        <v>1321</v>
      </c>
      <c r="M50">
        <v>1364</v>
      </c>
      <c r="N50">
        <v>1424</v>
      </c>
      <c r="O50" t="s">
        <v>29</v>
      </c>
    </row>
    <row r="51" spans="1:15" x14ac:dyDescent="0.2">
      <c r="A51" t="s">
        <v>19</v>
      </c>
      <c r="B51" t="s">
        <v>20</v>
      </c>
      <c r="C51" t="s">
        <v>96</v>
      </c>
      <c r="D51" t="s">
        <v>97</v>
      </c>
      <c r="E51">
        <v>62</v>
      </c>
      <c r="F51">
        <v>69</v>
      </c>
      <c r="G51">
        <v>89</v>
      </c>
      <c r="H51">
        <v>122</v>
      </c>
      <c r="I51">
        <v>90</v>
      </c>
      <c r="J51">
        <v>118</v>
      </c>
      <c r="K51">
        <v>113</v>
      </c>
      <c r="L51">
        <v>102</v>
      </c>
      <c r="M51">
        <v>102</v>
      </c>
      <c r="N51">
        <v>111</v>
      </c>
      <c r="O51" t="s">
        <v>29</v>
      </c>
    </row>
    <row r="52" spans="1:15" x14ac:dyDescent="0.2">
      <c r="A52" t="s">
        <v>19</v>
      </c>
      <c r="B52" t="s">
        <v>20</v>
      </c>
      <c r="C52" t="s">
        <v>98</v>
      </c>
      <c r="D52" t="s">
        <v>99</v>
      </c>
      <c r="E52">
        <v>1482</v>
      </c>
      <c r="F52">
        <v>1539</v>
      </c>
      <c r="G52">
        <v>1419</v>
      </c>
      <c r="H52">
        <v>1498</v>
      </c>
      <c r="I52">
        <v>1386</v>
      </c>
      <c r="J52">
        <v>1502</v>
      </c>
      <c r="K52">
        <v>1591</v>
      </c>
      <c r="L52">
        <v>1643</v>
      </c>
      <c r="M52">
        <v>1625</v>
      </c>
      <c r="N52">
        <v>1701</v>
      </c>
      <c r="O52" t="s">
        <v>29</v>
      </c>
    </row>
    <row r="53" spans="1:15" x14ac:dyDescent="0.2">
      <c r="A53" t="s">
        <v>19</v>
      </c>
      <c r="B53" t="s">
        <v>20</v>
      </c>
      <c r="C53" t="s">
        <v>100</v>
      </c>
      <c r="D53" t="s">
        <v>101</v>
      </c>
      <c r="E53">
        <v>605</v>
      </c>
      <c r="F53">
        <v>672</v>
      </c>
      <c r="G53">
        <v>680</v>
      </c>
      <c r="H53">
        <v>683</v>
      </c>
      <c r="I53">
        <v>679</v>
      </c>
      <c r="J53">
        <v>744</v>
      </c>
      <c r="K53">
        <v>790</v>
      </c>
      <c r="L53">
        <v>771</v>
      </c>
      <c r="M53">
        <v>695</v>
      </c>
      <c r="N53">
        <v>744</v>
      </c>
      <c r="O53" t="s">
        <v>29</v>
      </c>
    </row>
    <row r="54" spans="1:15" x14ac:dyDescent="0.2">
      <c r="A54" t="s">
        <v>19</v>
      </c>
      <c r="B54" t="s">
        <v>20</v>
      </c>
      <c r="C54" t="s">
        <v>102</v>
      </c>
      <c r="D54" t="s">
        <v>103</v>
      </c>
      <c r="E54">
        <v>18413</v>
      </c>
      <c r="F54">
        <v>18378</v>
      </c>
      <c r="G54">
        <v>19743</v>
      </c>
      <c r="H54">
        <v>21292</v>
      </c>
      <c r="I54">
        <v>20188</v>
      </c>
      <c r="J54">
        <v>22415</v>
      </c>
      <c r="K54">
        <v>22575</v>
      </c>
      <c r="L54">
        <v>22832</v>
      </c>
      <c r="M54">
        <v>23069</v>
      </c>
      <c r="N54">
        <v>23910</v>
      </c>
      <c r="O54">
        <v>25782</v>
      </c>
    </row>
    <row r="55" spans="1:15" x14ac:dyDescent="0.2">
      <c r="A55" t="s">
        <v>19</v>
      </c>
      <c r="B55" t="s">
        <v>20</v>
      </c>
      <c r="C55" t="s">
        <v>104</v>
      </c>
      <c r="D55" t="s">
        <v>105</v>
      </c>
      <c r="E55">
        <v>9824</v>
      </c>
      <c r="F55">
        <v>9215</v>
      </c>
      <c r="G55">
        <v>10906</v>
      </c>
      <c r="H55">
        <v>11108</v>
      </c>
      <c r="I55">
        <v>10751</v>
      </c>
      <c r="J55">
        <v>12876</v>
      </c>
      <c r="K55">
        <v>13142</v>
      </c>
      <c r="L55">
        <v>13668</v>
      </c>
      <c r="M55">
        <v>13456</v>
      </c>
      <c r="N55">
        <v>13993</v>
      </c>
      <c r="O55" t="s">
        <v>29</v>
      </c>
    </row>
    <row r="56" spans="1:15" x14ac:dyDescent="0.2">
      <c r="A56" t="s">
        <v>19</v>
      </c>
      <c r="B56" t="s">
        <v>20</v>
      </c>
      <c r="C56" t="s">
        <v>106</v>
      </c>
      <c r="D56" t="s">
        <v>107</v>
      </c>
      <c r="E56">
        <v>452</v>
      </c>
      <c r="F56">
        <v>496</v>
      </c>
      <c r="G56">
        <v>548</v>
      </c>
      <c r="H56">
        <v>961</v>
      </c>
      <c r="I56">
        <v>972</v>
      </c>
      <c r="J56">
        <v>771</v>
      </c>
      <c r="K56">
        <v>772</v>
      </c>
      <c r="L56">
        <v>862</v>
      </c>
      <c r="M56">
        <v>915</v>
      </c>
      <c r="N56">
        <v>770</v>
      </c>
      <c r="O56" t="s">
        <v>29</v>
      </c>
    </row>
    <row r="57" spans="1:15" x14ac:dyDescent="0.2">
      <c r="A57" t="s">
        <v>19</v>
      </c>
      <c r="B57" t="s">
        <v>20</v>
      </c>
      <c r="C57" t="s">
        <v>108</v>
      </c>
      <c r="D57" t="s">
        <v>109</v>
      </c>
      <c r="E57">
        <v>5563</v>
      </c>
      <c r="F57">
        <v>5861</v>
      </c>
      <c r="G57">
        <v>6023</v>
      </c>
      <c r="H57">
        <v>6486</v>
      </c>
      <c r="I57">
        <v>6134</v>
      </c>
      <c r="J57">
        <v>6152</v>
      </c>
      <c r="K57">
        <v>6000</v>
      </c>
      <c r="L57">
        <v>5833</v>
      </c>
      <c r="M57">
        <v>6088</v>
      </c>
      <c r="N57">
        <v>6232</v>
      </c>
      <c r="O57" t="s">
        <v>29</v>
      </c>
    </row>
    <row r="58" spans="1:15" x14ac:dyDescent="0.2">
      <c r="A58" t="s">
        <v>19</v>
      </c>
      <c r="B58" t="s">
        <v>20</v>
      </c>
      <c r="C58" t="s">
        <v>110</v>
      </c>
      <c r="D58" t="s">
        <v>111</v>
      </c>
      <c r="E58">
        <v>2574</v>
      </c>
      <c r="F58">
        <v>2806</v>
      </c>
      <c r="G58">
        <v>2267</v>
      </c>
      <c r="H58">
        <v>2738</v>
      </c>
      <c r="I58">
        <v>2331</v>
      </c>
      <c r="J58">
        <v>2616</v>
      </c>
      <c r="K58">
        <v>2662</v>
      </c>
      <c r="L58">
        <v>2470</v>
      </c>
      <c r="M58">
        <v>2610</v>
      </c>
      <c r="N58">
        <v>2915</v>
      </c>
      <c r="O58" t="s">
        <v>29</v>
      </c>
    </row>
    <row r="59" spans="1:15" x14ac:dyDescent="0.2">
      <c r="A59" t="s">
        <v>19</v>
      </c>
      <c r="B59" t="s">
        <v>20</v>
      </c>
      <c r="C59" t="s">
        <v>112</v>
      </c>
      <c r="D59" t="s">
        <v>113</v>
      </c>
      <c r="E59">
        <v>82709</v>
      </c>
      <c r="F59">
        <v>84954</v>
      </c>
      <c r="G59">
        <v>88086</v>
      </c>
      <c r="H59">
        <v>85984</v>
      </c>
      <c r="I59">
        <v>88359</v>
      </c>
      <c r="J59">
        <v>90865</v>
      </c>
      <c r="K59">
        <v>94333</v>
      </c>
      <c r="L59">
        <v>102573</v>
      </c>
      <c r="M59">
        <v>102071</v>
      </c>
      <c r="N59">
        <v>106346</v>
      </c>
      <c r="O59">
        <v>108870</v>
      </c>
    </row>
    <row r="60" spans="1:15" x14ac:dyDescent="0.2">
      <c r="A60" t="s">
        <v>19</v>
      </c>
      <c r="B60" t="s">
        <v>20</v>
      </c>
      <c r="C60" t="s">
        <v>114</v>
      </c>
      <c r="D60" t="s">
        <v>115</v>
      </c>
      <c r="E60">
        <v>32416</v>
      </c>
      <c r="F60">
        <v>33942</v>
      </c>
      <c r="G60">
        <v>34529</v>
      </c>
      <c r="H60">
        <v>31447</v>
      </c>
      <c r="I60">
        <v>33090</v>
      </c>
      <c r="J60">
        <v>33748</v>
      </c>
      <c r="K60">
        <v>34540</v>
      </c>
      <c r="L60">
        <v>40251</v>
      </c>
      <c r="M60">
        <v>38638</v>
      </c>
      <c r="N60">
        <v>40092</v>
      </c>
      <c r="O60">
        <v>42093</v>
      </c>
    </row>
    <row r="61" spans="1:15" x14ac:dyDescent="0.2">
      <c r="A61" t="s">
        <v>19</v>
      </c>
      <c r="B61" t="s">
        <v>20</v>
      </c>
      <c r="C61" t="s">
        <v>116</v>
      </c>
      <c r="D61" t="s">
        <v>117</v>
      </c>
      <c r="E61">
        <v>9732</v>
      </c>
      <c r="F61">
        <v>10210</v>
      </c>
      <c r="G61">
        <v>10231</v>
      </c>
      <c r="H61">
        <v>11516</v>
      </c>
      <c r="I61">
        <v>10784</v>
      </c>
      <c r="J61">
        <v>10690</v>
      </c>
      <c r="K61">
        <v>11719</v>
      </c>
      <c r="L61">
        <v>12885</v>
      </c>
      <c r="M61">
        <v>11218</v>
      </c>
      <c r="N61">
        <v>11351</v>
      </c>
      <c r="O61" t="s">
        <v>29</v>
      </c>
    </row>
    <row r="62" spans="1:15" x14ac:dyDescent="0.2">
      <c r="A62" t="s">
        <v>19</v>
      </c>
      <c r="B62" t="s">
        <v>20</v>
      </c>
      <c r="C62" t="s">
        <v>118</v>
      </c>
      <c r="D62" t="s">
        <v>119</v>
      </c>
      <c r="E62">
        <v>11503</v>
      </c>
      <c r="F62">
        <v>12746</v>
      </c>
      <c r="G62">
        <v>11574</v>
      </c>
      <c r="H62">
        <v>7387</v>
      </c>
      <c r="I62">
        <v>11172</v>
      </c>
      <c r="J62">
        <v>11298</v>
      </c>
      <c r="K62">
        <v>10504</v>
      </c>
      <c r="L62">
        <v>13050</v>
      </c>
      <c r="M62">
        <v>12889</v>
      </c>
      <c r="N62">
        <v>14794</v>
      </c>
      <c r="O62" t="s">
        <v>29</v>
      </c>
    </row>
    <row r="63" spans="1:15" x14ac:dyDescent="0.2">
      <c r="A63" t="s">
        <v>19</v>
      </c>
      <c r="B63" t="s">
        <v>20</v>
      </c>
      <c r="C63" t="s">
        <v>120</v>
      </c>
      <c r="D63" t="s">
        <v>121</v>
      </c>
      <c r="E63">
        <v>9710</v>
      </c>
      <c r="F63">
        <v>9855</v>
      </c>
      <c r="G63">
        <v>11434</v>
      </c>
      <c r="H63">
        <v>11347</v>
      </c>
      <c r="I63">
        <v>10611</v>
      </c>
      <c r="J63">
        <v>10916</v>
      </c>
      <c r="K63">
        <v>11735</v>
      </c>
      <c r="L63">
        <v>13384</v>
      </c>
      <c r="M63">
        <v>13211</v>
      </c>
      <c r="N63">
        <v>13295</v>
      </c>
      <c r="O63" t="s">
        <v>29</v>
      </c>
    </row>
    <row r="64" spans="1:15" x14ac:dyDescent="0.2">
      <c r="A64" t="s">
        <v>19</v>
      </c>
      <c r="B64" t="s">
        <v>20</v>
      </c>
      <c r="C64" t="s">
        <v>122</v>
      </c>
      <c r="D64" t="s">
        <v>123</v>
      </c>
      <c r="E64">
        <v>1472</v>
      </c>
      <c r="F64">
        <v>1132</v>
      </c>
      <c r="G64">
        <v>1290</v>
      </c>
      <c r="H64">
        <v>1196</v>
      </c>
      <c r="I64">
        <v>523</v>
      </c>
      <c r="J64">
        <v>845</v>
      </c>
      <c r="K64">
        <v>582</v>
      </c>
      <c r="L64">
        <v>932</v>
      </c>
      <c r="M64">
        <v>1319</v>
      </c>
      <c r="N64">
        <v>652</v>
      </c>
      <c r="O64" t="s">
        <v>29</v>
      </c>
    </row>
    <row r="65" spans="1:15" x14ac:dyDescent="0.2">
      <c r="A65" t="s">
        <v>19</v>
      </c>
      <c r="B65" t="s">
        <v>20</v>
      </c>
      <c r="C65" t="s">
        <v>124</v>
      </c>
      <c r="D65" t="s">
        <v>125</v>
      </c>
      <c r="E65">
        <v>50293</v>
      </c>
      <c r="F65">
        <v>51012</v>
      </c>
      <c r="G65">
        <v>53557</v>
      </c>
      <c r="H65">
        <v>54537</v>
      </c>
      <c r="I65">
        <v>55269</v>
      </c>
      <c r="J65">
        <v>57117</v>
      </c>
      <c r="K65">
        <v>59792</v>
      </c>
      <c r="L65">
        <v>62322</v>
      </c>
      <c r="M65">
        <v>63433</v>
      </c>
      <c r="N65">
        <v>66254</v>
      </c>
      <c r="O65">
        <v>66777</v>
      </c>
    </row>
    <row r="66" spans="1:15" x14ac:dyDescent="0.2">
      <c r="A66" t="s">
        <v>19</v>
      </c>
      <c r="B66" t="s">
        <v>20</v>
      </c>
      <c r="C66" t="s">
        <v>126</v>
      </c>
      <c r="D66" t="s">
        <v>127</v>
      </c>
      <c r="E66">
        <v>47979</v>
      </c>
      <c r="F66">
        <v>48448</v>
      </c>
      <c r="G66">
        <v>51142</v>
      </c>
      <c r="H66">
        <v>51993</v>
      </c>
      <c r="I66">
        <v>52777</v>
      </c>
      <c r="J66">
        <v>54525</v>
      </c>
      <c r="K66">
        <v>57063</v>
      </c>
      <c r="L66">
        <v>59192</v>
      </c>
      <c r="M66">
        <v>60268</v>
      </c>
      <c r="N66">
        <v>62842</v>
      </c>
      <c r="O66" t="s">
        <v>29</v>
      </c>
    </row>
    <row r="67" spans="1:15" x14ac:dyDescent="0.2">
      <c r="A67" t="s">
        <v>19</v>
      </c>
      <c r="B67" t="s">
        <v>20</v>
      </c>
      <c r="C67" t="s">
        <v>128</v>
      </c>
      <c r="D67" t="s">
        <v>129</v>
      </c>
      <c r="E67">
        <v>2313</v>
      </c>
      <c r="F67">
        <v>2564</v>
      </c>
      <c r="G67">
        <v>2415</v>
      </c>
      <c r="H67">
        <v>2544</v>
      </c>
      <c r="I67">
        <v>2492</v>
      </c>
      <c r="J67">
        <v>2592</v>
      </c>
      <c r="K67">
        <v>2729</v>
      </c>
      <c r="L67">
        <v>3130</v>
      </c>
      <c r="M67">
        <v>3165</v>
      </c>
      <c r="N67">
        <v>3412</v>
      </c>
      <c r="O67" t="s">
        <v>29</v>
      </c>
    </row>
    <row r="68" spans="1:15" x14ac:dyDescent="0.2">
      <c r="A68" t="s">
        <v>19</v>
      </c>
      <c r="B68" t="s">
        <v>20</v>
      </c>
      <c r="C68" t="s">
        <v>130</v>
      </c>
      <c r="D68" t="s">
        <v>131</v>
      </c>
      <c r="E68">
        <v>50890</v>
      </c>
      <c r="F68">
        <v>54104</v>
      </c>
      <c r="G68">
        <v>58216</v>
      </c>
      <c r="H68">
        <v>62978</v>
      </c>
      <c r="I68">
        <v>59829</v>
      </c>
      <c r="J68">
        <v>62603</v>
      </c>
      <c r="K68">
        <v>66465</v>
      </c>
      <c r="L68">
        <v>69893</v>
      </c>
      <c r="M68">
        <v>70969</v>
      </c>
      <c r="N68">
        <v>74268</v>
      </c>
      <c r="O68">
        <v>80844</v>
      </c>
    </row>
    <row r="69" spans="1:15" x14ac:dyDescent="0.2">
      <c r="A69" t="s">
        <v>19</v>
      </c>
      <c r="B69" t="s">
        <v>20</v>
      </c>
      <c r="C69" t="s">
        <v>132</v>
      </c>
      <c r="D69" t="s">
        <v>133</v>
      </c>
      <c r="E69">
        <v>34145</v>
      </c>
      <c r="F69">
        <v>36343</v>
      </c>
      <c r="G69">
        <v>38790</v>
      </c>
      <c r="H69">
        <v>43418</v>
      </c>
      <c r="I69">
        <v>41376</v>
      </c>
      <c r="J69">
        <v>43301</v>
      </c>
      <c r="K69">
        <v>45297</v>
      </c>
      <c r="L69">
        <v>48149</v>
      </c>
      <c r="M69">
        <v>48583</v>
      </c>
      <c r="N69">
        <v>50984</v>
      </c>
      <c r="O69">
        <v>54688</v>
      </c>
    </row>
    <row r="70" spans="1:15" x14ac:dyDescent="0.2">
      <c r="A70" t="s">
        <v>19</v>
      </c>
      <c r="B70" t="s">
        <v>20</v>
      </c>
      <c r="C70" t="s">
        <v>134</v>
      </c>
      <c r="D70" t="s">
        <v>135</v>
      </c>
      <c r="E70">
        <v>5971</v>
      </c>
      <c r="F70">
        <v>6260</v>
      </c>
      <c r="G70">
        <v>6902</v>
      </c>
      <c r="H70">
        <v>8035</v>
      </c>
      <c r="I70">
        <v>7069</v>
      </c>
      <c r="J70">
        <v>6981</v>
      </c>
      <c r="K70">
        <v>7403</v>
      </c>
      <c r="L70">
        <v>7356</v>
      </c>
      <c r="M70">
        <v>7104</v>
      </c>
      <c r="N70">
        <v>7097</v>
      </c>
      <c r="O70" t="s">
        <v>29</v>
      </c>
    </row>
    <row r="71" spans="1:15" x14ac:dyDescent="0.2">
      <c r="A71" t="s">
        <v>19</v>
      </c>
      <c r="B71" t="s">
        <v>20</v>
      </c>
      <c r="C71" t="s">
        <v>136</v>
      </c>
      <c r="D71" t="s">
        <v>137</v>
      </c>
      <c r="E71">
        <v>6024</v>
      </c>
      <c r="F71">
        <v>7137</v>
      </c>
      <c r="G71">
        <v>7866</v>
      </c>
      <c r="H71">
        <v>8351</v>
      </c>
      <c r="I71">
        <v>8791</v>
      </c>
      <c r="J71">
        <v>9720</v>
      </c>
      <c r="K71">
        <v>10162</v>
      </c>
      <c r="L71">
        <v>11010</v>
      </c>
      <c r="M71">
        <v>11604</v>
      </c>
      <c r="N71">
        <v>12205</v>
      </c>
      <c r="O71" t="s">
        <v>29</v>
      </c>
    </row>
    <row r="72" spans="1:15" x14ac:dyDescent="0.2">
      <c r="A72" t="s">
        <v>19</v>
      </c>
      <c r="B72" t="s">
        <v>20</v>
      </c>
      <c r="C72" t="s">
        <v>138</v>
      </c>
      <c r="D72" t="s">
        <v>139</v>
      </c>
      <c r="E72">
        <v>22150</v>
      </c>
      <c r="F72">
        <v>22946</v>
      </c>
      <c r="G72">
        <v>24022</v>
      </c>
      <c r="H72">
        <v>27033</v>
      </c>
      <c r="I72">
        <v>25516</v>
      </c>
      <c r="J72">
        <v>26601</v>
      </c>
      <c r="K72">
        <v>27732</v>
      </c>
      <c r="L72">
        <v>29783</v>
      </c>
      <c r="M72">
        <v>29875</v>
      </c>
      <c r="N72">
        <v>31682</v>
      </c>
      <c r="O72" t="s">
        <v>29</v>
      </c>
    </row>
    <row r="73" spans="1:15" x14ac:dyDescent="0.2">
      <c r="A73" t="s">
        <v>19</v>
      </c>
      <c r="B73" t="s">
        <v>20</v>
      </c>
      <c r="C73" t="s">
        <v>140</v>
      </c>
      <c r="D73" t="s">
        <v>141</v>
      </c>
      <c r="E73">
        <v>7473</v>
      </c>
      <c r="F73">
        <v>7955</v>
      </c>
      <c r="G73">
        <v>8638</v>
      </c>
      <c r="H73">
        <v>8611</v>
      </c>
      <c r="I73">
        <v>8371</v>
      </c>
      <c r="J73">
        <v>8594</v>
      </c>
      <c r="K73">
        <v>9942</v>
      </c>
      <c r="L73">
        <v>10098</v>
      </c>
      <c r="M73">
        <v>10550</v>
      </c>
      <c r="N73">
        <v>10827</v>
      </c>
      <c r="O73">
        <v>12776</v>
      </c>
    </row>
    <row r="74" spans="1:15" x14ac:dyDescent="0.2">
      <c r="A74" t="s">
        <v>19</v>
      </c>
      <c r="B74" t="s">
        <v>20</v>
      </c>
      <c r="C74" t="s">
        <v>142</v>
      </c>
      <c r="D74" t="s">
        <v>143</v>
      </c>
      <c r="E74">
        <v>9272</v>
      </c>
      <c r="F74">
        <v>9806</v>
      </c>
      <c r="G74">
        <v>10788</v>
      </c>
      <c r="H74">
        <v>10948</v>
      </c>
      <c r="I74">
        <v>10082</v>
      </c>
      <c r="J74">
        <v>10708</v>
      </c>
      <c r="K74">
        <v>11226</v>
      </c>
      <c r="L74">
        <v>11646</v>
      </c>
      <c r="M74">
        <v>11837</v>
      </c>
      <c r="N74">
        <v>12457</v>
      </c>
      <c r="O74">
        <v>13380</v>
      </c>
    </row>
    <row r="75" spans="1:15" x14ac:dyDescent="0.2">
      <c r="A75" t="s">
        <v>19</v>
      </c>
      <c r="B75" t="s">
        <v>20</v>
      </c>
      <c r="C75" t="s">
        <v>144</v>
      </c>
      <c r="D75" t="s">
        <v>145</v>
      </c>
      <c r="E75">
        <v>8241</v>
      </c>
      <c r="F75">
        <v>8821</v>
      </c>
      <c r="G75">
        <v>9704</v>
      </c>
      <c r="H75">
        <v>9860</v>
      </c>
      <c r="I75">
        <v>9005</v>
      </c>
      <c r="J75">
        <v>9407</v>
      </c>
      <c r="K75">
        <v>10039</v>
      </c>
      <c r="L75">
        <v>10464</v>
      </c>
      <c r="M75">
        <v>10636</v>
      </c>
      <c r="N75">
        <v>11164</v>
      </c>
      <c r="O75" t="s">
        <v>29</v>
      </c>
    </row>
    <row r="76" spans="1:15" x14ac:dyDescent="0.2">
      <c r="A76" t="s">
        <v>19</v>
      </c>
      <c r="B76" t="s">
        <v>20</v>
      </c>
      <c r="C76" t="s">
        <v>146</v>
      </c>
      <c r="D76" t="s">
        <v>147</v>
      </c>
      <c r="E76">
        <v>1031</v>
      </c>
      <c r="F76">
        <v>986</v>
      </c>
      <c r="G76">
        <v>1084</v>
      </c>
      <c r="H76">
        <v>1089</v>
      </c>
      <c r="I76">
        <v>1077</v>
      </c>
      <c r="J76">
        <v>1300</v>
      </c>
      <c r="K76">
        <v>1187</v>
      </c>
      <c r="L76">
        <v>1182</v>
      </c>
      <c r="M76">
        <v>1201</v>
      </c>
      <c r="N76">
        <v>1293</v>
      </c>
      <c r="O76" t="s">
        <v>29</v>
      </c>
    </row>
    <row r="77" spans="1:15" x14ac:dyDescent="0.2">
      <c r="A77" t="s">
        <v>19</v>
      </c>
      <c r="B77" t="s">
        <v>20</v>
      </c>
      <c r="C77" t="s">
        <v>148</v>
      </c>
      <c r="D77" t="s">
        <v>149</v>
      </c>
      <c r="E77">
        <v>35342</v>
      </c>
      <c r="F77">
        <v>37708</v>
      </c>
      <c r="G77">
        <v>40427</v>
      </c>
      <c r="H77">
        <v>43724</v>
      </c>
      <c r="I77">
        <v>46105</v>
      </c>
      <c r="J77">
        <v>48225</v>
      </c>
      <c r="K77">
        <v>49899</v>
      </c>
      <c r="L77">
        <v>52485</v>
      </c>
      <c r="M77">
        <v>53694</v>
      </c>
      <c r="N77">
        <v>55654</v>
      </c>
      <c r="O77">
        <v>57879</v>
      </c>
    </row>
    <row r="78" spans="1:15" x14ac:dyDescent="0.2">
      <c r="A78" t="s">
        <v>19</v>
      </c>
      <c r="B78" t="s">
        <v>20</v>
      </c>
      <c r="C78" t="s">
        <v>150</v>
      </c>
      <c r="D78" t="s">
        <v>151</v>
      </c>
      <c r="E78">
        <v>8362</v>
      </c>
      <c r="F78">
        <v>8770</v>
      </c>
      <c r="G78">
        <v>9516</v>
      </c>
      <c r="H78">
        <v>10132</v>
      </c>
      <c r="I78">
        <v>10841</v>
      </c>
      <c r="J78">
        <v>11355</v>
      </c>
      <c r="K78">
        <v>11801</v>
      </c>
      <c r="L78">
        <v>12269</v>
      </c>
      <c r="M78">
        <v>12507</v>
      </c>
      <c r="N78">
        <v>13118</v>
      </c>
      <c r="O78">
        <v>13613</v>
      </c>
    </row>
    <row r="79" spans="1:15" x14ac:dyDescent="0.2">
      <c r="A79" t="s">
        <v>19</v>
      </c>
      <c r="B79" t="s">
        <v>20</v>
      </c>
      <c r="C79" t="s">
        <v>152</v>
      </c>
      <c r="D79" t="s">
        <v>153</v>
      </c>
      <c r="E79">
        <v>26980</v>
      </c>
      <c r="F79">
        <v>28939</v>
      </c>
      <c r="G79">
        <v>30911</v>
      </c>
      <c r="H79">
        <v>33593</v>
      </c>
      <c r="I79">
        <v>35264</v>
      </c>
      <c r="J79">
        <v>36870</v>
      </c>
      <c r="K79">
        <v>38098</v>
      </c>
      <c r="L79">
        <v>40216</v>
      </c>
      <c r="M79">
        <v>41187</v>
      </c>
      <c r="N79">
        <v>42536</v>
      </c>
      <c r="O79">
        <v>44266</v>
      </c>
    </row>
    <row r="80" spans="1:15" x14ac:dyDescent="0.2">
      <c r="A80" t="s">
        <v>19</v>
      </c>
      <c r="B80" t="s">
        <v>20</v>
      </c>
      <c r="C80" t="s">
        <v>154</v>
      </c>
      <c r="D80" t="s">
        <v>155</v>
      </c>
      <c r="E80">
        <v>10420</v>
      </c>
      <c r="F80">
        <v>11347</v>
      </c>
      <c r="G80">
        <v>12030</v>
      </c>
      <c r="H80">
        <v>13197</v>
      </c>
      <c r="I80">
        <v>13958</v>
      </c>
      <c r="J80">
        <v>14495</v>
      </c>
      <c r="K80">
        <v>15251</v>
      </c>
      <c r="L80">
        <v>15815</v>
      </c>
      <c r="M80">
        <v>16368</v>
      </c>
      <c r="N80">
        <v>16736</v>
      </c>
      <c r="O80" t="s">
        <v>29</v>
      </c>
    </row>
    <row r="81" spans="1:15" x14ac:dyDescent="0.2">
      <c r="A81" t="s">
        <v>19</v>
      </c>
      <c r="B81" t="s">
        <v>20</v>
      </c>
      <c r="C81" t="s">
        <v>156</v>
      </c>
      <c r="D81" t="s">
        <v>157</v>
      </c>
      <c r="E81">
        <v>14113</v>
      </c>
      <c r="F81">
        <v>15036</v>
      </c>
      <c r="G81">
        <v>16179</v>
      </c>
      <c r="H81">
        <v>17564</v>
      </c>
      <c r="I81">
        <v>18434</v>
      </c>
      <c r="J81">
        <v>19400</v>
      </c>
      <c r="K81">
        <v>19840</v>
      </c>
      <c r="L81">
        <v>20530</v>
      </c>
      <c r="M81">
        <v>20710</v>
      </c>
      <c r="N81">
        <v>21378</v>
      </c>
      <c r="O81" t="s">
        <v>29</v>
      </c>
    </row>
    <row r="82" spans="1:15" x14ac:dyDescent="0.2">
      <c r="A82" t="s">
        <v>19</v>
      </c>
      <c r="B82" t="s">
        <v>20</v>
      </c>
      <c r="C82" t="s">
        <v>158</v>
      </c>
      <c r="D82" t="s">
        <v>159</v>
      </c>
      <c r="E82">
        <v>2447</v>
      </c>
      <c r="F82">
        <v>2556</v>
      </c>
      <c r="G82">
        <v>2703</v>
      </c>
      <c r="H82">
        <v>2832</v>
      </c>
      <c r="I82">
        <v>2872</v>
      </c>
      <c r="J82">
        <v>2975</v>
      </c>
      <c r="K82">
        <v>3007</v>
      </c>
      <c r="L82">
        <v>3871</v>
      </c>
      <c r="M82">
        <v>4110</v>
      </c>
      <c r="N82">
        <v>4422</v>
      </c>
      <c r="O82" t="s">
        <v>29</v>
      </c>
    </row>
    <row r="83" spans="1:15" x14ac:dyDescent="0.2">
      <c r="A83" t="s">
        <v>19</v>
      </c>
      <c r="B83" t="s">
        <v>20</v>
      </c>
      <c r="C83" t="s">
        <v>160</v>
      </c>
      <c r="D83" t="s">
        <v>161</v>
      </c>
      <c r="E83">
        <v>11944</v>
      </c>
      <c r="F83">
        <v>12327</v>
      </c>
      <c r="G83">
        <v>12950</v>
      </c>
      <c r="H83">
        <v>13094</v>
      </c>
      <c r="I83">
        <v>13054</v>
      </c>
      <c r="J83">
        <v>13814</v>
      </c>
      <c r="K83">
        <v>14329</v>
      </c>
      <c r="L83">
        <v>15307</v>
      </c>
      <c r="M83">
        <v>16122</v>
      </c>
      <c r="N83">
        <v>16820</v>
      </c>
      <c r="O83">
        <v>17839</v>
      </c>
    </row>
    <row r="84" spans="1:15" x14ac:dyDescent="0.2">
      <c r="A84" t="s">
        <v>19</v>
      </c>
      <c r="B84" t="s">
        <v>20</v>
      </c>
      <c r="C84" t="s">
        <v>162</v>
      </c>
      <c r="D84" t="s">
        <v>163</v>
      </c>
      <c r="E84">
        <v>3065</v>
      </c>
      <c r="F84">
        <v>3178</v>
      </c>
      <c r="G84">
        <v>3465</v>
      </c>
      <c r="H84">
        <v>3505</v>
      </c>
      <c r="I84">
        <v>3377</v>
      </c>
      <c r="J84">
        <v>3587</v>
      </c>
      <c r="K84">
        <v>3671</v>
      </c>
      <c r="L84">
        <v>3887</v>
      </c>
      <c r="M84">
        <v>4088</v>
      </c>
      <c r="N84">
        <v>4270</v>
      </c>
      <c r="O84">
        <v>4516</v>
      </c>
    </row>
    <row r="85" spans="1:15" x14ac:dyDescent="0.2">
      <c r="A85" t="s">
        <v>19</v>
      </c>
      <c r="B85" t="s">
        <v>20</v>
      </c>
      <c r="C85" t="s">
        <v>164</v>
      </c>
      <c r="D85" t="s">
        <v>165</v>
      </c>
      <c r="E85">
        <v>1865</v>
      </c>
      <c r="F85">
        <v>1946</v>
      </c>
      <c r="G85">
        <v>2125</v>
      </c>
      <c r="H85">
        <v>2168</v>
      </c>
      <c r="I85">
        <v>2036</v>
      </c>
      <c r="J85">
        <v>2131</v>
      </c>
      <c r="K85">
        <v>2203</v>
      </c>
      <c r="L85">
        <v>2326</v>
      </c>
      <c r="M85">
        <v>2441</v>
      </c>
      <c r="N85">
        <v>2519</v>
      </c>
      <c r="O85" t="s">
        <v>29</v>
      </c>
    </row>
    <row r="86" spans="1:15" x14ac:dyDescent="0.2">
      <c r="A86" t="s">
        <v>19</v>
      </c>
      <c r="B86" t="s">
        <v>20</v>
      </c>
      <c r="C86" t="s">
        <v>166</v>
      </c>
      <c r="D86" t="s">
        <v>167</v>
      </c>
      <c r="E86">
        <v>1200</v>
      </c>
      <c r="F86">
        <v>1232</v>
      </c>
      <c r="G86">
        <v>1340</v>
      </c>
      <c r="H86">
        <v>1337</v>
      </c>
      <c r="I86">
        <v>1341</v>
      </c>
      <c r="J86">
        <v>1456</v>
      </c>
      <c r="K86">
        <v>1468</v>
      </c>
      <c r="L86">
        <v>1560</v>
      </c>
      <c r="M86">
        <v>1648</v>
      </c>
      <c r="N86">
        <v>1751</v>
      </c>
      <c r="O86" t="s">
        <v>29</v>
      </c>
    </row>
    <row r="87" spans="1:15" x14ac:dyDescent="0.2">
      <c r="A87" t="s">
        <v>19</v>
      </c>
      <c r="B87" t="s">
        <v>20</v>
      </c>
      <c r="C87" t="s">
        <v>168</v>
      </c>
      <c r="D87" t="s">
        <v>169</v>
      </c>
      <c r="E87">
        <v>8879</v>
      </c>
      <c r="F87">
        <v>9149</v>
      </c>
      <c r="G87">
        <v>9485</v>
      </c>
      <c r="H87">
        <v>9589</v>
      </c>
      <c r="I87">
        <v>9677</v>
      </c>
      <c r="J87">
        <v>10227</v>
      </c>
      <c r="K87">
        <v>10658</v>
      </c>
      <c r="L87">
        <v>11420</v>
      </c>
      <c r="M87">
        <v>12033</v>
      </c>
      <c r="N87">
        <v>12550</v>
      </c>
      <c r="O87">
        <v>13322</v>
      </c>
    </row>
    <row r="88" spans="1:15" x14ac:dyDescent="0.2">
      <c r="A88" t="s">
        <v>19</v>
      </c>
      <c r="B88" t="s">
        <v>20</v>
      </c>
      <c r="C88" t="s">
        <v>170</v>
      </c>
      <c r="D88" t="s">
        <v>171</v>
      </c>
      <c r="E88">
        <v>2441</v>
      </c>
      <c r="F88">
        <v>2540</v>
      </c>
      <c r="G88">
        <v>2713</v>
      </c>
      <c r="H88">
        <v>2723</v>
      </c>
      <c r="I88">
        <v>2564</v>
      </c>
      <c r="J88">
        <v>2737</v>
      </c>
      <c r="K88">
        <v>2899</v>
      </c>
      <c r="L88">
        <v>3096</v>
      </c>
      <c r="M88">
        <v>3358</v>
      </c>
      <c r="N88">
        <v>3452</v>
      </c>
      <c r="O88" t="s">
        <v>29</v>
      </c>
    </row>
    <row r="89" spans="1:15" x14ac:dyDescent="0.2">
      <c r="A89" t="s">
        <v>19</v>
      </c>
      <c r="B89" t="s">
        <v>20</v>
      </c>
      <c r="C89" t="s">
        <v>172</v>
      </c>
      <c r="D89" t="s">
        <v>173</v>
      </c>
      <c r="E89">
        <v>6439</v>
      </c>
      <c r="F89">
        <v>6609</v>
      </c>
      <c r="G89">
        <v>6772</v>
      </c>
      <c r="H89">
        <v>6866</v>
      </c>
      <c r="I89">
        <v>7113</v>
      </c>
      <c r="J89">
        <v>7490</v>
      </c>
      <c r="K89">
        <v>7759</v>
      </c>
      <c r="L89">
        <v>8324</v>
      </c>
      <c r="M89">
        <v>8676</v>
      </c>
      <c r="N89">
        <v>9098</v>
      </c>
      <c r="O89" t="s">
        <v>29</v>
      </c>
    </row>
    <row r="90" spans="1:15" x14ac:dyDescent="0.2">
      <c r="A90" t="s">
        <v>19</v>
      </c>
      <c r="B90" t="s">
        <v>20</v>
      </c>
      <c r="C90" t="s">
        <v>174</v>
      </c>
      <c r="D90" t="s">
        <v>175</v>
      </c>
      <c r="E90">
        <v>7333</v>
      </c>
      <c r="F90">
        <v>7509</v>
      </c>
      <c r="G90">
        <v>7672</v>
      </c>
      <c r="H90">
        <v>7740</v>
      </c>
      <c r="I90">
        <v>7685</v>
      </c>
      <c r="J90">
        <v>7763</v>
      </c>
      <c r="K90">
        <v>7958</v>
      </c>
      <c r="L90">
        <v>8251</v>
      </c>
      <c r="M90">
        <v>8348</v>
      </c>
      <c r="N90">
        <v>8756</v>
      </c>
      <c r="O90">
        <v>9100</v>
      </c>
    </row>
    <row r="91" spans="1:15" x14ac:dyDescent="0.2">
      <c r="A91" t="s">
        <v>19</v>
      </c>
      <c r="B91" t="s">
        <v>20</v>
      </c>
      <c r="C91" t="s">
        <v>176</v>
      </c>
      <c r="D91" t="s">
        <v>177</v>
      </c>
      <c r="E91">
        <v>38107</v>
      </c>
      <c r="F91">
        <v>40233</v>
      </c>
      <c r="G91">
        <v>42965</v>
      </c>
      <c r="H91">
        <v>45047</v>
      </c>
      <c r="I91">
        <v>45933</v>
      </c>
      <c r="J91">
        <v>46752</v>
      </c>
      <c r="K91">
        <v>49767</v>
      </c>
      <c r="L91">
        <v>48321</v>
      </c>
      <c r="M91">
        <v>49315</v>
      </c>
      <c r="N91">
        <v>50900</v>
      </c>
      <c r="O91">
        <v>51734</v>
      </c>
    </row>
    <row r="92" spans="1:15" x14ac:dyDescent="0.2">
      <c r="A92" t="s">
        <v>19</v>
      </c>
      <c r="B92" t="s">
        <v>20</v>
      </c>
      <c r="C92" t="s">
        <v>178</v>
      </c>
      <c r="D92" t="s">
        <v>179</v>
      </c>
      <c r="E92">
        <v>6871</v>
      </c>
      <c r="F92">
        <v>7159</v>
      </c>
      <c r="G92">
        <v>7495</v>
      </c>
      <c r="H92">
        <v>7730</v>
      </c>
      <c r="I92">
        <v>7893</v>
      </c>
      <c r="J92">
        <v>8093</v>
      </c>
      <c r="K92">
        <v>8112</v>
      </c>
      <c r="L92">
        <v>8108</v>
      </c>
      <c r="M92">
        <v>8108</v>
      </c>
      <c r="N92">
        <v>8319</v>
      </c>
      <c r="O92" t="s">
        <v>29</v>
      </c>
    </row>
    <row r="93" spans="1:15" x14ac:dyDescent="0.2">
      <c r="A93" t="s">
        <v>19</v>
      </c>
      <c r="B93" t="s">
        <v>20</v>
      </c>
      <c r="C93" t="s">
        <v>180</v>
      </c>
      <c r="D93" t="s">
        <v>181</v>
      </c>
      <c r="E93">
        <v>6261</v>
      </c>
      <c r="F93">
        <v>6767</v>
      </c>
      <c r="G93">
        <v>7701</v>
      </c>
      <c r="H93">
        <v>8250</v>
      </c>
      <c r="I93">
        <v>7790</v>
      </c>
      <c r="J93">
        <v>7666</v>
      </c>
      <c r="K93">
        <v>7601</v>
      </c>
      <c r="L93">
        <v>7405</v>
      </c>
      <c r="M93">
        <v>7177</v>
      </c>
      <c r="N93">
        <v>7052</v>
      </c>
      <c r="O93" t="s">
        <v>29</v>
      </c>
    </row>
    <row r="94" spans="1:15" x14ac:dyDescent="0.2">
      <c r="A94" t="s">
        <v>19</v>
      </c>
      <c r="B94" t="s">
        <v>20</v>
      </c>
      <c r="C94" t="s">
        <v>182</v>
      </c>
      <c r="D94" t="s">
        <v>183</v>
      </c>
      <c r="E94">
        <v>24975</v>
      </c>
      <c r="F94">
        <v>26307</v>
      </c>
      <c r="G94">
        <v>27769</v>
      </c>
      <c r="H94">
        <v>29067</v>
      </c>
      <c r="I94">
        <v>30251</v>
      </c>
      <c r="J94">
        <v>30994</v>
      </c>
      <c r="K94">
        <v>34054</v>
      </c>
      <c r="L94">
        <v>32808</v>
      </c>
      <c r="M94">
        <v>34030</v>
      </c>
      <c r="N94">
        <v>35530</v>
      </c>
      <c r="O94" t="s">
        <v>29</v>
      </c>
    </row>
    <row r="95" spans="1:15" x14ac:dyDescent="0.2">
      <c r="A95" t="s">
        <v>19</v>
      </c>
      <c r="B95" t="s">
        <v>20</v>
      </c>
      <c r="C95" t="s">
        <v>184</v>
      </c>
      <c r="D95" t="s">
        <v>185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  <c r="O95" t="s">
        <v>3</v>
      </c>
    </row>
    <row r="96" spans="1:15" x14ac:dyDescent="0.2">
      <c r="A96" t="s">
        <v>19</v>
      </c>
      <c r="B96" t="s">
        <v>20</v>
      </c>
      <c r="C96" t="s">
        <v>184</v>
      </c>
      <c r="D96" t="s">
        <v>186</v>
      </c>
      <c r="E96">
        <v>834</v>
      </c>
      <c r="F96">
        <v>921</v>
      </c>
      <c r="G96">
        <v>997</v>
      </c>
      <c r="H96">
        <v>903</v>
      </c>
      <c r="I96">
        <v>885</v>
      </c>
      <c r="J96">
        <v>972</v>
      </c>
      <c r="K96">
        <v>926</v>
      </c>
      <c r="L96">
        <v>953</v>
      </c>
      <c r="M96">
        <v>972</v>
      </c>
      <c r="N96">
        <v>953</v>
      </c>
      <c r="O96">
        <v>901</v>
      </c>
    </row>
    <row r="97" spans="1:15" x14ac:dyDescent="0.2">
      <c r="A97" t="s">
        <v>19</v>
      </c>
      <c r="B97" t="s">
        <v>20</v>
      </c>
      <c r="C97" t="s">
        <v>187</v>
      </c>
      <c r="D97" t="s">
        <v>188</v>
      </c>
      <c r="E97">
        <v>35994</v>
      </c>
      <c r="F97">
        <v>37128</v>
      </c>
      <c r="G97">
        <v>37480</v>
      </c>
      <c r="H97">
        <v>37947</v>
      </c>
      <c r="I97">
        <v>37058</v>
      </c>
      <c r="J97">
        <v>38502</v>
      </c>
      <c r="K97">
        <v>39415</v>
      </c>
      <c r="L97">
        <v>40029</v>
      </c>
      <c r="M97">
        <v>41546</v>
      </c>
      <c r="N97">
        <v>42811</v>
      </c>
      <c r="O97">
        <v>44276</v>
      </c>
    </row>
    <row r="98" spans="1:15" x14ac:dyDescent="0.2">
      <c r="A98" t="s">
        <v>19</v>
      </c>
      <c r="B98" t="s">
        <v>20</v>
      </c>
      <c r="C98" t="s">
        <v>189</v>
      </c>
      <c r="D98" t="s">
        <v>190</v>
      </c>
      <c r="E98">
        <v>9454</v>
      </c>
      <c r="F98">
        <v>10407</v>
      </c>
      <c r="G98">
        <v>10676</v>
      </c>
      <c r="H98">
        <v>10768</v>
      </c>
      <c r="I98">
        <v>10814</v>
      </c>
      <c r="J98">
        <v>11398</v>
      </c>
      <c r="K98">
        <v>11947</v>
      </c>
      <c r="L98">
        <v>12049</v>
      </c>
      <c r="M98">
        <v>12211</v>
      </c>
      <c r="N98">
        <v>13028</v>
      </c>
      <c r="O98">
        <v>13301</v>
      </c>
    </row>
    <row r="99" spans="1:15" x14ac:dyDescent="0.2">
      <c r="A99" t="s">
        <v>19</v>
      </c>
      <c r="B99" t="s">
        <v>20</v>
      </c>
      <c r="C99" t="s">
        <v>191</v>
      </c>
      <c r="D99" t="s">
        <v>192</v>
      </c>
      <c r="E99">
        <v>53959</v>
      </c>
      <c r="F99">
        <v>56507</v>
      </c>
      <c r="G99">
        <v>59772</v>
      </c>
      <c r="H99">
        <v>55643</v>
      </c>
      <c r="I99">
        <v>53721</v>
      </c>
      <c r="J99">
        <v>56932</v>
      </c>
      <c r="K99">
        <v>56986</v>
      </c>
      <c r="L99">
        <v>60515</v>
      </c>
      <c r="M99">
        <v>61295</v>
      </c>
      <c r="N99">
        <v>63779</v>
      </c>
      <c r="O99">
        <v>67119</v>
      </c>
    </row>
    <row r="100" spans="1:15" x14ac:dyDescent="0.2">
      <c r="A100" t="s">
        <v>19</v>
      </c>
      <c r="B100" t="s">
        <v>20</v>
      </c>
      <c r="C100" t="s">
        <v>193</v>
      </c>
      <c r="D100" t="s">
        <v>194</v>
      </c>
      <c r="E100">
        <v>252079</v>
      </c>
      <c r="F100">
        <v>262516</v>
      </c>
      <c r="G100">
        <v>275250</v>
      </c>
      <c r="H100">
        <v>283528</v>
      </c>
      <c r="I100">
        <v>283094</v>
      </c>
      <c r="J100">
        <v>295585</v>
      </c>
      <c r="K100">
        <v>306920</v>
      </c>
      <c r="L100">
        <v>323420</v>
      </c>
      <c r="M100">
        <v>328030</v>
      </c>
      <c r="N100">
        <v>341593</v>
      </c>
      <c r="O100">
        <v>357890</v>
      </c>
    </row>
    <row r="101" spans="1:15" ht="14.25" x14ac:dyDescent="0.3">
      <c r="A101" s="6" t="s">
        <v>195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">
      <c r="A102" s="5" t="s">
        <v>196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">
      <c r="A103" s="5" t="s">
        <v>197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5" t="s">
        <v>198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">
      <c r="A105" s="5" t="s">
        <v>199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</sheetData>
  <sortState ref="D21:O40">
    <sortCondition ref="N21:N40"/>
  </sortState>
  <mergeCells count="24">
    <mergeCell ref="A104:O104"/>
    <mergeCell ref="A105:O105"/>
    <mergeCell ref="M6"/>
    <mergeCell ref="N6"/>
    <mergeCell ref="O6"/>
    <mergeCell ref="A101:O101"/>
    <mergeCell ref="A102:O102"/>
    <mergeCell ref="A103:O103"/>
    <mergeCell ref="G6"/>
    <mergeCell ref="H6"/>
    <mergeCell ref="I6"/>
    <mergeCell ref="J6"/>
    <mergeCell ref="K6"/>
    <mergeCell ref="L6"/>
    <mergeCell ref="A1:O1"/>
    <mergeCell ref="A2:O2"/>
    <mergeCell ref="A3:O3"/>
    <mergeCell ref="A4:O4"/>
    <mergeCell ref="A6"/>
    <mergeCell ref="B6"/>
    <mergeCell ref="C6"/>
    <mergeCell ref="D6"/>
    <mergeCell ref="E6"/>
    <mergeCell ref="F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2016-08-12T15:08:21Z</dcterms:created>
  <dcterms:modified xsi:type="dcterms:W3CDTF">2016-08-16T15:13:47Z</dcterms:modified>
</cp:coreProperties>
</file>