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4370" windowHeight="753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P7" i="1"/>
  <c r="Q7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<sst xmlns="http://schemas.openxmlformats.org/spreadsheetml/2006/main" count="456" uniqueCount="208">
  <si>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</si>
  <si>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</si>
  <si>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</si>
  <si>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</si>
  <si>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</si>
  <si>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</si>
  <si>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</si>
  <si>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</si>
  <si>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</si>
  <si>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</si>
  <si>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</si>
  <si>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</si>
  <si>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</si>
  <si>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</si>
  <si>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</si>
  <si>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</si>
  <si>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</si>
  <si>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</si>
  <si>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</si>
  <si>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26000</t>
  </si>
  <si>
    <t>Michigan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</si>
  <si>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</si>
  <si>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</si>
  <si>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</si>
  <si>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</si>
  <si>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</si>
  <si>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</si>
  <si>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</si>
  <si>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</si>
  <si>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</si>
  <si>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</si>
  <si>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</si>
  <si>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</si>
  <si>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</si>
  <si>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</si>
  <si>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</si>
  <si>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</si>
  <si>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</si>
  <si>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</si>
  <si>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</si>
  <si>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</si>
  <si>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</si>
  <si>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</si>
  <si>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</si>
  <si>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</si>
  <si>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</si>
  <si>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</si>
  <si>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</si>
  <si>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</si>
  <si>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</si>
  <si>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</si>
  <si>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</si>
  <si>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</si>
  <si>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>17</t>
  </si>
  <si>
    <t xml:space="preserve">        Fabricated metal products</t>
  </si>
  <si>
    <t>18</t>
  </si>
  <si>
    <t>19</t>
  </si>
  <si>
    <t xml:space="preserve">        Computer and electronic products manufacturing</t>
  </si>
  <si>
    <t>20</t>
  </si>
  <si>
    <t xml:space="preserve">        Electrical equipment, appliance, and components manufacturing</t>
  </si>
  <si>
    <t>21</t>
  </si>
  <si>
    <t>22</t>
  </si>
  <si>
    <t xml:space="preserve">        Other transportation equipment manufacturing</t>
  </si>
  <si>
    <t>23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</si>
  <si>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</si>
  <si>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</si>
  <si>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</si>
  <si>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</si>
  <si>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</si>
  <si>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</si>
  <si>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</si>
  <si>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</si>
  <si>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</si>
  <si>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</si>
  <si>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</si>
  <si>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</si>
  <si>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</si>
  <si>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</si>
  <si>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</si>
  <si>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</si>
  <si>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</si>
  <si>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</si>
  <si>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</si>
  <si>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</si>
  <si>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</si>
  <si>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</si>
  <si>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</si>
  <si>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</si>
  <si>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</si>
  <si>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</si>
  <si>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</si>
  <si>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</si>
  <si>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</si>
  <si>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</si>
  <si>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</si>
  <si>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</si>
  <si>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</si>
  <si>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</si>
  <si>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</si>
  <si>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</si>
  <si>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</si>
  <si>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</si>
  <si>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</si>
  <si>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</si>
  <si>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</si>
  <si>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</si>
  <si>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</si>
  <si>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</si>
  <si>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</si>
  <si>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</si>
  <si>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</si>
  <si>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</si>
  <si>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</si>
  <si>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</si>
  <si>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</si>
  <si>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</si>
  <si>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</si>
  <si>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</si>
  <si>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</si>
  <si>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</si>
  <si>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</si>
  <si>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</si>
  <si>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</si>
  <si>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</si>
  <si>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</si>
  <si>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</si>
  <si>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</si>
  <si>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</si>
  <si>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</si>
  <si>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</si>
  <si>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</si>
  <si>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</si>
  <si>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</si>
  <si>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</si>
  <si>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</si>
  <si>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</si>
  <si>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</si>
  <si>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</si>
  <si>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</si>
  <si>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</si>
  <si>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</si>
  <si>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</si>
  <si>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</si>
  <si>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</si>
  <si>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</si>
  <si>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</si>
  <si>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</si>
  <si>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</si>
  <si>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</si>
  <si>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</si>
  <si>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</si>
  <si>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</si>
  <si>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</si>
  <si>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</si>
  <si>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</si>
  <si>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</si>
  <si>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</si>
  <si>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</si>
  <si>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</si>
  <si>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</si>
  <si>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</si>
  <si>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</si>
  <si>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</si>
  <si>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</si>
  <si>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</si>
  <si>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</si>
  <si>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</si>
  <si>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</si>
  <si>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</si>
  <si>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</si>
  <si>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</si>
  <si>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</si>
  <si>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</si>
  <si>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</si>
  <si>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</si>
  <si>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</si>
  <si>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</si>
  <si>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</si>
  <si>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</si>
  <si>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</si>
  <si>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</si>
  <si>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</si>
  <si>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</si>
  <si>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</si>
  <si>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</si>
  <si>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</si>
  <si>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</si>
  <si>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</si>
  <si>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</si>
  <si>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</si>
  <si>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</si>
  <si>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</si>
  <si>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</si>
  <si>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</si>
  <si>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</si>
  <si>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</si>
  <si>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</si>
  <si>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</si>
  <si>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</si>
  <si>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Motor vehicles, bodies and trailers, and parts </t>
  </si>
  <si>
    <t xml:space="preserve">        Machinery </t>
  </si>
  <si>
    <t xml:space="preserve">        Chemical products</t>
  </si>
  <si>
    <t xml:space="preserve">        Food, beverage and tobacco products </t>
  </si>
  <si>
    <t xml:space="preserve">        Plastics and rubber products </t>
  </si>
  <si>
    <t xml:space="preserve">        Primary metals </t>
  </si>
  <si>
    <t xml:space="preserve">        Miscellaneous</t>
  </si>
  <si>
    <t xml:space="preserve">        Petroleum and coal products</t>
  </si>
  <si>
    <t xml:space="preserve">        Furniture and related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</si>
</sst>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Michigan Manufacturing Output,</a:t>
            </a:r>
            <a:r>
              <a:rPr lang="en-US" baseline="0"/>
              <a:t>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80.466999999999999</c:v>
                </c:pt>
                <c:pt idx="1">
                  <c:v>76.876999999999995</c:v>
                </c:pt>
                <c:pt idx="2">
                  <c:v>78.254000000000005</c:v>
                </c:pt>
                <c:pt idx="3">
                  <c:v>67.063000000000002</c:v>
                </c:pt>
                <c:pt idx="4">
                  <c:v>53.466000000000001</c:v>
                </c:pt>
                <c:pt idx="5">
                  <c:v>67.384</c:v>
                </c:pt>
                <c:pt idx="6">
                  <c:v>72.790999999999997</c:v>
                </c:pt>
                <c:pt idx="7">
                  <c:v>79.414000000000001</c:v>
                </c:pt>
                <c:pt idx="8">
                  <c:v>85.331000000000003</c:v>
                </c:pt>
                <c:pt idx="9">
                  <c:v>87.524000000000001</c:v>
                </c:pt>
                <c:pt idx="10">
                  <c:v>92.546000000000006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20320"/>
        <c:axId val="171756352"/>
      </c:lineChart>
      <c:catAx>
        <c:axId val="2151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6352"/>
        <c:crosses val="autoZero"/>
        <c:auto val="1"/>
        <c:lblAlgn val="ctr"/>
        <c:lblOffset val="100"/>
        <c:noMultiLvlLbl val="0"/>
      </c:catAx>
      <c:valAx>
        <c:axId val="1717563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Michigan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832139581597586"/>
          <c:y val="0.18560185185185185"/>
          <c:w val="0.57317987188072717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Furniture and related products</c:v>
                </c:pt>
                <c:pt idx="1">
                  <c:v>        Petroleum and coal products</c:v>
                </c:pt>
                <c:pt idx="2">
                  <c:v>        Miscellaneous</c:v>
                </c:pt>
                <c:pt idx="3">
                  <c:v>        Primary metals </c:v>
                </c:pt>
                <c:pt idx="4">
                  <c:v>        Plastics and rubber products </c:v>
                </c:pt>
                <c:pt idx="5">
                  <c:v>        Food, beverage and tobacco products </c:v>
                </c:pt>
                <c:pt idx="6">
                  <c:v>        Chemical products</c:v>
                </c:pt>
                <c:pt idx="7">
                  <c:v>        Fabricated metal products</c:v>
                </c:pt>
                <c:pt idx="8">
                  <c:v>        Machinery </c:v>
                </c:pt>
                <c:pt idx="9">
                  <c:v>        Motor vehicles, bodies and trailers, and parts 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2214</c:v>
                </c:pt>
                <c:pt idx="1">
                  <c:v>2466</c:v>
                </c:pt>
                <c:pt idx="2">
                  <c:v>2563</c:v>
                </c:pt>
                <c:pt idx="3">
                  <c:v>3555</c:v>
                </c:pt>
                <c:pt idx="4">
                  <c:v>3913</c:v>
                </c:pt>
                <c:pt idx="5">
                  <c:v>5097</c:v>
                </c:pt>
                <c:pt idx="6">
                  <c:v>5822</c:v>
                </c:pt>
                <c:pt idx="7">
                  <c:v>7430</c:v>
                </c:pt>
                <c:pt idx="8">
                  <c:v>7934</c:v>
                </c:pt>
                <c:pt idx="9">
                  <c:v>36953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074488"/>
        <c:axId val="367074096"/>
      </c:barChart>
      <c:catAx>
        <c:axId val="36707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74096"/>
        <c:crosses val="autoZero"/>
        <c:auto val="1"/>
        <c:lblAlgn val="ctr"/>
        <c:lblOffset val="100"/>
        <c:noMultiLvlLbl val="0"/>
      </c:catAx>
      <c:valAx>
        <c:axId val="367074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707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7</xdr:row>
      <xdr:rowOff>80962</xdr:rowOff>
    </xdr:from>
    <xdr:to>
      <xdr:col>24</xdr:col>
      <xdr:colOff>476250</xdr:colOff>
      <xdr:row>24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180976</xdr:colOff>
      <xdr:row>25</xdr:row>
      <xdr:rowOff>66675</xdr:rowOff>
    </xdr:from>
    <xdr:to>
      <xdr:col>26</xdr:col>
      <xdr:colOff>38100</xdr:colOff>
      <xdr:row>42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I1" workbookViewId="0">
      <pane ySplit="6" topLeftCell="A7" activePane="bottomLeft" state="frozen"/>
      <selection pane="bottomLeft" activeCell="Q16" sqref="Q16"/>
    </sheetView>
  </sheetViews>
  <sheetFormatPr defaultRowHeight="12.75" x14ac:dyDescent="0.2"/>
  <cols>
    <col min="1" max="1" width="1.28515625" customWidth="1"/>
    <col min="3" max="3" width="3.42578125" customWidth="1"/>
    <col min="4" max="4" width="38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396268</v>
      </c>
      <c r="F7">
        <v>397295</v>
      </c>
      <c r="G7">
        <v>402390</v>
      </c>
      <c r="H7">
        <v>386445</v>
      </c>
      <c r="I7">
        <v>366401</v>
      </c>
      <c r="J7">
        <v>387167</v>
      </c>
      <c r="K7">
        <v>401360</v>
      </c>
      <c r="L7">
        <v>417328</v>
      </c>
      <c r="M7">
        <v>431112</v>
      </c>
      <c r="N7">
        <v>447221</v>
      </c>
      <c r="O7">
        <v>466536</v>
      </c>
      <c r="P7">
        <f>O20/O7</f>
        <v>0.19836840029493974</v>
      </c>
      <c r="Q7">
        <f>P7*100</f>
        <v>19.836840029493974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351063</v>
      </c>
      <c r="F8">
        <v>351475</v>
      </c>
      <c r="G8">
        <v>355925</v>
      </c>
      <c r="H8">
        <v>337874</v>
      </c>
      <c r="I8">
        <v>317374</v>
      </c>
      <c r="J8">
        <v>336992</v>
      </c>
      <c r="K8">
        <v>352319</v>
      </c>
      <c r="L8">
        <v>368197</v>
      </c>
      <c r="M8">
        <v>381263</v>
      </c>
      <c r="N8">
        <v>396481</v>
      </c>
      <c r="O8">
        <v>415469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2262</v>
      </c>
      <c r="F9">
        <v>2637</v>
      </c>
      <c r="G9">
        <v>2657</v>
      </c>
      <c r="H9">
        <v>3059</v>
      </c>
      <c r="I9">
        <v>2620</v>
      </c>
      <c r="J9">
        <v>3267</v>
      </c>
      <c r="K9">
        <v>4939</v>
      </c>
      <c r="L9">
        <v>3484</v>
      </c>
      <c r="M9">
        <v>4388</v>
      </c>
      <c r="N9">
        <v>4120</v>
      </c>
      <c r="O9">
        <v>3620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1900</v>
      </c>
      <c r="F10">
        <v>2232</v>
      </c>
      <c r="G10">
        <v>2269</v>
      </c>
      <c r="H10">
        <v>2671</v>
      </c>
      <c r="I10">
        <v>2225</v>
      </c>
      <c r="J10">
        <v>2809</v>
      </c>
      <c r="K10">
        <v>4472</v>
      </c>
      <c r="L10">
        <v>2965</v>
      </c>
      <c r="M10">
        <v>3859</v>
      </c>
      <c r="N10">
        <v>3509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361</v>
      </c>
      <c r="F11">
        <v>405</v>
      </c>
      <c r="G11">
        <v>388</v>
      </c>
      <c r="H11">
        <v>389</v>
      </c>
      <c r="I11">
        <v>394</v>
      </c>
      <c r="J11">
        <v>458</v>
      </c>
      <c r="K11">
        <v>467</v>
      </c>
      <c r="L11">
        <v>519</v>
      </c>
      <c r="M11">
        <v>529</v>
      </c>
      <c r="N11">
        <v>611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892</v>
      </c>
      <c r="F12">
        <v>1187</v>
      </c>
      <c r="G12">
        <v>1164</v>
      </c>
      <c r="H12">
        <v>1360</v>
      </c>
      <c r="I12">
        <v>1340</v>
      </c>
      <c r="J12">
        <v>1720</v>
      </c>
      <c r="K12">
        <v>2300</v>
      </c>
      <c r="L12">
        <v>2371</v>
      </c>
      <c r="M12">
        <v>2394</v>
      </c>
      <c r="N12">
        <v>2572</v>
      </c>
      <c r="O12">
        <v>2229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127</v>
      </c>
      <c r="F13">
        <v>225</v>
      </c>
      <c r="G13">
        <v>180</v>
      </c>
      <c r="H13">
        <v>233</v>
      </c>
      <c r="I13">
        <v>156</v>
      </c>
      <c r="J13">
        <v>193</v>
      </c>
      <c r="K13">
        <v>253</v>
      </c>
      <c r="L13">
        <v>302</v>
      </c>
      <c r="M13">
        <v>312</v>
      </c>
      <c r="N13">
        <v>273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616</v>
      </c>
      <c r="F14">
        <v>755</v>
      </c>
      <c r="G14">
        <v>753</v>
      </c>
      <c r="H14">
        <v>888</v>
      </c>
      <c r="I14">
        <v>1020</v>
      </c>
      <c r="J14">
        <v>1362</v>
      </c>
      <c r="K14">
        <v>1864</v>
      </c>
      <c r="L14">
        <v>1854</v>
      </c>
      <c r="M14">
        <v>1866</v>
      </c>
      <c r="N14">
        <v>2072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149</v>
      </c>
      <c r="F15">
        <v>207</v>
      </c>
      <c r="G15">
        <v>230</v>
      </c>
      <c r="H15">
        <v>239</v>
      </c>
      <c r="I15">
        <v>164</v>
      </c>
      <c r="J15">
        <v>164</v>
      </c>
      <c r="K15">
        <v>183</v>
      </c>
      <c r="L15">
        <v>214</v>
      </c>
      <c r="M15">
        <v>216</v>
      </c>
      <c r="N15">
        <v>227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6393</v>
      </c>
      <c r="F16">
        <v>7317</v>
      </c>
      <c r="G16">
        <v>7552</v>
      </c>
      <c r="H16">
        <v>7339</v>
      </c>
      <c r="I16">
        <v>7769</v>
      </c>
      <c r="J16">
        <v>8293</v>
      </c>
      <c r="K16">
        <v>8533</v>
      </c>
      <c r="L16">
        <v>7902</v>
      </c>
      <c r="M16">
        <v>8091</v>
      </c>
      <c r="N16">
        <v>8703</v>
      </c>
      <c r="O16">
        <v>8752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17728</v>
      </c>
      <c r="F17">
        <v>16865</v>
      </c>
      <c r="G17">
        <v>15837</v>
      </c>
      <c r="H17">
        <v>13923</v>
      </c>
      <c r="I17">
        <v>12050</v>
      </c>
      <c r="J17">
        <v>11935</v>
      </c>
      <c r="K17">
        <v>12684</v>
      </c>
      <c r="L17">
        <v>14119</v>
      </c>
      <c r="M17">
        <v>15033</v>
      </c>
      <c r="N17">
        <v>16261</v>
      </c>
      <c r="O17">
        <v>17211</v>
      </c>
    </row>
    <row r="19" spans="1:16" x14ac:dyDescent="0.2">
      <c r="E19">
        <f t="shared" ref="E19:O19" si="0">E20/1000</f>
        <v>80.466999999999999</v>
      </c>
      <c r="F19">
        <f t="shared" si="0"/>
        <v>76.876999999999995</v>
      </c>
      <c r="G19">
        <f t="shared" si="0"/>
        <v>78.254000000000005</v>
      </c>
      <c r="H19">
        <f t="shared" si="0"/>
        <v>67.063000000000002</v>
      </c>
      <c r="I19">
        <f t="shared" si="0"/>
        <v>53.466000000000001</v>
      </c>
      <c r="J19">
        <f t="shared" si="0"/>
        <v>67.384</v>
      </c>
      <c r="K19">
        <f t="shared" si="0"/>
        <v>72.790999999999997</v>
      </c>
      <c r="L19">
        <f t="shared" si="0"/>
        <v>79.414000000000001</v>
      </c>
      <c r="M19">
        <f t="shared" si="0"/>
        <v>85.331000000000003</v>
      </c>
      <c r="N19">
        <f t="shared" si="0"/>
        <v>87.524000000000001</v>
      </c>
      <c r="O19">
        <f t="shared" si="0"/>
        <v>92.546000000000006</v>
      </c>
    </row>
    <row r="20" spans="1:16" x14ac:dyDescent="0.2">
      <c r="A20" t="s">
        <v>19</v>
      </c>
      <c r="B20" t="s">
        <v>20</v>
      </c>
      <c r="C20" t="s">
        <v>44</v>
      </c>
      <c r="D20" t="s">
        <v>45</v>
      </c>
      <c r="E20">
        <v>80467</v>
      </c>
      <c r="F20">
        <v>76877</v>
      </c>
      <c r="G20">
        <v>78254</v>
      </c>
      <c r="H20">
        <v>67063</v>
      </c>
      <c r="I20">
        <v>53466</v>
      </c>
      <c r="J20">
        <v>67384</v>
      </c>
      <c r="K20">
        <v>72791</v>
      </c>
      <c r="L20">
        <v>79414</v>
      </c>
      <c r="M20">
        <v>85331</v>
      </c>
      <c r="N20">
        <v>87524</v>
      </c>
      <c r="O20">
        <v>92546</v>
      </c>
      <c r="P20">
        <f>O20/1000</f>
        <v>92.546000000000006</v>
      </c>
    </row>
    <row r="21" spans="1:16" x14ac:dyDescent="0.2">
      <c r="A21" t="s">
        <v>19</v>
      </c>
      <c r="B21" t="s">
        <v>20</v>
      </c>
      <c r="C21" t="s">
        <v>46</v>
      </c>
      <c r="D21" t="s">
        <v>71</v>
      </c>
      <c r="E21">
        <v>134</v>
      </c>
      <c r="F21">
        <v>121</v>
      </c>
      <c r="G21">
        <v>122</v>
      </c>
      <c r="H21">
        <v>135</v>
      </c>
      <c r="I21">
        <v>110</v>
      </c>
      <c r="J21">
        <v>112</v>
      </c>
      <c r="K21">
        <v>122</v>
      </c>
      <c r="L21">
        <v>143</v>
      </c>
      <c r="M21">
        <v>141</v>
      </c>
      <c r="N21">
        <v>178</v>
      </c>
      <c r="O21" t="s">
        <v>29</v>
      </c>
    </row>
    <row r="22" spans="1:16" x14ac:dyDescent="0.2">
      <c r="A22" t="s">
        <v>19</v>
      </c>
      <c r="B22" t="s">
        <v>20</v>
      </c>
      <c r="C22" t="s">
        <v>48</v>
      </c>
      <c r="D22" t="s">
        <v>69</v>
      </c>
      <c r="E22">
        <v>171</v>
      </c>
      <c r="F22">
        <v>180</v>
      </c>
      <c r="G22">
        <v>171</v>
      </c>
      <c r="H22">
        <v>191</v>
      </c>
      <c r="I22">
        <v>137</v>
      </c>
      <c r="J22">
        <v>148</v>
      </c>
      <c r="K22">
        <v>183</v>
      </c>
      <c r="L22">
        <v>185</v>
      </c>
      <c r="M22">
        <v>185</v>
      </c>
      <c r="N22">
        <v>225</v>
      </c>
      <c r="O22" t="s">
        <v>29</v>
      </c>
    </row>
    <row r="23" spans="1:16" x14ac:dyDescent="0.2">
      <c r="A23" t="s">
        <v>19</v>
      </c>
      <c r="B23" t="s">
        <v>20</v>
      </c>
      <c r="C23" t="s">
        <v>50</v>
      </c>
      <c r="D23" t="s">
        <v>62</v>
      </c>
      <c r="E23">
        <v>507</v>
      </c>
      <c r="F23">
        <v>495</v>
      </c>
      <c r="G23">
        <v>673</v>
      </c>
      <c r="H23">
        <v>823</v>
      </c>
      <c r="I23">
        <v>526</v>
      </c>
      <c r="J23">
        <v>518</v>
      </c>
      <c r="K23">
        <v>543</v>
      </c>
      <c r="L23">
        <v>563</v>
      </c>
      <c r="M23">
        <v>582</v>
      </c>
      <c r="N23">
        <v>649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49</v>
      </c>
      <c r="E24">
        <v>774</v>
      </c>
      <c r="F24">
        <v>567</v>
      </c>
      <c r="G24">
        <v>592</v>
      </c>
      <c r="H24">
        <v>352</v>
      </c>
      <c r="I24">
        <v>402</v>
      </c>
      <c r="J24">
        <v>489</v>
      </c>
      <c r="K24">
        <v>490</v>
      </c>
      <c r="L24">
        <v>518</v>
      </c>
      <c r="M24">
        <v>606</v>
      </c>
      <c r="N24">
        <v>678</v>
      </c>
      <c r="O24" t="s">
        <v>29</v>
      </c>
    </row>
    <row r="25" spans="1:16" x14ac:dyDescent="0.2">
      <c r="A25" t="s">
        <v>19</v>
      </c>
      <c r="B25" t="s">
        <v>20</v>
      </c>
      <c r="C25" t="s">
        <v>53</v>
      </c>
      <c r="D25" t="s">
        <v>75</v>
      </c>
      <c r="E25">
        <v>1178</v>
      </c>
      <c r="F25">
        <v>1177</v>
      </c>
      <c r="G25">
        <v>1202</v>
      </c>
      <c r="H25">
        <v>1204</v>
      </c>
      <c r="I25">
        <v>973</v>
      </c>
      <c r="J25">
        <v>1000</v>
      </c>
      <c r="K25">
        <v>1009</v>
      </c>
      <c r="L25">
        <v>1053</v>
      </c>
      <c r="M25">
        <v>1044</v>
      </c>
      <c r="N25">
        <v>1070</v>
      </c>
      <c r="O25" t="s">
        <v>29</v>
      </c>
    </row>
    <row r="26" spans="1:16" x14ac:dyDescent="0.2">
      <c r="A26" t="s">
        <v>19</v>
      </c>
      <c r="B26" t="s">
        <v>20</v>
      </c>
      <c r="C26" t="s">
        <v>55</v>
      </c>
      <c r="D26" t="s">
        <v>73</v>
      </c>
      <c r="E26">
        <v>1374</v>
      </c>
      <c r="F26">
        <v>1475</v>
      </c>
      <c r="G26">
        <v>1280</v>
      </c>
      <c r="H26">
        <v>1111</v>
      </c>
      <c r="I26">
        <v>1266</v>
      </c>
      <c r="J26">
        <v>1321</v>
      </c>
      <c r="K26">
        <v>1104</v>
      </c>
      <c r="L26">
        <v>1273</v>
      </c>
      <c r="M26">
        <v>1446</v>
      </c>
      <c r="N26">
        <v>1362</v>
      </c>
      <c r="O26" t="s">
        <v>29</v>
      </c>
    </row>
    <row r="27" spans="1:16" x14ac:dyDescent="0.2">
      <c r="A27" t="s">
        <v>19</v>
      </c>
      <c r="B27" t="s">
        <v>20</v>
      </c>
      <c r="C27" t="s">
        <v>56</v>
      </c>
      <c r="D27" t="s">
        <v>51</v>
      </c>
      <c r="E27">
        <v>1878</v>
      </c>
      <c r="F27">
        <v>1737</v>
      </c>
      <c r="G27">
        <v>1557</v>
      </c>
      <c r="H27">
        <v>1526</v>
      </c>
      <c r="I27">
        <v>1339</v>
      </c>
      <c r="J27">
        <v>1427</v>
      </c>
      <c r="K27">
        <v>1363</v>
      </c>
      <c r="L27">
        <v>1242</v>
      </c>
      <c r="M27">
        <v>1289</v>
      </c>
      <c r="N27">
        <v>1390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59</v>
      </c>
      <c r="E28">
        <v>1142</v>
      </c>
      <c r="F28">
        <v>1306</v>
      </c>
      <c r="G28">
        <v>1595</v>
      </c>
      <c r="H28">
        <v>1725</v>
      </c>
      <c r="I28">
        <v>1593</v>
      </c>
      <c r="J28">
        <v>2050</v>
      </c>
      <c r="K28">
        <v>1845</v>
      </c>
      <c r="L28">
        <v>1896</v>
      </c>
      <c r="M28">
        <v>1990</v>
      </c>
      <c r="N28">
        <v>2008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t="s">
        <v>57</v>
      </c>
      <c r="E29">
        <v>1527</v>
      </c>
      <c r="F29">
        <v>1568</v>
      </c>
      <c r="G29">
        <v>1697</v>
      </c>
      <c r="H29">
        <v>1828</v>
      </c>
      <c r="I29">
        <v>1696</v>
      </c>
      <c r="J29">
        <v>1685</v>
      </c>
      <c r="K29">
        <v>1763</v>
      </c>
      <c r="L29">
        <v>1669</v>
      </c>
      <c r="M29">
        <v>1965</v>
      </c>
      <c r="N29">
        <v>2018</v>
      </c>
      <c r="O29" t="s">
        <v>29</v>
      </c>
    </row>
    <row r="30" spans="1:16" x14ac:dyDescent="0.2">
      <c r="A30" t="s">
        <v>19</v>
      </c>
      <c r="B30" t="s">
        <v>20</v>
      </c>
      <c r="C30" t="s">
        <v>61</v>
      </c>
      <c r="D30" t="s">
        <v>207</v>
      </c>
      <c r="E30">
        <v>3462</v>
      </c>
      <c r="F30">
        <v>3095</v>
      </c>
      <c r="G30">
        <v>3145</v>
      </c>
      <c r="H30">
        <v>3134</v>
      </c>
      <c r="I30">
        <v>2246</v>
      </c>
      <c r="J30">
        <v>1722</v>
      </c>
      <c r="K30">
        <v>2105</v>
      </c>
      <c r="L30">
        <v>2477</v>
      </c>
      <c r="M30">
        <v>2026</v>
      </c>
      <c r="N30">
        <v>2214</v>
      </c>
      <c r="O30" t="s">
        <v>29</v>
      </c>
    </row>
    <row r="31" spans="1:16" x14ac:dyDescent="0.2">
      <c r="A31" t="s">
        <v>19</v>
      </c>
      <c r="B31" t="s">
        <v>20</v>
      </c>
      <c r="C31" t="s">
        <v>63</v>
      </c>
      <c r="D31" t="s">
        <v>206</v>
      </c>
      <c r="E31">
        <v>817</v>
      </c>
      <c r="F31">
        <v>1683</v>
      </c>
      <c r="G31">
        <v>925</v>
      </c>
      <c r="H31">
        <v>570</v>
      </c>
      <c r="I31">
        <v>442</v>
      </c>
      <c r="J31">
        <v>532</v>
      </c>
      <c r="K31">
        <v>1365</v>
      </c>
      <c r="L31">
        <v>1320</v>
      </c>
      <c r="M31">
        <v>1827</v>
      </c>
      <c r="N31">
        <v>2466</v>
      </c>
      <c r="O31" t="s">
        <v>29</v>
      </c>
    </row>
    <row r="32" spans="1:16" x14ac:dyDescent="0.2">
      <c r="A32" t="s">
        <v>19</v>
      </c>
      <c r="B32" t="s">
        <v>20</v>
      </c>
      <c r="C32" t="s">
        <v>64</v>
      </c>
      <c r="D32" t="s">
        <v>205</v>
      </c>
      <c r="E32">
        <v>1486</v>
      </c>
      <c r="F32">
        <v>1462</v>
      </c>
      <c r="G32">
        <v>1882</v>
      </c>
      <c r="H32">
        <v>2123</v>
      </c>
      <c r="I32">
        <v>2319</v>
      </c>
      <c r="J32">
        <v>2247</v>
      </c>
      <c r="K32">
        <v>2314</v>
      </c>
      <c r="L32">
        <v>2298</v>
      </c>
      <c r="M32">
        <v>2325</v>
      </c>
      <c r="N32">
        <v>2563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204</v>
      </c>
      <c r="E33">
        <v>2534</v>
      </c>
      <c r="F33">
        <v>3018</v>
      </c>
      <c r="G33">
        <v>3185</v>
      </c>
      <c r="H33">
        <v>3071</v>
      </c>
      <c r="I33">
        <v>2152</v>
      </c>
      <c r="J33">
        <v>2620</v>
      </c>
      <c r="K33">
        <v>3137</v>
      </c>
      <c r="L33">
        <v>3633</v>
      </c>
      <c r="M33">
        <v>3351</v>
      </c>
      <c r="N33">
        <v>3555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203</v>
      </c>
      <c r="E34">
        <v>2885</v>
      </c>
      <c r="F34">
        <v>2789</v>
      </c>
      <c r="G34">
        <v>2869</v>
      </c>
      <c r="H34">
        <v>2323</v>
      </c>
      <c r="I34">
        <v>2140</v>
      </c>
      <c r="J34">
        <v>2731</v>
      </c>
      <c r="K34">
        <v>2892</v>
      </c>
      <c r="L34">
        <v>3435</v>
      </c>
      <c r="M34">
        <v>3444</v>
      </c>
      <c r="N34">
        <v>3913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202</v>
      </c>
      <c r="E35">
        <v>4118</v>
      </c>
      <c r="F35">
        <v>4917</v>
      </c>
      <c r="G35">
        <v>4326</v>
      </c>
      <c r="H35">
        <v>5238</v>
      </c>
      <c r="I35">
        <v>6274</v>
      </c>
      <c r="J35">
        <v>6092</v>
      </c>
      <c r="K35">
        <v>5523</v>
      </c>
      <c r="L35">
        <v>4920</v>
      </c>
      <c r="M35">
        <v>5067</v>
      </c>
      <c r="N35">
        <v>5097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201</v>
      </c>
      <c r="E36">
        <v>4557</v>
      </c>
      <c r="F36">
        <v>4737</v>
      </c>
      <c r="G36">
        <v>5332</v>
      </c>
      <c r="H36">
        <v>4631</v>
      </c>
      <c r="I36">
        <v>5114</v>
      </c>
      <c r="J36">
        <v>4837</v>
      </c>
      <c r="K36">
        <v>5292</v>
      </c>
      <c r="L36">
        <v>5638</v>
      </c>
      <c r="M36">
        <v>5921</v>
      </c>
      <c r="N36">
        <v>5822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54</v>
      </c>
      <c r="E37">
        <v>6735</v>
      </c>
      <c r="F37">
        <v>6501</v>
      </c>
      <c r="G37">
        <v>6775</v>
      </c>
      <c r="H37">
        <v>6136</v>
      </c>
      <c r="I37">
        <v>5044</v>
      </c>
      <c r="J37">
        <v>5862</v>
      </c>
      <c r="K37">
        <v>6491</v>
      </c>
      <c r="L37">
        <v>7005</v>
      </c>
      <c r="M37">
        <v>7050</v>
      </c>
      <c r="N37">
        <v>7430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200</v>
      </c>
      <c r="E38">
        <v>6026</v>
      </c>
      <c r="F38">
        <v>5816</v>
      </c>
      <c r="G38">
        <v>5700</v>
      </c>
      <c r="H38">
        <v>5514</v>
      </c>
      <c r="I38">
        <v>4639</v>
      </c>
      <c r="J38">
        <v>5179</v>
      </c>
      <c r="K38">
        <v>6106</v>
      </c>
      <c r="L38">
        <v>6170</v>
      </c>
      <c r="M38">
        <v>7409</v>
      </c>
      <c r="N38">
        <v>7934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t="s">
        <v>199</v>
      </c>
      <c r="E39">
        <v>39161</v>
      </c>
      <c r="F39">
        <v>34234</v>
      </c>
      <c r="G39">
        <v>35225</v>
      </c>
      <c r="H39">
        <v>25429</v>
      </c>
      <c r="I39">
        <v>15055</v>
      </c>
      <c r="J39">
        <v>26811</v>
      </c>
      <c r="K39">
        <v>29143</v>
      </c>
      <c r="L39">
        <v>33976</v>
      </c>
      <c r="M39">
        <v>37664</v>
      </c>
      <c r="N39">
        <v>36953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t="s">
        <v>47</v>
      </c>
      <c r="E40">
        <v>65232</v>
      </c>
      <c r="F40">
        <v>59799</v>
      </c>
      <c r="G40">
        <v>62026</v>
      </c>
      <c r="H40">
        <v>51661</v>
      </c>
      <c r="I40">
        <v>37011</v>
      </c>
      <c r="J40">
        <v>50611</v>
      </c>
      <c r="K40">
        <v>55300</v>
      </c>
      <c r="L40">
        <v>61447</v>
      </c>
      <c r="M40">
        <v>66257</v>
      </c>
      <c r="N40">
        <v>67393</v>
      </c>
      <c r="O40">
        <v>71972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15235</v>
      </c>
      <c r="F41">
        <v>17078</v>
      </c>
      <c r="G41">
        <v>16228</v>
      </c>
      <c r="H41">
        <v>15402</v>
      </c>
      <c r="I41">
        <v>16456</v>
      </c>
      <c r="J41">
        <v>16773</v>
      </c>
      <c r="K41">
        <v>17491</v>
      </c>
      <c r="L41">
        <v>17966</v>
      </c>
      <c r="M41">
        <v>19074</v>
      </c>
      <c r="N41">
        <v>20131</v>
      </c>
      <c r="O41">
        <v>20574</v>
      </c>
    </row>
    <row r="42" spans="1:15" x14ac:dyDescent="0.2">
      <c r="A42" t="s">
        <v>19</v>
      </c>
      <c r="B42" t="s">
        <v>20</v>
      </c>
      <c r="C42" t="s">
        <v>79</v>
      </c>
      <c r="D42" t="s">
        <v>80</v>
      </c>
      <c r="E42">
        <v>23754</v>
      </c>
      <c r="F42">
        <v>24501</v>
      </c>
      <c r="G42">
        <v>24863</v>
      </c>
      <c r="H42">
        <v>25287</v>
      </c>
      <c r="I42">
        <v>22903</v>
      </c>
      <c r="J42">
        <v>24516</v>
      </c>
      <c r="K42">
        <v>25570</v>
      </c>
      <c r="L42">
        <v>27015</v>
      </c>
      <c r="M42">
        <v>27928</v>
      </c>
      <c r="N42">
        <v>29458</v>
      </c>
      <c r="O42">
        <v>30202</v>
      </c>
    </row>
    <row r="43" spans="1:15" x14ac:dyDescent="0.2">
      <c r="A43" t="s">
        <v>19</v>
      </c>
      <c r="B43" t="s">
        <v>20</v>
      </c>
      <c r="C43" t="s">
        <v>81</v>
      </c>
      <c r="D43" t="s">
        <v>82</v>
      </c>
      <c r="E43">
        <v>26311</v>
      </c>
      <c r="F43">
        <v>26017</v>
      </c>
      <c r="G43">
        <v>25609</v>
      </c>
      <c r="H43">
        <v>25279</v>
      </c>
      <c r="I43">
        <v>25918</v>
      </c>
      <c r="J43">
        <v>26168</v>
      </c>
      <c r="K43">
        <v>26614</v>
      </c>
      <c r="L43">
        <v>27124</v>
      </c>
      <c r="M43">
        <v>27471</v>
      </c>
      <c r="N43">
        <v>28295</v>
      </c>
      <c r="O43">
        <v>29909</v>
      </c>
    </row>
    <row r="44" spans="1:15" x14ac:dyDescent="0.2">
      <c r="A44" t="s">
        <v>19</v>
      </c>
      <c r="B44" t="s">
        <v>20</v>
      </c>
      <c r="C44" t="s">
        <v>83</v>
      </c>
      <c r="D44" t="s">
        <v>84</v>
      </c>
      <c r="E44">
        <v>9637</v>
      </c>
      <c r="F44">
        <v>9734</v>
      </c>
      <c r="G44">
        <v>9795</v>
      </c>
      <c r="H44">
        <v>9593</v>
      </c>
      <c r="I44">
        <v>8720</v>
      </c>
      <c r="J44">
        <v>9414</v>
      </c>
      <c r="K44">
        <v>10105</v>
      </c>
      <c r="L44">
        <v>10539</v>
      </c>
      <c r="M44">
        <v>10952</v>
      </c>
      <c r="N44">
        <v>11221</v>
      </c>
      <c r="O44">
        <v>11644</v>
      </c>
    </row>
    <row r="45" spans="1:15" x14ac:dyDescent="0.2">
      <c r="A45" t="s">
        <v>19</v>
      </c>
      <c r="B45" t="s">
        <v>20</v>
      </c>
      <c r="C45" t="s">
        <v>85</v>
      </c>
      <c r="D45" t="s">
        <v>86</v>
      </c>
      <c r="E45">
        <v>1923</v>
      </c>
      <c r="F45">
        <v>1642</v>
      </c>
      <c r="G45">
        <v>1938</v>
      </c>
      <c r="H45">
        <v>1771</v>
      </c>
      <c r="I45">
        <v>1752</v>
      </c>
      <c r="J45">
        <v>2042</v>
      </c>
      <c r="K45">
        <v>2215</v>
      </c>
      <c r="L45">
        <v>2281</v>
      </c>
      <c r="M45">
        <v>2519</v>
      </c>
      <c r="N45">
        <v>2272</v>
      </c>
      <c r="O45" t="s">
        <v>29</v>
      </c>
    </row>
    <row r="46" spans="1:15" x14ac:dyDescent="0.2">
      <c r="A46" t="s">
        <v>19</v>
      </c>
      <c r="B46" t="s">
        <v>20</v>
      </c>
      <c r="C46" t="s">
        <v>87</v>
      </c>
      <c r="D46" t="s">
        <v>88</v>
      </c>
      <c r="E46">
        <v>420</v>
      </c>
      <c r="F46">
        <v>446</v>
      </c>
      <c r="G46">
        <v>429</v>
      </c>
      <c r="H46">
        <v>444</v>
      </c>
      <c r="I46">
        <v>384</v>
      </c>
      <c r="J46">
        <v>383</v>
      </c>
      <c r="K46">
        <v>422</v>
      </c>
      <c r="L46">
        <v>390</v>
      </c>
      <c r="M46">
        <v>463</v>
      </c>
      <c r="N46">
        <v>493</v>
      </c>
      <c r="O46" t="s">
        <v>29</v>
      </c>
    </row>
    <row r="47" spans="1:15" x14ac:dyDescent="0.2">
      <c r="A47" t="s">
        <v>19</v>
      </c>
      <c r="B47" t="s">
        <v>20</v>
      </c>
      <c r="C47" t="s">
        <v>89</v>
      </c>
      <c r="D47" t="s">
        <v>90</v>
      </c>
      <c r="E47">
        <v>69</v>
      </c>
      <c r="F47">
        <v>85</v>
      </c>
      <c r="G47">
        <v>82</v>
      </c>
      <c r="H47">
        <v>88</v>
      </c>
      <c r="I47">
        <v>91</v>
      </c>
      <c r="J47">
        <v>107</v>
      </c>
      <c r="K47">
        <v>125</v>
      </c>
      <c r="L47">
        <v>125</v>
      </c>
      <c r="M47">
        <v>141</v>
      </c>
      <c r="N47">
        <v>148</v>
      </c>
      <c r="O47" t="s">
        <v>29</v>
      </c>
    </row>
    <row r="48" spans="1:15" x14ac:dyDescent="0.2">
      <c r="A48" t="s">
        <v>19</v>
      </c>
      <c r="B48" t="s">
        <v>20</v>
      </c>
      <c r="C48" t="s">
        <v>91</v>
      </c>
      <c r="D48" t="s">
        <v>92</v>
      </c>
      <c r="E48">
        <v>3334</v>
      </c>
      <c r="F48">
        <v>3525</v>
      </c>
      <c r="G48">
        <v>3575</v>
      </c>
      <c r="H48">
        <v>3415</v>
      </c>
      <c r="I48">
        <v>2993</v>
      </c>
      <c r="J48">
        <v>3179</v>
      </c>
      <c r="K48">
        <v>3476</v>
      </c>
      <c r="L48">
        <v>3708</v>
      </c>
      <c r="M48">
        <v>3783</v>
      </c>
      <c r="N48">
        <v>4081</v>
      </c>
      <c r="O48" t="s">
        <v>29</v>
      </c>
    </row>
    <row r="49" spans="1:15" x14ac:dyDescent="0.2">
      <c r="A49" t="s">
        <v>19</v>
      </c>
      <c r="B49" t="s">
        <v>20</v>
      </c>
      <c r="C49" t="s">
        <v>93</v>
      </c>
      <c r="D49" t="s">
        <v>94</v>
      </c>
      <c r="E49">
        <v>328</v>
      </c>
      <c r="F49">
        <v>348</v>
      </c>
      <c r="G49">
        <v>337</v>
      </c>
      <c r="H49">
        <v>331</v>
      </c>
      <c r="I49">
        <v>331</v>
      </c>
      <c r="J49">
        <v>339</v>
      </c>
      <c r="K49">
        <v>370</v>
      </c>
      <c r="L49">
        <v>377</v>
      </c>
      <c r="M49">
        <v>387</v>
      </c>
      <c r="N49">
        <v>423</v>
      </c>
      <c r="O49" t="s">
        <v>29</v>
      </c>
    </row>
    <row r="50" spans="1:15" x14ac:dyDescent="0.2">
      <c r="A50" t="s">
        <v>19</v>
      </c>
      <c r="B50" t="s">
        <v>20</v>
      </c>
      <c r="C50" t="s">
        <v>95</v>
      </c>
      <c r="D50" t="s">
        <v>96</v>
      </c>
      <c r="E50">
        <v>320</v>
      </c>
      <c r="F50">
        <v>328</v>
      </c>
      <c r="G50">
        <v>392</v>
      </c>
      <c r="H50">
        <v>463</v>
      </c>
      <c r="I50">
        <v>356</v>
      </c>
      <c r="J50">
        <v>422</v>
      </c>
      <c r="K50">
        <v>395</v>
      </c>
      <c r="L50">
        <v>369</v>
      </c>
      <c r="M50">
        <v>367</v>
      </c>
      <c r="N50">
        <v>399</v>
      </c>
      <c r="O50" t="s">
        <v>29</v>
      </c>
    </row>
    <row r="51" spans="1:15" x14ac:dyDescent="0.2">
      <c r="A51" t="s">
        <v>19</v>
      </c>
      <c r="B51" t="s">
        <v>20</v>
      </c>
      <c r="C51" t="s">
        <v>97</v>
      </c>
      <c r="D51" t="s">
        <v>98</v>
      </c>
      <c r="E51">
        <v>1933</v>
      </c>
      <c r="F51">
        <v>2042</v>
      </c>
      <c r="G51">
        <v>1887</v>
      </c>
      <c r="H51">
        <v>1920</v>
      </c>
      <c r="I51">
        <v>1687</v>
      </c>
      <c r="J51">
        <v>1821</v>
      </c>
      <c r="K51">
        <v>1925</v>
      </c>
      <c r="L51">
        <v>2007</v>
      </c>
      <c r="M51">
        <v>2045</v>
      </c>
      <c r="N51">
        <v>2137</v>
      </c>
      <c r="O51" t="s">
        <v>29</v>
      </c>
    </row>
    <row r="52" spans="1:15" x14ac:dyDescent="0.2">
      <c r="A52" t="s">
        <v>19</v>
      </c>
      <c r="B52" t="s">
        <v>20</v>
      </c>
      <c r="C52" t="s">
        <v>99</v>
      </c>
      <c r="D52" t="s">
        <v>100</v>
      </c>
      <c r="E52">
        <v>1310</v>
      </c>
      <c r="F52">
        <v>1318</v>
      </c>
      <c r="G52">
        <v>1155</v>
      </c>
      <c r="H52">
        <v>1162</v>
      </c>
      <c r="I52">
        <v>1127</v>
      </c>
      <c r="J52">
        <v>1120</v>
      </c>
      <c r="K52">
        <v>1177</v>
      </c>
      <c r="L52">
        <v>1281</v>
      </c>
      <c r="M52">
        <v>1246</v>
      </c>
      <c r="N52">
        <v>1269</v>
      </c>
      <c r="O52" t="s">
        <v>29</v>
      </c>
    </row>
    <row r="53" spans="1:15" x14ac:dyDescent="0.2">
      <c r="A53" t="s">
        <v>19</v>
      </c>
      <c r="B53" t="s">
        <v>20</v>
      </c>
      <c r="C53" t="s">
        <v>101</v>
      </c>
      <c r="D53" t="s">
        <v>102</v>
      </c>
      <c r="E53">
        <v>11509</v>
      </c>
      <c r="F53">
        <v>11170</v>
      </c>
      <c r="G53">
        <v>11724</v>
      </c>
      <c r="H53">
        <v>11528</v>
      </c>
      <c r="I53">
        <v>11176</v>
      </c>
      <c r="J53">
        <v>11087</v>
      </c>
      <c r="K53">
        <v>11034</v>
      </c>
      <c r="L53">
        <v>10552</v>
      </c>
      <c r="M53">
        <v>11315</v>
      </c>
      <c r="N53">
        <v>11936</v>
      </c>
      <c r="O53">
        <v>12176</v>
      </c>
    </row>
    <row r="54" spans="1:15" x14ac:dyDescent="0.2">
      <c r="A54" t="s">
        <v>19</v>
      </c>
      <c r="B54" t="s">
        <v>20</v>
      </c>
      <c r="C54" t="s">
        <v>103</v>
      </c>
      <c r="D54" t="s">
        <v>104</v>
      </c>
      <c r="E54">
        <v>4199</v>
      </c>
      <c r="F54">
        <v>3871</v>
      </c>
      <c r="G54">
        <v>4241</v>
      </c>
      <c r="H54">
        <v>4000</v>
      </c>
      <c r="I54">
        <v>3771</v>
      </c>
      <c r="J54">
        <v>3803</v>
      </c>
      <c r="K54">
        <v>3792</v>
      </c>
      <c r="L54">
        <v>3701</v>
      </c>
      <c r="M54">
        <v>3843</v>
      </c>
      <c r="N54">
        <v>3789</v>
      </c>
      <c r="O54" t="s">
        <v>29</v>
      </c>
    </row>
    <row r="55" spans="1:15" x14ac:dyDescent="0.2">
      <c r="A55" t="s">
        <v>19</v>
      </c>
      <c r="B55" t="s">
        <v>20</v>
      </c>
      <c r="C55" t="s">
        <v>105</v>
      </c>
      <c r="D55" t="s">
        <v>106</v>
      </c>
      <c r="E55">
        <v>573</v>
      </c>
      <c r="F55">
        <v>590</v>
      </c>
      <c r="G55">
        <v>630</v>
      </c>
      <c r="H55">
        <v>741</v>
      </c>
      <c r="I55">
        <v>702</v>
      </c>
      <c r="J55">
        <v>824</v>
      </c>
      <c r="K55">
        <v>1038</v>
      </c>
      <c r="L55">
        <v>797</v>
      </c>
      <c r="M55">
        <v>796</v>
      </c>
      <c r="N55">
        <v>925</v>
      </c>
      <c r="O55" t="s">
        <v>29</v>
      </c>
    </row>
    <row r="56" spans="1:15" x14ac:dyDescent="0.2">
      <c r="A56" t="s">
        <v>19</v>
      </c>
      <c r="B56" t="s">
        <v>20</v>
      </c>
      <c r="C56" t="s">
        <v>107</v>
      </c>
      <c r="D56" t="s">
        <v>108</v>
      </c>
      <c r="E56">
        <v>5950</v>
      </c>
      <c r="F56">
        <v>5871</v>
      </c>
      <c r="G56">
        <v>6141</v>
      </c>
      <c r="H56">
        <v>6018</v>
      </c>
      <c r="I56">
        <v>5999</v>
      </c>
      <c r="J56">
        <v>5744</v>
      </c>
      <c r="K56">
        <v>5433</v>
      </c>
      <c r="L56">
        <v>5388</v>
      </c>
      <c r="M56">
        <v>5803</v>
      </c>
      <c r="N56">
        <v>6094</v>
      </c>
      <c r="O56" t="s">
        <v>29</v>
      </c>
    </row>
    <row r="57" spans="1:15" x14ac:dyDescent="0.2">
      <c r="A57" t="s">
        <v>19</v>
      </c>
      <c r="B57" t="s">
        <v>20</v>
      </c>
      <c r="C57" t="s">
        <v>109</v>
      </c>
      <c r="D57" t="s">
        <v>110</v>
      </c>
      <c r="E57">
        <v>786</v>
      </c>
      <c r="F57">
        <v>838</v>
      </c>
      <c r="G57">
        <v>712</v>
      </c>
      <c r="H57">
        <v>770</v>
      </c>
      <c r="I57">
        <v>704</v>
      </c>
      <c r="J57">
        <v>716</v>
      </c>
      <c r="K57">
        <v>769</v>
      </c>
      <c r="L57">
        <v>667</v>
      </c>
      <c r="M57">
        <v>872</v>
      </c>
      <c r="N57">
        <v>1129</v>
      </c>
      <c r="O57" t="s">
        <v>29</v>
      </c>
    </row>
    <row r="58" spans="1:15" x14ac:dyDescent="0.2">
      <c r="A58" t="s">
        <v>19</v>
      </c>
      <c r="B58" t="s">
        <v>20</v>
      </c>
      <c r="C58" t="s">
        <v>111</v>
      </c>
      <c r="D58" t="s">
        <v>112</v>
      </c>
      <c r="E58">
        <v>69919</v>
      </c>
      <c r="F58">
        <v>70623</v>
      </c>
      <c r="G58">
        <v>71897</v>
      </c>
      <c r="H58">
        <v>64594</v>
      </c>
      <c r="I58">
        <v>66716</v>
      </c>
      <c r="J58">
        <v>66701</v>
      </c>
      <c r="K58">
        <v>67169</v>
      </c>
      <c r="L58">
        <v>70273</v>
      </c>
      <c r="M58">
        <v>71119</v>
      </c>
      <c r="N58">
        <v>73805</v>
      </c>
      <c r="O58">
        <v>77487</v>
      </c>
    </row>
    <row r="59" spans="1:15" x14ac:dyDescent="0.2">
      <c r="A59" t="s">
        <v>19</v>
      </c>
      <c r="B59" t="s">
        <v>20</v>
      </c>
      <c r="C59" t="s">
        <v>113</v>
      </c>
      <c r="D59" t="s">
        <v>114</v>
      </c>
      <c r="E59">
        <v>24443</v>
      </c>
      <c r="F59">
        <v>25920</v>
      </c>
      <c r="G59">
        <v>25501</v>
      </c>
      <c r="H59">
        <v>18143</v>
      </c>
      <c r="I59">
        <v>20577</v>
      </c>
      <c r="J59">
        <v>20852</v>
      </c>
      <c r="K59">
        <v>20462</v>
      </c>
      <c r="L59">
        <v>22372</v>
      </c>
      <c r="M59">
        <v>22082</v>
      </c>
      <c r="N59">
        <v>22772</v>
      </c>
      <c r="O59">
        <v>23938</v>
      </c>
    </row>
    <row r="60" spans="1:15" x14ac:dyDescent="0.2">
      <c r="A60" t="s">
        <v>19</v>
      </c>
      <c r="B60" t="s">
        <v>20</v>
      </c>
      <c r="C60" t="s">
        <v>115</v>
      </c>
      <c r="D60" t="s">
        <v>116</v>
      </c>
      <c r="E60">
        <v>9427</v>
      </c>
      <c r="F60">
        <v>8818</v>
      </c>
      <c r="G60">
        <v>8788</v>
      </c>
      <c r="H60">
        <v>6590</v>
      </c>
      <c r="I60">
        <v>6021</v>
      </c>
      <c r="J60">
        <v>5904</v>
      </c>
      <c r="K60">
        <v>6182</v>
      </c>
      <c r="L60">
        <v>6767</v>
      </c>
      <c r="M60">
        <v>6928</v>
      </c>
      <c r="N60">
        <v>6904</v>
      </c>
      <c r="O60" t="s">
        <v>29</v>
      </c>
    </row>
    <row r="61" spans="1:15" x14ac:dyDescent="0.2">
      <c r="A61" t="s">
        <v>19</v>
      </c>
      <c r="B61" t="s">
        <v>20</v>
      </c>
      <c r="C61" t="s">
        <v>117</v>
      </c>
      <c r="D61" t="s">
        <v>118</v>
      </c>
      <c r="E61">
        <v>1849</v>
      </c>
      <c r="F61">
        <v>1957</v>
      </c>
      <c r="G61">
        <v>1702</v>
      </c>
      <c r="H61">
        <v>1175</v>
      </c>
      <c r="I61">
        <v>1617</v>
      </c>
      <c r="J61">
        <v>1721</v>
      </c>
      <c r="K61">
        <v>1683</v>
      </c>
      <c r="L61">
        <v>1917</v>
      </c>
      <c r="M61">
        <v>2060</v>
      </c>
      <c r="N61">
        <v>2183</v>
      </c>
      <c r="O61" t="s">
        <v>29</v>
      </c>
    </row>
    <row r="62" spans="1:15" x14ac:dyDescent="0.2">
      <c r="A62" t="s">
        <v>19</v>
      </c>
      <c r="B62" t="s">
        <v>20</v>
      </c>
      <c r="C62" t="s">
        <v>119</v>
      </c>
      <c r="D62" t="s">
        <v>120</v>
      </c>
      <c r="E62">
        <v>12339</v>
      </c>
      <c r="F62">
        <v>14444</v>
      </c>
      <c r="G62">
        <v>13918</v>
      </c>
      <c r="H62">
        <v>9024</v>
      </c>
      <c r="I62">
        <v>11655</v>
      </c>
      <c r="J62">
        <v>11618</v>
      </c>
      <c r="K62">
        <v>11195</v>
      </c>
      <c r="L62">
        <v>11532</v>
      </c>
      <c r="M62">
        <v>11447</v>
      </c>
      <c r="N62">
        <v>12165</v>
      </c>
      <c r="O62" t="s">
        <v>29</v>
      </c>
    </row>
    <row r="63" spans="1:15" x14ac:dyDescent="0.2">
      <c r="A63" t="s">
        <v>19</v>
      </c>
      <c r="B63" t="s">
        <v>20</v>
      </c>
      <c r="C63" t="s">
        <v>121</v>
      </c>
      <c r="D63" t="s">
        <v>122</v>
      </c>
      <c r="E63">
        <v>828</v>
      </c>
      <c r="F63">
        <v>700</v>
      </c>
      <c r="G63">
        <v>1093</v>
      </c>
      <c r="H63">
        <v>1354</v>
      </c>
      <c r="I63">
        <v>1284</v>
      </c>
      <c r="J63">
        <v>1609</v>
      </c>
      <c r="K63">
        <v>1402</v>
      </c>
      <c r="L63">
        <v>2157</v>
      </c>
      <c r="M63">
        <v>1648</v>
      </c>
      <c r="N63">
        <v>1520</v>
      </c>
      <c r="O63" t="s">
        <v>29</v>
      </c>
    </row>
    <row r="64" spans="1:15" x14ac:dyDescent="0.2">
      <c r="A64" t="s">
        <v>19</v>
      </c>
      <c r="B64" t="s">
        <v>20</v>
      </c>
      <c r="C64" t="s">
        <v>123</v>
      </c>
      <c r="D64" t="s">
        <v>124</v>
      </c>
      <c r="E64">
        <v>45476</v>
      </c>
      <c r="F64">
        <v>44703</v>
      </c>
      <c r="G64">
        <v>46396</v>
      </c>
      <c r="H64">
        <v>46451</v>
      </c>
      <c r="I64">
        <v>46139</v>
      </c>
      <c r="J64">
        <v>45849</v>
      </c>
      <c r="K64">
        <v>46707</v>
      </c>
      <c r="L64">
        <v>47901</v>
      </c>
      <c r="M64">
        <v>49037</v>
      </c>
      <c r="N64">
        <v>51032</v>
      </c>
      <c r="O64">
        <v>53549</v>
      </c>
    </row>
    <row r="65" spans="1:15" x14ac:dyDescent="0.2">
      <c r="A65" t="s">
        <v>19</v>
      </c>
      <c r="B65" t="s">
        <v>20</v>
      </c>
      <c r="C65" t="s">
        <v>125</v>
      </c>
      <c r="D65" t="s">
        <v>126</v>
      </c>
      <c r="E65">
        <v>41833</v>
      </c>
      <c r="F65">
        <v>40789</v>
      </c>
      <c r="G65">
        <v>42758</v>
      </c>
      <c r="H65">
        <v>42381</v>
      </c>
      <c r="I65">
        <v>42217</v>
      </c>
      <c r="J65">
        <v>41944</v>
      </c>
      <c r="K65">
        <v>42373</v>
      </c>
      <c r="L65">
        <v>43120</v>
      </c>
      <c r="M65">
        <v>44384</v>
      </c>
      <c r="N65">
        <v>46302</v>
      </c>
      <c r="O65" t="s">
        <v>29</v>
      </c>
    </row>
    <row r="66" spans="1:15" x14ac:dyDescent="0.2">
      <c r="A66" t="s">
        <v>19</v>
      </c>
      <c r="B66" t="s">
        <v>20</v>
      </c>
      <c r="C66" t="s">
        <v>127</v>
      </c>
      <c r="D66" t="s">
        <v>128</v>
      </c>
      <c r="E66">
        <v>3642</v>
      </c>
      <c r="F66">
        <v>3914</v>
      </c>
      <c r="G66">
        <v>3638</v>
      </c>
      <c r="H66">
        <v>4070</v>
      </c>
      <c r="I66">
        <v>3922</v>
      </c>
      <c r="J66">
        <v>3905</v>
      </c>
      <c r="K66">
        <v>4334</v>
      </c>
      <c r="L66">
        <v>4781</v>
      </c>
      <c r="M66">
        <v>4653</v>
      </c>
      <c r="N66">
        <v>4730</v>
      </c>
      <c r="O66" t="s">
        <v>29</v>
      </c>
    </row>
    <row r="67" spans="1:15" x14ac:dyDescent="0.2">
      <c r="A67" t="s">
        <v>19</v>
      </c>
      <c r="B67" t="s">
        <v>20</v>
      </c>
      <c r="C67" t="s">
        <v>129</v>
      </c>
      <c r="D67" t="s">
        <v>130</v>
      </c>
      <c r="E67">
        <v>49811</v>
      </c>
      <c r="F67">
        <v>49867</v>
      </c>
      <c r="G67">
        <v>50462</v>
      </c>
      <c r="H67">
        <v>51237</v>
      </c>
      <c r="I67">
        <v>45905</v>
      </c>
      <c r="J67">
        <v>47472</v>
      </c>
      <c r="K67">
        <v>50664</v>
      </c>
      <c r="L67">
        <v>53222</v>
      </c>
      <c r="M67">
        <v>54077</v>
      </c>
      <c r="N67">
        <v>56741</v>
      </c>
      <c r="O67">
        <v>60590</v>
      </c>
    </row>
    <row r="68" spans="1:15" x14ac:dyDescent="0.2">
      <c r="A68" t="s">
        <v>19</v>
      </c>
      <c r="B68" t="s">
        <v>20</v>
      </c>
      <c r="C68" t="s">
        <v>131</v>
      </c>
      <c r="D68" t="s">
        <v>132</v>
      </c>
      <c r="E68">
        <v>27151</v>
      </c>
      <c r="F68">
        <v>27393</v>
      </c>
      <c r="G68">
        <v>28004</v>
      </c>
      <c r="H68">
        <v>29224</v>
      </c>
      <c r="I68">
        <v>26056</v>
      </c>
      <c r="J68">
        <v>26596</v>
      </c>
      <c r="K68">
        <v>28233</v>
      </c>
      <c r="L68">
        <v>29871</v>
      </c>
      <c r="M68">
        <v>30570</v>
      </c>
      <c r="N68">
        <v>32041</v>
      </c>
      <c r="O68">
        <v>34428</v>
      </c>
    </row>
    <row r="69" spans="1:15" x14ac:dyDescent="0.2">
      <c r="A69" t="s">
        <v>19</v>
      </c>
      <c r="B69" t="s">
        <v>20</v>
      </c>
      <c r="C69" t="s">
        <v>133</v>
      </c>
      <c r="D69" t="s">
        <v>134</v>
      </c>
      <c r="E69">
        <v>4003</v>
      </c>
      <c r="F69">
        <v>3977</v>
      </c>
      <c r="G69">
        <v>4090</v>
      </c>
      <c r="H69">
        <v>4545</v>
      </c>
      <c r="I69">
        <v>4076</v>
      </c>
      <c r="J69">
        <v>3935</v>
      </c>
      <c r="K69">
        <v>4164</v>
      </c>
      <c r="L69">
        <v>4171</v>
      </c>
      <c r="M69">
        <v>4106</v>
      </c>
      <c r="N69">
        <v>4171</v>
      </c>
      <c r="O69" t="s">
        <v>29</v>
      </c>
    </row>
    <row r="70" spans="1:15" x14ac:dyDescent="0.2">
      <c r="A70" t="s">
        <v>19</v>
      </c>
      <c r="B70" t="s">
        <v>20</v>
      </c>
      <c r="C70" t="s">
        <v>135</v>
      </c>
      <c r="D70" t="s">
        <v>136</v>
      </c>
      <c r="E70">
        <v>3807</v>
      </c>
      <c r="F70">
        <v>4078</v>
      </c>
      <c r="G70">
        <v>4264</v>
      </c>
      <c r="H70">
        <v>4444</v>
      </c>
      <c r="I70">
        <v>4233</v>
      </c>
      <c r="J70">
        <v>4337</v>
      </c>
      <c r="K70">
        <v>4658</v>
      </c>
      <c r="L70">
        <v>4922</v>
      </c>
      <c r="M70">
        <v>5008</v>
      </c>
      <c r="N70">
        <v>5249</v>
      </c>
      <c r="O70" t="s">
        <v>29</v>
      </c>
    </row>
    <row r="71" spans="1:15" x14ac:dyDescent="0.2">
      <c r="A71" t="s">
        <v>19</v>
      </c>
      <c r="B71" t="s">
        <v>20</v>
      </c>
      <c r="C71" t="s">
        <v>137</v>
      </c>
      <c r="D71" t="s">
        <v>138</v>
      </c>
      <c r="E71">
        <v>19342</v>
      </c>
      <c r="F71">
        <v>19337</v>
      </c>
      <c r="G71">
        <v>19650</v>
      </c>
      <c r="H71">
        <v>20234</v>
      </c>
      <c r="I71">
        <v>17747</v>
      </c>
      <c r="J71">
        <v>18324</v>
      </c>
      <c r="K71">
        <v>19412</v>
      </c>
      <c r="L71">
        <v>20777</v>
      </c>
      <c r="M71">
        <v>21457</v>
      </c>
      <c r="N71">
        <v>22621</v>
      </c>
      <c r="O71" t="s">
        <v>29</v>
      </c>
    </row>
    <row r="72" spans="1:15" x14ac:dyDescent="0.2">
      <c r="A72" t="s">
        <v>19</v>
      </c>
      <c r="B72" t="s">
        <v>20</v>
      </c>
      <c r="C72" t="s">
        <v>139</v>
      </c>
      <c r="D72" t="s">
        <v>140</v>
      </c>
      <c r="E72">
        <v>8719</v>
      </c>
      <c r="F72">
        <v>8477</v>
      </c>
      <c r="G72">
        <v>8334</v>
      </c>
      <c r="H72">
        <v>8041</v>
      </c>
      <c r="I72">
        <v>7040</v>
      </c>
      <c r="J72">
        <v>7262</v>
      </c>
      <c r="K72">
        <v>8008</v>
      </c>
      <c r="L72">
        <v>8303</v>
      </c>
      <c r="M72">
        <v>8341</v>
      </c>
      <c r="N72">
        <v>8913</v>
      </c>
      <c r="O72">
        <v>9413</v>
      </c>
    </row>
    <row r="73" spans="1:15" x14ac:dyDescent="0.2">
      <c r="A73" t="s">
        <v>19</v>
      </c>
      <c r="B73" t="s">
        <v>20</v>
      </c>
      <c r="C73" t="s">
        <v>141</v>
      </c>
      <c r="D73" t="s">
        <v>142</v>
      </c>
      <c r="E73">
        <v>13940</v>
      </c>
      <c r="F73">
        <v>13998</v>
      </c>
      <c r="G73">
        <v>14124</v>
      </c>
      <c r="H73">
        <v>13972</v>
      </c>
      <c r="I73">
        <v>12808</v>
      </c>
      <c r="J73">
        <v>13614</v>
      </c>
      <c r="K73">
        <v>14422</v>
      </c>
      <c r="L73">
        <v>15049</v>
      </c>
      <c r="M73">
        <v>15166</v>
      </c>
      <c r="N73">
        <v>15787</v>
      </c>
      <c r="O73">
        <v>16749</v>
      </c>
    </row>
    <row r="74" spans="1:15" x14ac:dyDescent="0.2">
      <c r="A74" t="s">
        <v>19</v>
      </c>
      <c r="B74" t="s">
        <v>20</v>
      </c>
      <c r="C74" t="s">
        <v>143</v>
      </c>
      <c r="D74" t="s">
        <v>144</v>
      </c>
      <c r="E74">
        <v>12869</v>
      </c>
      <c r="F74">
        <v>13026</v>
      </c>
      <c r="G74">
        <v>13046</v>
      </c>
      <c r="H74">
        <v>12902</v>
      </c>
      <c r="I74">
        <v>11802</v>
      </c>
      <c r="J74">
        <v>12319</v>
      </c>
      <c r="K74">
        <v>13332</v>
      </c>
      <c r="L74">
        <v>13944</v>
      </c>
      <c r="M74">
        <v>14016</v>
      </c>
      <c r="N74">
        <v>14533</v>
      </c>
      <c r="O74" t="s">
        <v>29</v>
      </c>
    </row>
    <row r="75" spans="1:15" x14ac:dyDescent="0.2">
      <c r="A75" t="s">
        <v>19</v>
      </c>
      <c r="B75" t="s">
        <v>20</v>
      </c>
      <c r="C75" t="s">
        <v>145</v>
      </c>
      <c r="D75" t="s">
        <v>146</v>
      </c>
      <c r="E75">
        <v>1070</v>
      </c>
      <c r="F75">
        <v>972</v>
      </c>
      <c r="G75">
        <v>1078</v>
      </c>
      <c r="H75">
        <v>1069</v>
      </c>
      <c r="I75">
        <v>1007</v>
      </c>
      <c r="J75">
        <v>1295</v>
      </c>
      <c r="K75">
        <v>1090</v>
      </c>
      <c r="L75">
        <v>1105</v>
      </c>
      <c r="M75">
        <v>1150</v>
      </c>
      <c r="N75">
        <v>1254</v>
      </c>
      <c r="O75" t="s">
        <v>29</v>
      </c>
    </row>
    <row r="76" spans="1:15" x14ac:dyDescent="0.2">
      <c r="A76" t="s">
        <v>19</v>
      </c>
      <c r="B76" t="s">
        <v>20</v>
      </c>
      <c r="C76" t="s">
        <v>147</v>
      </c>
      <c r="D76" t="s">
        <v>148</v>
      </c>
      <c r="E76">
        <v>30359</v>
      </c>
      <c r="F76">
        <v>32214</v>
      </c>
      <c r="G76">
        <v>33392</v>
      </c>
      <c r="H76">
        <v>35297</v>
      </c>
      <c r="I76">
        <v>36808</v>
      </c>
      <c r="J76">
        <v>36902</v>
      </c>
      <c r="K76">
        <v>37636</v>
      </c>
      <c r="L76">
        <v>38593</v>
      </c>
      <c r="M76">
        <v>38977</v>
      </c>
      <c r="N76">
        <v>39942</v>
      </c>
      <c r="O76">
        <v>41663</v>
      </c>
    </row>
    <row r="77" spans="1:15" x14ac:dyDescent="0.2">
      <c r="A77" t="s">
        <v>19</v>
      </c>
      <c r="B77" t="s">
        <v>20</v>
      </c>
      <c r="C77" t="s">
        <v>149</v>
      </c>
      <c r="D77" t="s">
        <v>150</v>
      </c>
      <c r="E77">
        <v>2453</v>
      </c>
      <c r="F77">
        <v>2578</v>
      </c>
      <c r="G77">
        <v>2773</v>
      </c>
      <c r="H77">
        <v>2864</v>
      </c>
      <c r="I77">
        <v>3001</v>
      </c>
      <c r="J77">
        <v>3085</v>
      </c>
      <c r="K77">
        <v>3072</v>
      </c>
      <c r="L77">
        <v>3237</v>
      </c>
      <c r="M77">
        <v>3249</v>
      </c>
      <c r="N77">
        <v>3471</v>
      </c>
      <c r="O77">
        <v>3568</v>
      </c>
    </row>
    <row r="78" spans="1:15" x14ac:dyDescent="0.2">
      <c r="A78" t="s">
        <v>19</v>
      </c>
      <c r="B78" t="s">
        <v>20</v>
      </c>
      <c r="C78" t="s">
        <v>151</v>
      </c>
      <c r="D78" t="s">
        <v>152</v>
      </c>
      <c r="E78">
        <v>27906</v>
      </c>
      <c r="F78">
        <v>29636</v>
      </c>
      <c r="G78">
        <v>30619</v>
      </c>
      <c r="H78">
        <v>32434</v>
      </c>
      <c r="I78">
        <v>33807</v>
      </c>
      <c r="J78">
        <v>33817</v>
      </c>
      <c r="K78">
        <v>34564</v>
      </c>
      <c r="L78">
        <v>35357</v>
      </c>
      <c r="M78">
        <v>35728</v>
      </c>
      <c r="N78">
        <v>36470</v>
      </c>
      <c r="O78">
        <v>38095</v>
      </c>
    </row>
    <row r="79" spans="1:15" x14ac:dyDescent="0.2">
      <c r="A79" t="s">
        <v>19</v>
      </c>
      <c r="B79" t="s">
        <v>20</v>
      </c>
      <c r="C79" t="s">
        <v>153</v>
      </c>
      <c r="D79" t="s">
        <v>154</v>
      </c>
      <c r="E79">
        <v>12812</v>
      </c>
      <c r="F79">
        <v>13610</v>
      </c>
      <c r="G79">
        <v>13908</v>
      </c>
      <c r="H79">
        <v>14749</v>
      </c>
      <c r="I79">
        <v>15409</v>
      </c>
      <c r="J79">
        <v>15378</v>
      </c>
      <c r="K79">
        <v>15642</v>
      </c>
      <c r="L79">
        <v>15675</v>
      </c>
      <c r="M79">
        <v>15909</v>
      </c>
      <c r="N79">
        <v>16148</v>
      </c>
      <c r="O79" t="s">
        <v>29</v>
      </c>
    </row>
    <row r="80" spans="1:15" x14ac:dyDescent="0.2">
      <c r="A80" t="s">
        <v>19</v>
      </c>
      <c r="B80" t="s">
        <v>20</v>
      </c>
      <c r="C80" t="s">
        <v>155</v>
      </c>
      <c r="D80" t="s">
        <v>156</v>
      </c>
      <c r="E80">
        <v>13092</v>
      </c>
      <c r="F80">
        <v>13919</v>
      </c>
      <c r="G80">
        <v>14618</v>
      </c>
      <c r="H80">
        <v>15510</v>
      </c>
      <c r="I80">
        <v>16231</v>
      </c>
      <c r="J80">
        <v>16306</v>
      </c>
      <c r="K80">
        <v>16897</v>
      </c>
      <c r="L80">
        <v>17576</v>
      </c>
      <c r="M80">
        <v>17674</v>
      </c>
      <c r="N80">
        <v>18069</v>
      </c>
      <c r="O80" t="s">
        <v>29</v>
      </c>
    </row>
    <row r="81" spans="1:15" x14ac:dyDescent="0.2">
      <c r="A81" t="s">
        <v>19</v>
      </c>
      <c r="B81" t="s">
        <v>20</v>
      </c>
      <c r="C81" t="s">
        <v>157</v>
      </c>
      <c r="D81" t="s">
        <v>158</v>
      </c>
      <c r="E81">
        <v>2002</v>
      </c>
      <c r="F81">
        <v>2107</v>
      </c>
      <c r="G81">
        <v>2093</v>
      </c>
      <c r="H81">
        <v>2175</v>
      </c>
      <c r="I81">
        <v>2167</v>
      </c>
      <c r="J81">
        <v>2133</v>
      </c>
      <c r="K81">
        <v>2025</v>
      </c>
      <c r="L81">
        <v>2106</v>
      </c>
      <c r="M81">
        <v>2145</v>
      </c>
      <c r="N81">
        <v>2253</v>
      </c>
      <c r="O81" t="s">
        <v>29</v>
      </c>
    </row>
    <row r="82" spans="1:15" x14ac:dyDescent="0.2">
      <c r="A82" t="s">
        <v>19</v>
      </c>
      <c r="B82" t="s">
        <v>20</v>
      </c>
      <c r="C82" t="s">
        <v>159</v>
      </c>
      <c r="D82" t="s">
        <v>160</v>
      </c>
      <c r="E82">
        <v>12442</v>
      </c>
      <c r="F82">
        <v>12750</v>
      </c>
      <c r="G82">
        <v>13104</v>
      </c>
      <c r="H82">
        <v>12901</v>
      </c>
      <c r="I82">
        <v>12726</v>
      </c>
      <c r="J82">
        <v>12819</v>
      </c>
      <c r="K82">
        <v>12927</v>
      </c>
      <c r="L82">
        <v>13786</v>
      </c>
      <c r="M82">
        <v>14305</v>
      </c>
      <c r="N82">
        <v>15303</v>
      </c>
      <c r="O82">
        <v>16359</v>
      </c>
    </row>
    <row r="83" spans="1:15" x14ac:dyDescent="0.2">
      <c r="A83" t="s">
        <v>19</v>
      </c>
      <c r="B83" t="s">
        <v>20</v>
      </c>
      <c r="C83" t="s">
        <v>161</v>
      </c>
      <c r="D83" t="s">
        <v>162</v>
      </c>
      <c r="E83">
        <v>3398</v>
      </c>
      <c r="F83">
        <v>3520</v>
      </c>
      <c r="G83">
        <v>3331</v>
      </c>
      <c r="H83">
        <v>3340</v>
      </c>
      <c r="I83">
        <v>3249</v>
      </c>
      <c r="J83">
        <v>3178</v>
      </c>
      <c r="K83">
        <v>2867</v>
      </c>
      <c r="L83">
        <v>3026</v>
      </c>
      <c r="M83">
        <v>3245</v>
      </c>
      <c r="N83">
        <v>3359</v>
      </c>
      <c r="O83">
        <v>3535</v>
      </c>
    </row>
    <row r="84" spans="1:15" x14ac:dyDescent="0.2">
      <c r="A84" t="s">
        <v>19</v>
      </c>
      <c r="B84" t="s">
        <v>20</v>
      </c>
      <c r="C84" t="s">
        <v>163</v>
      </c>
      <c r="D84" t="s">
        <v>164</v>
      </c>
      <c r="E84">
        <v>1408</v>
      </c>
      <c r="F84">
        <v>1539</v>
      </c>
      <c r="G84">
        <v>1575</v>
      </c>
      <c r="H84">
        <v>1618</v>
      </c>
      <c r="I84">
        <v>1604</v>
      </c>
      <c r="J84">
        <v>1504</v>
      </c>
      <c r="K84">
        <v>1481</v>
      </c>
      <c r="L84">
        <v>1573</v>
      </c>
      <c r="M84">
        <v>1662</v>
      </c>
      <c r="N84">
        <v>1690</v>
      </c>
      <c r="O84" t="s">
        <v>29</v>
      </c>
    </row>
    <row r="85" spans="1:15" x14ac:dyDescent="0.2">
      <c r="A85" t="s">
        <v>19</v>
      </c>
      <c r="B85" t="s">
        <v>20</v>
      </c>
      <c r="C85" t="s">
        <v>165</v>
      </c>
      <c r="D85" t="s">
        <v>166</v>
      </c>
      <c r="E85">
        <v>1990</v>
      </c>
      <c r="F85">
        <v>1982</v>
      </c>
      <c r="G85">
        <v>1756</v>
      </c>
      <c r="H85">
        <v>1722</v>
      </c>
      <c r="I85">
        <v>1645</v>
      </c>
      <c r="J85">
        <v>1674</v>
      </c>
      <c r="K85">
        <v>1387</v>
      </c>
      <c r="L85">
        <v>1453</v>
      </c>
      <c r="M85">
        <v>1583</v>
      </c>
      <c r="N85">
        <v>1669</v>
      </c>
      <c r="O85" t="s">
        <v>29</v>
      </c>
    </row>
    <row r="86" spans="1:15" x14ac:dyDescent="0.2">
      <c r="A86" t="s">
        <v>19</v>
      </c>
      <c r="B86" t="s">
        <v>20</v>
      </c>
      <c r="C86" t="s">
        <v>167</v>
      </c>
      <c r="D86" t="s">
        <v>168</v>
      </c>
      <c r="E86">
        <v>9044</v>
      </c>
      <c r="F86">
        <v>9229</v>
      </c>
      <c r="G86">
        <v>9773</v>
      </c>
      <c r="H86">
        <v>9561</v>
      </c>
      <c r="I86">
        <v>9477</v>
      </c>
      <c r="J86">
        <v>9642</v>
      </c>
      <c r="K86">
        <v>10060</v>
      </c>
      <c r="L86">
        <v>10760</v>
      </c>
      <c r="M86">
        <v>11061</v>
      </c>
      <c r="N86">
        <v>11944</v>
      </c>
      <c r="O86">
        <v>12824</v>
      </c>
    </row>
    <row r="87" spans="1:15" x14ac:dyDescent="0.2">
      <c r="A87" t="s">
        <v>19</v>
      </c>
      <c r="B87" t="s">
        <v>20</v>
      </c>
      <c r="C87" t="s">
        <v>169</v>
      </c>
      <c r="D87" t="s">
        <v>170</v>
      </c>
      <c r="E87">
        <v>1923</v>
      </c>
      <c r="F87">
        <v>2024</v>
      </c>
      <c r="G87">
        <v>2479</v>
      </c>
      <c r="H87">
        <v>2434</v>
      </c>
      <c r="I87">
        <v>2172</v>
      </c>
      <c r="J87">
        <v>2255</v>
      </c>
      <c r="K87">
        <v>2630</v>
      </c>
      <c r="L87">
        <v>2835</v>
      </c>
      <c r="M87">
        <v>3014</v>
      </c>
      <c r="N87">
        <v>3175</v>
      </c>
      <c r="O87" t="s">
        <v>29</v>
      </c>
    </row>
    <row r="88" spans="1:15" x14ac:dyDescent="0.2">
      <c r="A88" t="s">
        <v>19</v>
      </c>
      <c r="B88" t="s">
        <v>20</v>
      </c>
      <c r="C88" t="s">
        <v>171</v>
      </c>
      <c r="D88" t="s">
        <v>172</v>
      </c>
      <c r="E88">
        <v>7121</v>
      </c>
      <c r="F88">
        <v>7205</v>
      </c>
      <c r="G88">
        <v>7294</v>
      </c>
      <c r="H88">
        <v>7127</v>
      </c>
      <c r="I88">
        <v>7305</v>
      </c>
      <c r="J88">
        <v>7387</v>
      </c>
      <c r="K88">
        <v>7430</v>
      </c>
      <c r="L88">
        <v>7925</v>
      </c>
      <c r="M88">
        <v>8047</v>
      </c>
      <c r="N88">
        <v>8769</v>
      </c>
      <c r="O88" t="s">
        <v>29</v>
      </c>
    </row>
    <row r="89" spans="1:15" x14ac:dyDescent="0.2">
      <c r="A89" t="s">
        <v>19</v>
      </c>
      <c r="B89" t="s">
        <v>20</v>
      </c>
      <c r="C89" t="s">
        <v>173</v>
      </c>
      <c r="D89" t="s">
        <v>174</v>
      </c>
      <c r="E89">
        <v>9581</v>
      </c>
      <c r="F89">
        <v>9715</v>
      </c>
      <c r="G89">
        <v>9616</v>
      </c>
      <c r="H89">
        <v>9413</v>
      </c>
      <c r="I89">
        <v>9257</v>
      </c>
      <c r="J89">
        <v>9314</v>
      </c>
      <c r="K89">
        <v>9352</v>
      </c>
      <c r="L89">
        <v>9805</v>
      </c>
      <c r="M89">
        <v>9879</v>
      </c>
      <c r="N89">
        <v>10600</v>
      </c>
      <c r="O89">
        <v>11082</v>
      </c>
    </row>
    <row r="90" spans="1:15" x14ac:dyDescent="0.2">
      <c r="A90" t="s">
        <v>19</v>
      </c>
      <c r="B90" t="s">
        <v>20</v>
      </c>
      <c r="C90" t="s">
        <v>175</v>
      </c>
      <c r="D90" t="s">
        <v>176</v>
      </c>
      <c r="E90">
        <v>45204</v>
      </c>
      <c r="F90">
        <v>45821</v>
      </c>
      <c r="G90">
        <v>46465</v>
      </c>
      <c r="H90">
        <v>48571</v>
      </c>
      <c r="I90">
        <v>49027</v>
      </c>
      <c r="J90">
        <v>50175</v>
      </c>
      <c r="K90">
        <v>49041</v>
      </c>
      <c r="L90">
        <v>49131</v>
      </c>
      <c r="M90">
        <v>49849</v>
      </c>
      <c r="N90">
        <v>50741</v>
      </c>
      <c r="O90">
        <v>51067</v>
      </c>
    </row>
    <row r="91" spans="1:15" x14ac:dyDescent="0.2">
      <c r="A91" t="s">
        <v>19</v>
      </c>
      <c r="B91" t="s">
        <v>20</v>
      </c>
      <c r="C91" t="s">
        <v>177</v>
      </c>
      <c r="D91" t="s">
        <v>178</v>
      </c>
      <c r="E91">
        <v>5622</v>
      </c>
      <c r="F91">
        <v>5787</v>
      </c>
      <c r="G91">
        <v>6030</v>
      </c>
      <c r="H91">
        <v>6082</v>
      </c>
      <c r="I91">
        <v>6273</v>
      </c>
      <c r="J91">
        <v>6773</v>
      </c>
      <c r="K91">
        <v>6839</v>
      </c>
      <c r="L91">
        <v>6909</v>
      </c>
      <c r="M91">
        <v>6891</v>
      </c>
      <c r="N91">
        <v>7048</v>
      </c>
      <c r="O91" t="s">
        <v>29</v>
      </c>
    </row>
    <row r="92" spans="1:15" x14ac:dyDescent="0.2">
      <c r="A92" t="s">
        <v>19</v>
      </c>
      <c r="B92" t="s">
        <v>20</v>
      </c>
      <c r="C92" t="s">
        <v>179</v>
      </c>
      <c r="D92" t="s">
        <v>180</v>
      </c>
      <c r="E92">
        <v>1442</v>
      </c>
      <c r="F92">
        <v>1455</v>
      </c>
      <c r="G92">
        <v>1438</v>
      </c>
      <c r="H92">
        <v>1532</v>
      </c>
      <c r="I92">
        <v>1642</v>
      </c>
      <c r="J92">
        <v>1696</v>
      </c>
      <c r="K92">
        <v>1693</v>
      </c>
      <c r="L92">
        <v>1676</v>
      </c>
      <c r="M92">
        <v>1682</v>
      </c>
      <c r="N92">
        <v>1709</v>
      </c>
      <c r="O92" t="s">
        <v>29</v>
      </c>
    </row>
    <row r="93" spans="1:15" x14ac:dyDescent="0.2">
      <c r="A93" t="s">
        <v>19</v>
      </c>
      <c r="B93" t="s">
        <v>20</v>
      </c>
      <c r="C93" t="s">
        <v>181</v>
      </c>
      <c r="D93" t="s">
        <v>182</v>
      </c>
      <c r="E93">
        <v>38141</v>
      </c>
      <c r="F93">
        <v>38579</v>
      </c>
      <c r="G93">
        <v>38997</v>
      </c>
      <c r="H93">
        <v>40957</v>
      </c>
      <c r="I93">
        <v>41112</v>
      </c>
      <c r="J93">
        <v>41707</v>
      </c>
      <c r="K93">
        <v>40509</v>
      </c>
      <c r="L93">
        <v>40546</v>
      </c>
      <c r="M93">
        <v>41276</v>
      </c>
      <c r="N93">
        <v>41983</v>
      </c>
      <c r="O93" t="s">
        <v>29</v>
      </c>
    </row>
    <row r="94" spans="1:15" x14ac:dyDescent="0.2">
      <c r="A94" t="s">
        <v>19</v>
      </c>
      <c r="B94" t="s">
        <v>20</v>
      </c>
      <c r="C94" t="s">
        <v>183</v>
      </c>
      <c r="D94" t="s">
        <v>184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  <c r="O94" t="s">
        <v>3</v>
      </c>
    </row>
    <row r="95" spans="1:15" x14ac:dyDescent="0.2">
      <c r="A95" t="s">
        <v>19</v>
      </c>
      <c r="B95" t="s">
        <v>20</v>
      </c>
      <c r="C95" t="s">
        <v>183</v>
      </c>
      <c r="D95" t="s">
        <v>185</v>
      </c>
      <c r="E95">
        <v>3153</v>
      </c>
      <c r="F95">
        <v>3824</v>
      </c>
      <c r="G95">
        <v>3820</v>
      </c>
      <c r="H95">
        <v>4419</v>
      </c>
      <c r="I95">
        <v>3960</v>
      </c>
      <c r="J95">
        <v>4987</v>
      </c>
      <c r="K95">
        <v>7239</v>
      </c>
      <c r="L95">
        <v>5854</v>
      </c>
      <c r="M95">
        <v>6782</v>
      </c>
      <c r="N95">
        <v>6692</v>
      </c>
      <c r="O95">
        <v>5849</v>
      </c>
    </row>
    <row r="96" spans="1:15" x14ac:dyDescent="0.2">
      <c r="A96" t="s">
        <v>19</v>
      </c>
      <c r="B96" t="s">
        <v>20</v>
      </c>
      <c r="C96" t="s">
        <v>186</v>
      </c>
      <c r="D96" t="s">
        <v>187</v>
      </c>
      <c r="E96">
        <v>50065</v>
      </c>
      <c r="F96">
        <v>50518</v>
      </c>
      <c r="G96">
        <v>50472</v>
      </c>
      <c r="H96">
        <v>50566</v>
      </c>
      <c r="I96">
        <v>48821</v>
      </c>
      <c r="J96">
        <v>50684</v>
      </c>
      <c r="K96">
        <v>52184</v>
      </c>
      <c r="L96">
        <v>54139</v>
      </c>
      <c r="M96">
        <v>55400</v>
      </c>
      <c r="N96">
        <v>57752</v>
      </c>
      <c r="O96">
        <v>60110</v>
      </c>
    </row>
    <row r="97" spans="1:15" x14ac:dyDescent="0.2">
      <c r="A97" t="s">
        <v>19</v>
      </c>
      <c r="B97" t="s">
        <v>20</v>
      </c>
      <c r="C97" t="s">
        <v>188</v>
      </c>
      <c r="D97" t="s">
        <v>189</v>
      </c>
      <c r="E97">
        <v>16030</v>
      </c>
      <c r="F97">
        <v>17051</v>
      </c>
      <c r="G97">
        <v>17347</v>
      </c>
      <c r="H97">
        <v>16932</v>
      </c>
      <c r="I97">
        <v>16489</v>
      </c>
      <c r="J97">
        <v>17707</v>
      </c>
      <c r="K97">
        <v>18638</v>
      </c>
      <c r="L97">
        <v>18441</v>
      </c>
      <c r="M97">
        <v>19043</v>
      </c>
      <c r="N97">
        <v>19924</v>
      </c>
      <c r="O97">
        <v>20396</v>
      </c>
    </row>
    <row r="98" spans="1:15" x14ac:dyDescent="0.2">
      <c r="A98" t="s">
        <v>19</v>
      </c>
      <c r="B98" t="s">
        <v>20</v>
      </c>
      <c r="C98" t="s">
        <v>190</v>
      </c>
      <c r="D98" t="s">
        <v>191</v>
      </c>
      <c r="E98">
        <v>101348</v>
      </c>
      <c r="F98">
        <v>97566</v>
      </c>
      <c r="G98">
        <v>97911</v>
      </c>
      <c r="H98">
        <v>85406</v>
      </c>
      <c r="I98">
        <v>69476</v>
      </c>
      <c r="J98">
        <v>84306</v>
      </c>
      <c r="K98">
        <v>92715</v>
      </c>
      <c r="L98">
        <v>99387</v>
      </c>
      <c r="M98">
        <v>107147</v>
      </c>
      <c r="N98">
        <v>110478</v>
      </c>
      <c r="O98">
        <v>115606</v>
      </c>
    </row>
    <row r="99" spans="1:15" x14ac:dyDescent="0.2">
      <c r="A99" t="s">
        <v>19</v>
      </c>
      <c r="B99" t="s">
        <v>20</v>
      </c>
      <c r="C99" t="s">
        <v>192</v>
      </c>
      <c r="D99" t="s">
        <v>193</v>
      </c>
      <c r="E99">
        <v>249716</v>
      </c>
      <c r="F99">
        <v>253909</v>
      </c>
      <c r="G99">
        <v>258014</v>
      </c>
      <c r="H99">
        <v>252468</v>
      </c>
      <c r="I99">
        <v>247898</v>
      </c>
      <c r="J99">
        <v>252686</v>
      </c>
      <c r="K99">
        <v>259604</v>
      </c>
      <c r="L99">
        <v>268811</v>
      </c>
      <c r="M99">
        <v>274116</v>
      </c>
      <c r="N99">
        <v>286003</v>
      </c>
      <c r="O99">
        <v>299863</v>
      </c>
    </row>
    <row r="100" spans="1:15" ht="14.25" x14ac:dyDescent="0.3">
      <c r="A100" s="4" t="s">
        <v>194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">
      <c r="A101" s="1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</sheetData>
  <sortState ref="D21:O40">
    <sortCondition ref="N21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3:O103"/>
    <mergeCell ref="A104:O104"/>
    <mergeCell ref="M6"/>
    <mergeCell ref="N6"/>
    <mergeCell ref="O6"/>
    <mergeCell ref="A100:O100"/>
    <mergeCell ref="A101:O101"/>
    <mergeCell ref="A102:O102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2016-08-15T19:11:13Z</dcterms:created>
  <dcterms:modified xsi:type="dcterms:W3CDTF">2016-08-16T21:22:47Z</dcterms:modified>
</cp:coreProperties>
</file>