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159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20" i="1" l="1"/>
  <c r="P7" i="1"/>
  <c r="Q7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<sst xmlns="http://schemas.openxmlformats.org/spreadsheetml/2006/main" count="456" uniqueCount="208">
  <si>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</si>
  <si>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</si>
  <si>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</si>
  <si>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</si>
  <si>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</si>
  <si>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</si>
  <si>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</si>
  <si>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</si>
  <si>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</si>
  <si>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</si>
  <si>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</si>
  <si>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</si>
  <si>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</si>
  <si>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</si>
  <si>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</si>
  <si>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</si>
  <si>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</si>
  <si>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</si>
  <si>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</si>
  <si>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</si>
  <si>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Minnesota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</si>
  <si>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</si>
  <si>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</si>
  <si>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</si>
  <si>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</si>
  <si>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</si>
  <si>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</si>
  <si>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</si>
  <si>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</si>
  <si>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</si>
  <si>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</si>
  <si>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</si>
  <si>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</si>
  <si>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</si>
  <si>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</si>
  <si>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</si>
  <si>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</si>
  <si>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</si>
  <si>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</si>
  <si>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</si>
  <si>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</si>
  <si>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</si>
  <si>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</si>
  <si>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</si>
  <si>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</si>
  <si>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</si>
  <si>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</si>
  <si>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</si>
  <si>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</si>
  <si>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</si>
  <si>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</si>
  <si>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</si>
  <si>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</si>
  <si>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</si>
  <si>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</si>
  <si>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</si>
  <si>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</si>
  <si>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</si>
  <si>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</si>
  <si>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</si>
  <si>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</si>
  <si>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</si>
  <si>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</si>
  <si>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</si>
  <si>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</si>
  <si>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</si>
  <si>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</si>
  <si>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</si>
  <si>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</si>
  <si>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</si>
  <si>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</si>
  <si>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</si>
  <si>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</si>
  <si>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</si>
  <si>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</si>
  <si>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</si>
  <si>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</si>
  <si>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</si>
  <si>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</si>
  <si>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</si>
  <si>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</si>
  <si>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</si>
  <si>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</si>
  <si>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</si>
  <si>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</si>
  <si>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</si>
  <si>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</si>
  <si>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</si>
  <si>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</si>
  <si>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</si>
  <si>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</si>
  <si>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</si>
  <si>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</si>
  <si>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</si>
  <si>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</si>
  <si>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</si>
  <si>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</si>
  <si>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</si>
  <si>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</si>
  <si>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</si>
  <si>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</si>
  <si>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</si>
  <si>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</si>
  <si>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</si>
  <si>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</si>
  <si>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</si>
  <si>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</si>
  <si>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</si>
  <si>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</si>
  <si>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</si>
  <si>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</si>
  <si>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</si>
  <si>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</si>
  <si>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</si>
  <si>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</si>
  <si>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</si>
  <si>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</si>
  <si>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</si>
  <si>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</si>
  <si>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</si>
  <si>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</si>
  <si>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</si>
  <si>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</si>
  <si>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</si>
  <si>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</si>
  <si>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</si>
  <si>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</si>
  <si>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</si>
  <si>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</si>
  <si>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</si>
  <si>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</si>
  <si>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</si>
  <si>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</si>
  <si>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</si>
  <si>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</si>
  <si>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</si>
  <si>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</si>
  <si>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</si>
  <si>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</si>
  <si>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</si>
  <si>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</si>
  <si>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</si>
  <si>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</si>
  <si>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</si>
  <si>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</si>
  <si>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</si>
  <si>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</si>
  <si>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</si>
  <si>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</si>
  <si>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</si>
  <si>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</si>
  <si>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</si>
  <si>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</si>
  <si>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</si>
  <si>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</si>
  <si>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</si>
  <si>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</si>
  <si>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</si>
  <si>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</si>
  <si>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</si>
  <si>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</si>
  <si>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</si>
  <si>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</si>
  <si>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</si>
  <si>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</si>
  <si>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</si>
  <si>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</si>
  <si>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</si>
  <si>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</si>
  <si>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</si>
  <si>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</si>
  <si>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</si>
  <si>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</si>
  <si>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</si>
  <si>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</si>
  <si>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</si>
  <si>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</si>
  <si>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</si>
  <si>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</si>
  <si>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</si>
  <si>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</si>
  <si>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</si>
  <si>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</si>
  <si>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</si>
  <si>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</si>
  <si>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</si>
  <si>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</si>
  <si>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</si>
  <si>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</si>
  <si>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</si>
  <si>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</si>
  <si>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</si>
  <si>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</si>
  <si>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</si>
  <si>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</si>
  <si>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</si>
  <si>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</si>
  <si>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</si>
  <si>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</si>
  <si>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</si>
  <si>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Computer and electronic products </t>
  </si>
  <si>
    <t xml:space="preserve">        Petroleum and coal products </t>
  </si>
  <si>
    <t xml:space="preserve">        Food, beverage and tobacco products</t>
  </si>
  <si>
    <t xml:space="preserve">        Miscellaneous</t>
  </si>
  <si>
    <t xml:space="preserve">        Machinery </t>
  </si>
  <si>
    <t xml:space="preserve">        Chemical products</t>
  </si>
  <si>
    <t xml:space="preserve">        Other transportation equipment</t>
  </si>
  <si>
    <t xml:space="preserve">        Plastics and rubber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</si>
</sst>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Minnesota Manufacturing Output, in Billions of Dollars, 2005-2015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36.414000000000001</c:v>
                </c:pt>
                <c:pt idx="1">
                  <c:v>36.795000000000002</c:v>
                </c:pt>
                <c:pt idx="2">
                  <c:v>35.491999999999997</c:v>
                </c:pt>
                <c:pt idx="3">
                  <c:v>36.524999999999999</c:v>
                </c:pt>
                <c:pt idx="4">
                  <c:v>35.549999999999997</c:v>
                </c:pt>
                <c:pt idx="5">
                  <c:v>36.999000000000002</c:v>
                </c:pt>
                <c:pt idx="6">
                  <c:v>39.838000000000001</c:v>
                </c:pt>
                <c:pt idx="7">
                  <c:v>41.798000000000002</c:v>
                </c:pt>
                <c:pt idx="8">
                  <c:v>42.802999999999997</c:v>
                </c:pt>
                <c:pt idx="9">
                  <c:v>45.920999999999999</c:v>
                </c:pt>
                <c:pt idx="10">
                  <c:v>48.213000000000001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32328"/>
        <c:axId val="390232720"/>
      </c:lineChart>
      <c:catAx>
        <c:axId val="3902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2720"/>
        <c:crosses val="autoZero"/>
        <c:auto val="1"/>
        <c:lblAlgn val="ctr"/>
        <c:lblOffset val="100"/>
        <c:noMultiLvlLbl val="0"/>
      </c:catAx>
      <c:valAx>
        <c:axId val="39023272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23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Minnesota Sectors, in Millions of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Sheet0!$D$30:$D$39</c:f>
              <c:strCache>
                <c:ptCount val="10"/>
                <c:pt idx="0">
                  <c:v>        Plastics and rubber products </c:v>
                </c:pt>
                <c:pt idx="1">
                  <c:v>        Other transportation equipment</c:v>
                </c:pt>
                <c:pt idx="2">
                  <c:v>        Printing and related support activities</c:v>
                </c:pt>
                <c:pt idx="3">
                  <c:v>        Chemical products</c:v>
                </c:pt>
                <c:pt idx="4">
                  <c:v>        Machinery </c:v>
                </c:pt>
                <c:pt idx="5">
                  <c:v>        Fabricated metal products</c:v>
                </c:pt>
                <c:pt idx="6">
                  <c:v>        Miscellaneous</c:v>
                </c:pt>
                <c:pt idx="7">
                  <c:v>        Food, beverage and tobacco products</c:v>
                </c:pt>
                <c:pt idx="8">
                  <c:v>        Petroleum and coal products </c:v>
                </c:pt>
                <c:pt idx="9">
                  <c:v>        Computer and electronic products </c:v>
                </c:pt>
              </c:strCache>
            </c:strRef>
          </c:cat>
          <c:val>
            <c:numRef>
              <c:f>Sheet0!$N$30:$N$39</c:f>
              <c:numCache>
                <c:formatCode>General</c:formatCode>
                <c:ptCount val="10"/>
                <c:pt idx="0">
                  <c:v>1475</c:v>
                </c:pt>
                <c:pt idx="1">
                  <c:v>1538</c:v>
                </c:pt>
                <c:pt idx="2">
                  <c:v>2040</c:v>
                </c:pt>
                <c:pt idx="3">
                  <c:v>2965</c:v>
                </c:pt>
                <c:pt idx="4">
                  <c:v>3931</c:v>
                </c:pt>
                <c:pt idx="5">
                  <c:v>4284</c:v>
                </c:pt>
                <c:pt idx="6">
                  <c:v>4502</c:v>
                </c:pt>
                <c:pt idx="7">
                  <c:v>4888</c:v>
                </c:pt>
                <c:pt idx="8">
                  <c:v>4917</c:v>
                </c:pt>
                <c:pt idx="9">
                  <c:v>8299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596768"/>
        <c:axId val="388597160"/>
      </c:barChart>
      <c:catAx>
        <c:axId val="38859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97160"/>
        <c:crosses val="autoZero"/>
        <c:auto val="1"/>
        <c:lblAlgn val="ctr"/>
        <c:lblOffset val="100"/>
        <c:noMultiLvlLbl val="0"/>
      </c:catAx>
      <c:valAx>
        <c:axId val="388597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5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8</xdr:row>
      <xdr:rowOff>123825</xdr:rowOff>
    </xdr:from>
    <xdr:to>
      <xdr:col>23</xdr:col>
      <xdr:colOff>600075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180974</xdr:colOff>
      <xdr:row>27</xdr:row>
      <xdr:rowOff>57150</xdr:rowOff>
    </xdr:from>
    <xdr:to>
      <xdr:col>24</xdr:col>
      <xdr:colOff>447675</xdr:colOff>
      <xdr:row>44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I1" workbookViewId="0">
      <pane ySplit="6" topLeftCell="A7" activePane="bottomLeft" state="frozen"/>
      <selection pane="bottomLeft" activeCell="Q24" sqref="Q24"/>
    </sheetView>
  </sheetViews>
  <sheetFormatPr defaultRowHeight="12.75" x14ac:dyDescent="0.2"/>
  <cols>
    <col min="1" max="1" width="5.140625" customWidth="1"/>
    <col min="3" max="3" width="3.42578125" customWidth="1"/>
    <col min="4" max="4" width="33.140625" customWidth="1"/>
  </cols>
  <sheetData>
    <row r="1" spans="1:17" ht="18" x14ac:dyDescent="0.25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6.5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7" x14ac:dyDescent="0.2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</row>
    <row r="7" spans="1:17" x14ac:dyDescent="0.2">
      <c r="A7" t="s">
        <v>19</v>
      </c>
      <c r="B7" t="s">
        <v>20</v>
      </c>
      <c r="C7" t="s">
        <v>21</v>
      </c>
      <c r="D7" t="s">
        <v>22</v>
      </c>
      <c r="E7">
        <v>244800</v>
      </c>
      <c r="F7">
        <v>251221</v>
      </c>
      <c r="G7">
        <v>259493</v>
      </c>
      <c r="H7">
        <v>265341</v>
      </c>
      <c r="I7">
        <v>259460</v>
      </c>
      <c r="J7">
        <v>271481</v>
      </c>
      <c r="K7">
        <v>284491</v>
      </c>
      <c r="L7">
        <v>294729</v>
      </c>
      <c r="M7">
        <v>307216</v>
      </c>
      <c r="N7">
        <v>320381</v>
      </c>
      <c r="O7">
        <v>333267</v>
      </c>
      <c r="P7">
        <f>O20/O7</f>
        <v>0.1446677888899891</v>
      </c>
      <c r="Q7">
        <f>P7*100</f>
        <v>14.46677888899891</v>
      </c>
    </row>
    <row r="8" spans="1:17" x14ac:dyDescent="0.2">
      <c r="A8" t="s">
        <v>19</v>
      </c>
      <c r="B8" t="s">
        <v>20</v>
      </c>
      <c r="C8" t="s">
        <v>23</v>
      </c>
      <c r="D8" t="s">
        <v>24</v>
      </c>
      <c r="E8">
        <v>219805</v>
      </c>
      <c r="F8">
        <v>225268</v>
      </c>
      <c r="G8">
        <v>232832</v>
      </c>
      <c r="H8">
        <v>237199</v>
      </c>
      <c r="I8">
        <v>230257</v>
      </c>
      <c r="J8">
        <v>241455</v>
      </c>
      <c r="K8">
        <v>254729</v>
      </c>
      <c r="L8">
        <v>264411</v>
      </c>
      <c r="M8">
        <v>276117</v>
      </c>
      <c r="N8">
        <v>288155</v>
      </c>
      <c r="O8">
        <v>300380</v>
      </c>
    </row>
    <row r="9" spans="1:17" x14ac:dyDescent="0.2">
      <c r="A9" t="s">
        <v>19</v>
      </c>
      <c r="B9" t="s">
        <v>20</v>
      </c>
      <c r="C9" t="s">
        <v>25</v>
      </c>
      <c r="D9" t="s">
        <v>26</v>
      </c>
      <c r="E9">
        <v>4254</v>
      </c>
      <c r="F9">
        <v>4649</v>
      </c>
      <c r="G9">
        <v>4717</v>
      </c>
      <c r="H9">
        <v>6932</v>
      </c>
      <c r="I9">
        <v>4984</v>
      </c>
      <c r="J9">
        <v>6212</v>
      </c>
      <c r="K9">
        <v>7842</v>
      </c>
      <c r="L9">
        <v>9210</v>
      </c>
      <c r="M9">
        <v>9389</v>
      </c>
      <c r="N9">
        <v>8032</v>
      </c>
      <c r="O9">
        <v>7047</v>
      </c>
    </row>
    <row r="10" spans="1:17" x14ac:dyDescent="0.2">
      <c r="A10" t="s">
        <v>19</v>
      </c>
      <c r="B10" t="s">
        <v>20</v>
      </c>
      <c r="C10" t="s">
        <v>27</v>
      </c>
      <c r="D10" t="s">
        <v>28</v>
      </c>
      <c r="E10">
        <v>3912</v>
      </c>
      <c r="F10">
        <v>4272</v>
      </c>
      <c r="G10">
        <v>4357</v>
      </c>
      <c r="H10">
        <v>6550</v>
      </c>
      <c r="I10">
        <v>4599</v>
      </c>
      <c r="J10">
        <v>5778</v>
      </c>
      <c r="K10">
        <v>7408</v>
      </c>
      <c r="L10">
        <v>8737</v>
      </c>
      <c r="M10">
        <v>8910</v>
      </c>
      <c r="N10">
        <v>7517</v>
      </c>
      <c r="O10" t="s">
        <v>29</v>
      </c>
    </row>
    <row r="11" spans="1:17" x14ac:dyDescent="0.2">
      <c r="A11" t="s">
        <v>19</v>
      </c>
      <c r="B11" t="s">
        <v>20</v>
      </c>
      <c r="C11" t="s">
        <v>30</v>
      </c>
      <c r="D11" t="s">
        <v>31</v>
      </c>
      <c r="E11">
        <v>343</v>
      </c>
      <c r="F11">
        <v>377</v>
      </c>
      <c r="G11">
        <v>359</v>
      </c>
      <c r="H11">
        <v>381</v>
      </c>
      <c r="I11">
        <v>384</v>
      </c>
      <c r="J11">
        <v>434</v>
      </c>
      <c r="K11">
        <v>434</v>
      </c>
      <c r="L11">
        <v>473</v>
      </c>
      <c r="M11">
        <v>479</v>
      </c>
      <c r="N11">
        <v>515</v>
      </c>
      <c r="O11" t="s">
        <v>29</v>
      </c>
    </row>
    <row r="12" spans="1:17" x14ac:dyDescent="0.2">
      <c r="A12" t="s">
        <v>19</v>
      </c>
      <c r="B12" t="s">
        <v>20</v>
      </c>
      <c r="C12" t="s">
        <v>32</v>
      </c>
      <c r="D12" t="s">
        <v>33</v>
      </c>
      <c r="E12">
        <v>997</v>
      </c>
      <c r="F12">
        <v>1242</v>
      </c>
      <c r="G12">
        <v>1112</v>
      </c>
      <c r="H12">
        <v>1473</v>
      </c>
      <c r="I12">
        <v>1117</v>
      </c>
      <c r="J12">
        <v>2632</v>
      </c>
      <c r="K12">
        <v>3677</v>
      </c>
      <c r="L12">
        <v>3387</v>
      </c>
      <c r="M12">
        <v>3564</v>
      </c>
      <c r="N12">
        <v>3627</v>
      </c>
      <c r="O12">
        <v>2565</v>
      </c>
    </row>
    <row r="13" spans="1:17" x14ac:dyDescent="0.2">
      <c r="A13" t="s">
        <v>19</v>
      </c>
      <c r="B13" t="s">
        <v>20</v>
      </c>
      <c r="C13" t="s">
        <v>34</v>
      </c>
      <c r="D13" t="s">
        <v>35</v>
      </c>
      <c r="E13">
        <v>1</v>
      </c>
      <c r="F13">
        <v>1</v>
      </c>
      <c r="G13">
        <v>3</v>
      </c>
      <c r="H13">
        <v>5</v>
      </c>
      <c r="I13">
        <v>30</v>
      </c>
      <c r="J13">
        <v>43</v>
      </c>
      <c r="K13">
        <v>103</v>
      </c>
      <c r="L13">
        <v>84</v>
      </c>
      <c r="M13">
        <v>56</v>
      </c>
      <c r="N13">
        <v>44</v>
      </c>
      <c r="O13" t="s">
        <v>29</v>
      </c>
    </row>
    <row r="14" spans="1:17" x14ac:dyDescent="0.2">
      <c r="A14" t="s">
        <v>19</v>
      </c>
      <c r="B14" t="s">
        <v>20</v>
      </c>
      <c r="C14" t="s">
        <v>36</v>
      </c>
      <c r="D14" t="s">
        <v>37</v>
      </c>
      <c r="E14">
        <v>995</v>
      </c>
      <c r="F14">
        <v>1237</v>
      </c>
      <c r="G14">
        <v>1103</v>
      </c>
      <c r="H14">
        <v>1459</v>
      </c>
      <c r="I14">
        <v>1081</v>
      </c>
      <c r="J14">
        <v>2578</v>
      </c>
      <c r="K14">
        <v>3554</v>
      </c>
      <c r="L14">
        <v>3279</v>
      </c>
      <c r="M14">
        <v>3488</v>
      </c>
      <c r="N14">
        <v>3564</v>
      </c>
      <c r="O14" t="s">
        <v>29</v>
      </c>
    </row>
    <row r="15" spans="1:17" x14ac:dyDescent="0.2">
      <c r="A15" t="s">
        <v>19</v>
      </c>
      <c r="B15" t="s">
        <v>20</v>
      </c>
      <c r="C15" t="s">
        <v>38</v>
      </c>
      <c r="D15" t="s">
        <v>39</v>
      </c>
      <c r="E15">
        <v>2</v>
      </c>
      <c r="F15">
        <v>4</v>
      </c>
      <c r="G15">
        <v>6</v>
      </c>
      <c r="H15">
        <v>9</v>
      </c>
      <c r="I15">
        <v>6</v>
      </c>
      <c r="J15">
        <v>11</v>
      </c>
      <c r="K15">
        <v>19</v>
      </c>
      <c r="L15">
        <v>24</v>
      </c>
      <c r="M15">
        <v>21</v>
      </c>
      <c r="N15">
        <v>19</v>
      </c>
      <c r="O15" t="s">
        <v>29</v>
      </c>
    </row>
    <row r="16" spans="1:17" x14ac:dyDescent="0.2">
      <c r="A16" t="s">
        <v>19</v>
      </c>
      <c r="B16" t="s">
        <v>20</v>
      </c>
      <c r="C16" t="s">
        <v>40</v>
      </c>
      <c r="D16" t="s">
        <v>41</v>
      </c>
      <c r="E16">
        <v>3211</v>
      </c>
      <c r="F16">
        <v>3561</v>
      </c>
      <c r="G16">
        <v>3686</v>
      </c>
      <c r="H16">
        <v>3882</v>
      </c>
      <c r="I16">
        <v>4038</v>
      </c>
      <c r="J16">
        <v>4447</v>
      </c>
      <c r="K16">
        <v>4701</v>
      </c>
      <c r="L16">
        <v>5092</v>
      </c>
      <c r="M16">
        <v>5504</v>
      </c>
      <c r="N16">
        <v>5543</v>
      </c>
      <c r="O16">
        <v>5640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12933</v>
      </c>
      <c r="F17">
        <v>13023</v>
      </c>
      <c r="G17">
        <v>13178</v>
      </c>
      <c r="H17">
        <v>11638</v>
      </c>
      <c r="I17">
        <v>10121</v>
      </c>
      <c r="J17">
        <v>9439</v>
      </c>
      <c r="K17">
        <v>9876</v>
      </c>
      <c r="L17">
        <v>10462</v>
      </c>
      <c r="M17">
        <v>11403</v>
      </c>
      <c r="N17">
        <v>12383</v>
      </c>
      <c r="O17">
        <v>13800</v>
      </c>
    </row>
    <row r="19" spans="1:16" x14ac:dyDescent="0.2">
      <c r="E19">
        <f t="shared" ref="E19:O19" si="0">E20/1000</f>
        <v>36.414000000000001</v>
      </c>
      <c r="F19">
        <f t="shared" si="0"/>
        <v>36.795000000000002</v>
      </c>
      <c r="G19">
        <f t="shared" si="0"/>
        <v>35.491999999999997</v>
      </c>
      <c r="H19">
        <f t="shared" si="0"/>
        <v>36.524999999999999</v>
      </c>
      <c r="I19">
        <f t="shared" si="0"/>
        <v>35.549999999999997</v>
      </c>
      <c r="J19">
        <f t="shared" si="0"/>
        <v>36.999000000000002</v>
      </c>
      <c r="K19">
        <f t="shared" si="0"/>
        <v>39.838000000000001</v>
      </c>
      <c r="L19">
        <f t="shared" si="0"/>
        <v>41.798000000000002</v>
      </c>
      <c r="M19">
        <f t="shared" si="0"/>
        <v>42.802999999999997</v>
      </c>
      <c r="N19">
        <f t="shared" si="0"/>
        <v>45.920999999999999</v>
      </c>
      <c r="O19">
        <f t="shared" si="0"/>
        <v>48.213000000000001</v>
      </c>
    </row>
    <row r="20" spans="1:16" x14ac:dyDescent="0.2">
      <c r="A20" t="s">
        <v>19</v>
      </c>
      <c r="B20" t="s">
        <v>20</v>
      </c>
      <c r="C20" t="s">
        <v>44</v>
      </c>
      <c r="D20" t="s">
        <v>45</v>
      </c>
      <c r="E20">
        <v>36414</v>
      </c>
      <c r="F20">
        <v>36795</v>
      </c>
      <c r="G20">
        <v>35492</v>
      </c>
      <c r="H20">
        <v>36525</v>
      </c>
      <c r="I20">
        <v>35550</v>
      </c>
      <c r="J20">
        <v>36999</v>
      </c>
      <c r="K20">
        <v>39838</v>
      </c>
      <c r="L20">
        <v>41798</v>
      </c>
      <c r="M20">
        <v>42803</v>
      </c>
      <c r="N20">
        <v>45921</v>
      </c>
      <c r="O20">
        <v>48213</v>
      </c>
      <c r="P20">
        <f>O20/1000</f>
        <v>48.213000000000001</v>
      </c>
    </row>
    <row r="21" spans="1:16" x14ac:dyDescent="0.2">
      <c r="A21" t="s">
        <v>19</v>
      </c>
      <c r="B21" t="s">
        <v>20</v>
      </c>
      <c r="C21" t="s">
        <v>46</v>
      </c>
      <c r="D21" t="s">
        <v>72</v>
      </c>
      <c r="E21">
        <v>120</v>
      </c>
      <c r="F21">
        <v>128</v>
      </c>
      <c r="G21">
        <v>111</v>
      </c>
      <c r="H21">
        <v>112</v>
      </c>
      <c r="I21">
        <v>87</v>
      </c>
      <c r="J21">
        <v>92</v>
      </c>
      <c r="K21">
        <v>90</v>
      </c>
      <c r="L21">
        <v>113</v>
      </c>
      <c r="M21">
        <v>129</v>
      </c>
      <c r="N21">
        <v>141</v>
      </c>
      <c r="O21" t="s">
        <v>29</v>
      </c>
    </row>
    <row r="22" spans="1:16" x14ac:dyDescent="0.2">
      <c r="A22" t="s">
        <v>19</v>
      </c>
      <c r="B22" t="s">
        <v>20</v>
      </c>
      <c r="C22" t="s">
        <v>48</v>
      </c>
      <c r="D22" t="s">
        <v>70</v>
      </c>
      <c r="E22">
        <v>138</v>
      </c>
      <c r="F22">
        <v>137</v>
      </c>
      <c r="G22">
        <v>154</v>
      </c>
      <c r="H22">
        <v>154</v>
      </c>
      <c r="I22">
        <v>129</v>
      </c>
      <c r="J22">
        <v>119</v>
      </c>
      <c r="K22">
        <v>115</v>
      </c>
      <c r="L22">
        <v>141</v>
      </c>
      <c r="M22">
        <v>135</v>
      </c>
      <c r="N22">
        <v>218</v>
      </c>
      <c r="O22" t="s">
        <v>29</v>
      </c>
    </row>
    <row r="23" spans="1:16" x14ac:dyDescent="0.2">
      <c r="A23" t="s">
        <v>19</v>
      </c>
      <c r="B23" t="s">
        <v>20</v>
      </c>
      <c r="C23" t="s">
        <v>50</v>
      </c>
      <c r="D23" t="s">
        <v>53</v>
      </c>
      <c r="E23">
        <v>444</v>
      </c>
      <c r="F23">
        <v>468</v>
      </c>
      <c r="G23">
        <v>500</v>
      </c>
      <c r="H23">
        <v>540</v>
      </c>
      <c r="I23">
        <v>446</v>
      </c>
      <c r="J23">
        <v>443</v>
      </c>
      <c r="K23">
        <v>539</v>
      </c>
      <c r="L23">
        <v>570</v>
      </c>
      <c r="M23">
        <v>572</v>
      </c>
      <c r="N23">
        <v>605</v>
      </c>
      <c r="O23" t="s">
        <v>29</v>
      </c>
    </row>
    <row r="24" spans="1:16" x14ac:dyDescent="0.2">
      <c r="A24" t="s">
        <v>19</v>
      </c>
      <c r="B24" t="s">
        <v>20</v>
      </c>
      <c r="C24" t="s">
        <v>52</v>
      </c>
      <c r="D24" t="s">
        <v>64</v>
      </c>
      <c r="E24">
        <v>768</v>
      </c>
      <c r="F24">
        <v>797</v>
      </c>
      <c r="G24">
        <v>705</v>
      </c>
      <c r="H24">
        <v>648</v>
      </c>
      <c r="I24">
        <v>489</v>
      </c>
      <c r="J24">
        <v>532</v>
      </c>
      <c r="K24">
        <v>556</v>
      </c>
      <c r="L24">
        <v>672</v>
      </c>
      <c r="M24">
        <v>698</v>
      </c>
      <c r="N24">
        <v>676</v>
      </c>
      <c r="O24" t="s">
        <v>29</v>
      </c>
    </row>
    <row r="25" spans="1:16" x14ac:dyDescent="0.2">
      <c r="A25" t="s">
        <v>19</v>
      </c>
      <c r="B25" t="s">
        <v>20</v>
      </c>
      <c r="C25" t="s">
        <v>54</v>
      </c>
      <c r="D25" t="s">
        <v>61</v>
      </c>
      <c r="E25">
        <v>790</v>
      </c>
      <c r="F25">
        <v>708</v>
      </c>
      <c r="G25">
        <v>832</v>
      </c>
      <c r="H25">
        <v>584</v>
      </c>
      <c r="I25">
        <v>317</v>
      </c>
      <c r="J25">
        <v>574</v>
      </c>
      <c r="K25">
        <v>722</v>
      </c>
      <c r="L25">
        <v>675</v>
      </c>
      <c r="M25">
        <v>674</v>
      </c>
      <c r="N25">
        <v>723</v>
      </c>
      <c r="O25" t="s">
        <v>29</v>
      </c>
    </row>
    <row r="26" spans="1:16" x14ac:dyDescent="0.2">
      <c r="A26" t="s">
        <v>19</v>
      </c>
      <c r="B26" t="s">
        <v>20</v>
      </c>
      <c r="C26" t="s">
        <v>56</v>
      </c>
      <c r="D26" t="s">
        <v>49</v>
      </c>
      <c r="E26">
        <v>1189</v>
      </c>
      <c r="F26">
        <v>1235</v>
      </c>
      <c r="G26">
        <v>1238</v>
      </c>
      <c r="H26">
        <v>1079</v>
      </c>
      <c r="I26">
        <v>911</v>
      </c>
      <c r="J26">
        <v>983</v>
      </c>
      <c r="K26">
        <v>937</v>
      </c>
      <c r="L26">
        <v>918</v>
      </c>
      <c r="M26">
        <v>1002</v>
      </c>
      <c r="N26">
        <v>949</v>
      </c>
      <c r="O26" t="s">
        <v>29</v>
      </c>
    </row>
    <row r="27" spans="1:16" x14ac:dyDescent="0.2">
      <c r="A27" t="s">
        <v>19</v>
      </c>
      <c r="B27" t="s">
        <v>20</v>
      </c>
      <c r="C27" t="s">
        <v>57</v>
      </c>
      <c r="D27" t="s">
        <v>51</v>
      </c>
      <c r="E27">
        <v>859</v>
      </c>
      <c r="F27">
        <v>788</v>
      </c>
      <c r="G27">
        <v>828</v>
      </c>
      <c r="H27">
        <v>824</v>
      </c>
      <c r="I27">
        <v>741</v>
      </c>
      <c r="J27">
        <v>719</v>
      </c>
      <c r="K27">
        <v>731</v>
      </c>
      <c r="L27">
        <v>851</v>
      </c>
      <c r="M27">
        <v>976</v>
      </c>
      <c r="N27">
        <v>1000</v>
      </c>
      <c r="O27" t="s">
        <v>29</v>
      </c>
    </row>
    <row r="28" spans="1:16" x14ac:dyDescent="0.2">
      <c r="A28" t="s">
        <v>19</v>
      </c>
      <c r="B28" t="s">
        <v>20</v>
      </c>
      <c r="C28" t="s">
        <v>58</v>
      </c>
      <c r="D28" t="s">
        <v>74</v>
      </c>
      <c r="E28">
        <v>1719</v>
      </c>
      <c r="F28">
        <v>1772</v>
      </c>
      <c r="G28">
        <v>1681</v>
      </c>
      <c r="H28">
        <v>1453</v>
      </c>
      <c r="I28">
        <v>1645</v>
      </c>
      <c r="J28">
        <v>1919</v>
      </c>
      <c r="K28">
        <v>1713</v>
      </c>
      <c r="L28">
        <v>1575</v>
      </c>
      <c r="M28">
        <v>1373</v>
      </c>
      <c r="N28">
        <v>1367</v>
      </c>
      <c r="O28" t="s">
        <v>29</v>
      </c>
    </row>
    <row r="29" spans="1:16" x14ac:dyDescent="0.2">
      <c r="A29" t="s">
        <v>19</v>
      </c>
      <c r="B29" t="s">
        <v>20</v>
      </c>
      <c r="C29" t="s">
        <v>60</v>
      </c>
      <c r="D29" t="s">
        <v>59</v>
      </c>
      <c r="E29">
        <v>959</v>
      </c>
      <c r="F29">
        <v>1165</v>
      </c>
      <c r="G29">
        <v>1191</v>
      </c>
      <c r="H29">
        <v>1380</v>
      </c>
      <c r="I29">
        <v>1183</v>
      </c>
      <c r="J29">
        <v>1090</v>
      </c>
      <c r="K29">
        <v>1119</v>
      </c>
      <c r="L29">
        <v>1258</v>
      </c>
      <c r="M29">
        <v>1376</v>
      </c>
      <c r="N29">
        <v>1403</v>
      </c>
      <c r="O29" t="s">
        <v>29</v>
      </c>
    </row>
    <row r="30" spans="1:16" x14ac:dyDescent="0.2">
      <c r="A30" t="s">
        <v>19</v>
      </c>
      <c r="B30" t="s">
        <v>20</v>
      </c>
      <c r="C30" t="s">
        <v>62</v>
      </c>
      <c r="D30" t="s">
        <v>207</v>
      </c>
      <c r="E30">
        <v>1455</v>
      </c>
      <c r="F30">
        <v>1285</v>
      </c>
      <c r="G30">
        <v>1296</v>
      </c>
      <c r="H30">
        <v>1184</v>
      </c>
      <c r="I30">
        <v>1077</v>
      </c>
      <c r="J30">
        <v>1196</v>
      </c>
      <c r="K30">
        <v>1189</v>
      </c>
      <c r="L30">
        <v>1404</v>
      </c>
      <c r="M30">
        <v>1429</v>
      </c>
      <c r="N30">
        <v>1475</v>
      </c>
      <c r="O30" t="s">
        <v>29</v>
      </c>
    </row>
    <row r="31" spans="1:16" x14ac:dyDescent="0.2">
      <c r="A31" t="s">
        <v>19</v>
      </c>
      <c r="B31" t="s">
        <v>20</v>
      </c>
      <c r="C31" t="s">
        <v>63</v>
      </c>
      <c r="D31" t="s">
        <v>206</v>
      </c>
      <c r="E31">
        <v>1183</v>
      </c>
      <c r="F31">
        <v>1039</v>
      </c>
      <c r="G31">
        <v>970</v>
      </c>
      <c r="H31">
        <v>1179</v>
      </c>
      <c r="I31">
        <v>957</v>
      </c>
      <c r="J31">
        <v>1045</v>
      </c>
      <c r="K31">
        <v>1231</v>
      </c>
      <c r="L31">
        <v>1251</v>
      </c>
      <c r="M31">
        <v>1604</v>
      </c>
      <c r="N31">
        <v>1538</v>
      </c>
      <c r="O31" t="s">
        <v>29</v>
      </c>
    </row>
    <row r="32" spans="1:16" x14ac:dyDescent="0.2">
      <c r="A32" t="s">
        <v>19</v>
      </c>
      <c r="B32" t="s">
        <v>20</v>
      </c>
      <c r="C32" t="s">
        <v>65</v>
      </c>
      <c r="D32" t="s">
        <v>76</v>
      </c>
      <c r="E32">
        <v>2486</v>
      </c>
      <c r="F32">
        <v>2563</v>
      </c>
      <c r="G32">
        <v>2494</v>
      </c>
      <c r="H32">
        <v>2282</v>
      </c>
      <c r="I32">
        <v>1940</v>
      </c>
      <c r="J32">
        <v>1921</v>
      </c>
      <c r="K32">
        <v>1901</v>
      </c>
      <c r="L32">
        <v>1894</v>
      </c>
      <c r="M32">
        <v>1959</v>
      </c>
      <c r="N32">
        <v>2040</v>
      </c>
      <c r="O32" t="s">
        <v>29</v>
      </c>
    </row>
    <row r="33" spans="1:15" x14ac:dyDescent="0.2">
      <c r="A33" t="s">
        <v>19</v>
      </c>
      <c r="B33" t="s">
        <v>20</v>
      </c>
      <c r="C33" t="s">
        <v>68</v>
      </c>
      <c r="D33" t="s">
        <v>205</v>
      </c>
      <c r="E33">
        <v>1523</v>
      </c>
      <c r="F33">
        <v>2131</v>
      </c>
      <c r="G33">
        <v>1891</v>
      </c>
      <c r="H33">
        <v>1921</v>
      </c>
      <c r="I33">
        <v>2209</v>
      </c>
      <c r="J33">
        <v>2657</v>
      </c>
      <c r="K33">
        <v>2917</v>
      </c>
      <c r="L33">
        <v>2405</v>
      </c>
      <c r="M33">
        <v>2498</v>
      </c>
      <c r="N33">
        <v>2965</v>
      </c>
      <c r="O33" t="s">
        <v>29</v>
      </c>
    </row>
    <row r="34" spans="1:15" x14ac:dyDescent="0.2">
      <c r="A34" t="s">
        <v>19</v>
      </c>
      <c r="B34" t="s">
        <v>20</v>
      </c>
      <c r="C34" t="s">
        <v>69</v>
      </c>
      <c r="D34" t="s">
        <v>204</v>
      </c>
      <c r="E34">
        <v>3609</v>
      </c>
      <c r="F34">
        <v>3496</v>
      </c>
      <c r="G34">
        <v>3344</v>
      </c>
      <c r="H34">
        <v>3361</v>
      </c>
      <c r="I34">
        <v>2745</v>
      </c>
      <c r="J34">
        <v>2879</v>
      </c>
      <c r="K34">
        <v>3080</v>
      </c>
      <c r="L34">
        <v>3009</v>
      </c>
      <c r="M34">
        <v>3475</v>
      </c>
      <c r="N34">
        <v>3931</v>
      </c>
      <c r="O34" t="s">
        <v>29</v>
      </c>
    </row>
    <row r="35" spans="1:15" x14ac:dyDescent="0.2">
      <c r="A35" t="s">
        <v>19</v>
      </c>
      <c r="B35" t="s">
        <v>20</v>
      </c>
      <c r="C35" t="s">
        <v>71</v>
      </c>
      <c r="D35" t="s">
        <v>55</v>
      </c>
      <c r="E35">
        <v>3407</v>
      </c>
      <c r="F35">
        <v>3459</v>
      </c>
      <c r="G35">
        <v>3763</v>
      </c>
      <c r="H35">
        <v>3614</v>
      </c>
      <c r="I35">
        <v>3476</v>
      </c>
      <c r="J35">
        <v>3652</v>
      </c>
      <c r="K35">
        <v>3763</v>
      </c>
      <c r="L35">
        <v>4079</v>
      </c>
      <c r="M35">
        <v>4059</v>
      </c>
      <c r="N35">
        <v>4284</v>
      </c>
      <c r="O35" t="s">
        <v>29</v>
      </c>
    </row>
    <row r="36" spans="1:15" x14ac:dyDescent="0.2">
      <c r="A36" t="s">
        <v>19</v>
      </c>
      <c r="B36" t="s">
        <v>20</v>
      </c>
      <c r="C36" t="s">
        <v>73</v>
      </c>
      <c r="D36" t="s">
        <v>203</v>
      </c>
      <c r="E36">
        <v>3839</v>
      </c>
      <c r="F36">
        <v>3380</v>
      </c>
      <c r="G36">
        <v>2983</v>
      </c>
      <c r="H36">
        <v>3644</v>
      </c>
      <c r="I36">
        <v>3385</v>
      </c>
      <c r="J36">
        <v>3932</v>
      </c>
      <c r="K36">
        <v>3729</v>
      </c>
      <c r="L36">
        <v>3769</v>
      </c>
      <c r="M36">
        <v>4251</v>
      </c>
      <c r="N36">
        <v>4502</v>
      </c>
      <c r="O36" t="s">
        <v>29</v>
      </c>
    </row>
    <row r="37" spans="1:15" x14ac:dyDescent="0.2">
      <c r="A37" t="s">
        <v>19</v>
      </c>
      <c r="B37" t="s">
        <v>20</v>
      </c>
      <c r="C37" t="s">
        <v>75</v>
      </c>
      <c r="D37" t="s">
        <v>202</v>
      </c>
      <c r="E37">
        <v>3243</v>
      </c>
      <c r="F37">
        <v>3510</v>
      </c>
      <c r="G37">
        <v>3769</v>
      </c>
      <c r="H37">
        <v>4525</v>
      </c>
      <c r="I37">
        <v>5372</v>
      </c>
      <c r="J37">
        <v>4702</v>
      </c>
      <c r="K37">
        <v>4498</v>
      </c>
      <c r="L37">
        <v>4654</v>
      </c>
      <c r="M37">
        <v>4692</v>
      </c>
      <c r="N37">
        <v>4888</v>
      </c>
      <c r="O37" t="s">
        <v>29</v>
      </c>
    </row>
    <row r="38" spans="1:15" x14ac:dyDescent="0.2">
      <c r="A38" t="s">
        <v>19</v>
      </c>
      <c r="B38" t="s">
        <v>20</v>
      </c>
      <c r="C38" t="s">
        <v>77</v>
      </c>
      <c r="D38" t="s">
        <v>201</v>
      </c>
      <c r="E38">
        <v>3154</v>
      </c>
      <c r="F38">
        <v>3099</v>
      </c>
      <c r="G38">
        <v>2588</v>
      </c>
      <c r="H38">
        <v>2679</v>
      </c>
      <c r="I38">
        <v>2840</v>
      </c>
      <c r="J38">
        <v>2320</v>
      </c>
      <c r="K38">
        <v>4467</v>
      </c>
      <c r="L38">
        <v>5489</v>
      </c>
      <c r="M38">
        <v>4395</v>
      </c>
      <c r="N38">
        <v>4917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200</v>
      </c>
      <c r="E39">
        <v>5526</v>
      </c>
      <c r="F39">
        <v>5634</v>
      </c>
      <c r="G39">
        <v>5154</v>
      </c>
      <c r="H39">
        <v>5363</v>
      </c>
      <c r="I39">
        <v>5599</v>
      </c>
      <c r="J39">
        <v>6224</v>
      </c>
      <c r="K39">
        <v>6541</v>
      </c>
      <c r="L39">
        <v>7070</v>
      </c>
      <c r="M39">
        <v>7506</v>
      </c>
      <c r="N39">
        <v>8299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47</v>
      </c>
      <c r="E40">
        <v>22575</v>
      </c>
      <c r="F40">
        <v>22170</v>
      </c>
      <c r="G40">
        <v>21507</v>
      </c>
      <c r="H40">
        <v>22216</v>
      </c>
      <c r="I40">
        <v>20249</v>
      </c>
      <c r="J40">
        <v>22073</v>
      </c>
      <c r="K40">
        <v>22948</v>
      </c>
      <c r="L40">
        <v>24123</v>
      </c>
      <c r="M40">
        <v>26194</v>
      </c>
      <c r="N40">
        <v>27911</v>
      </c>
      <c r="O40">
        <v>29767</v>
      </c>
    </row>
    <row r="41" spans="1:15" x14ac:dyDescent="0.2">
      <c r="A41" t="s">
        <v>19</v>
      </c>
      <c r="B41" t="s">
        <v>20</v>
      </c>
      <c r="C41" t="s">
        <v>66</v>
      </c>
      <c r="D41" t="s">
        <v>67</v>
      </c>
      <c r="E41">
        <v>13839</v>
      </c>
      <c r="F41">
        <v>14626</v>
      </c>
      <c r="G41">
        <v>13985</v>
      </c>
      <c r="H41">
        <v>14309</v>
      </c>
      <c r="I41">
        <v>15300</v>
      </c>
      <c r="J41">
        <v>14927</v>
      </c>
      <c r="K41">
        <v>16890</v>
      </c>
      <c r="L41">
        <v>17676</v>
      </c>
      <c r="M41">
        <v>16609</v>
      </c>
      <c r="N41">
        <v>18010</v>
      </c>
      <c r="O41">
        <v>18446</v>
      </c>
    </row>
    <row r="42" spans="1:15" x14ac:dyDescent="0.2">
      <c r="A42" t="s">
        <v>19</v>
      </c>
      <c r="B42" t="s">
        <v>20</v>
      </c>
      <c r="C42" t="s">
        <v>80</v>
      </c>
      <c r="D42" t="s">
        <v>81</v>
      </c>
      <c r="E42">
        <v>16180</v>
      </c>
      <c r="F42">
        <v>17194</v>
      </c>
      <c r="G42">
        <v>17611</v>
      </c>
      <c r="H42">
        <v>18596</v>
      </c>
      <c r="I42">
        <v>17550</v>
      </c>
      <c r="J42">
        <v>18580</v>
      </c>
      <c r="K42">
        <v>19268</v>
      </c>
      <c r="L42">
        <v>20285</v>
      </c>
      <c r="M42">
        <v>21494</v>
      </c>
      <c r="N42">
        <v>21989</v>
      </c>
      <c r="O42">
        <v>22597</v>
      </c>
    </row>
    <row r="43" spans="1:15" x14ac:dyDescent="0.2">
      <c r="A43" t="s">
        <v>19</v>
      </c>
      <c r="B43" t="s">
        <v>20</v>
      </c>
      <c r="C43" t="s">
        <v>82</v>
      </c>
      <c r="D43" t="s">
        <v>83</v>
      </c>
      <c r="E43">
        <v>14678</v>
      </c>
      <c r="F43">
        <v>14753</v>
      </c>
      <c r="G43">
        <v>14492</v>
      </c>
      <c r="H43">
        <v>14239</v>
      </c>
      <c r="I43">
        <v>14243</v>
      </c>
      <c r="J43">
        <v>15008</v>
      </c>
      <c r="K43">
        <v>15372</v>
      </c>
      <c r="L43">
        <v>15942</v>
      </c>
      <c r="M43">
        <v>17177</v>
      </c>
      <c r="N43">
        <v>17609</v>
      </c>
      <c r="O43">
        <v>18549</v>
      </c>
    </row>
    <row r="44" spans="1:15" x14ac:dyDescent="0.2">
      <c r="A44" t="s">
        <v>19</v>
      </c>
      <c r="B44" t="s">
        <v>20</v>
      </c>
      <c r="C44" t="s">
        <v>84</v>
      </c>
      <c r="D44" t="s">
        <v>85</v>
      </c>
      <c r="E44">
        <v>7373</v>
      </c>
      <c r="F44">
        <v>7271</v>
      </c>
      <c r="G44">
        <v>7544</v>
      </c>
      <c r="H44">
        <v>7759</v>
      </c>
      <c r="I44">
        <v>7080</v>
      </c>
      <c r="J44">
        <v>7460</v>
      </c>
      <c r="K44">
        <v>7983</v>
      </c>
      <c r="L44">
        <v>8118</v>
      </c>
      <c r="M44">
        <v>8619</v>
      </c>
      <c r="N44">
        <v>8937</v>
      </c>
      <c r="O44">
        <v>9316</v>
      </c>
    </row>
    <row r="45" spans="1:15" x14ac:dyDescent="0.2">
      <c r="A45" t="s">
        <v>19</v>
      </c>
      <c r="B45" t="s">
        <v>20</v>
      </c>
      <c r="C45" t="s">
        <v>86</v>
      </c>
      <c r="D45" t="s">
        <v>87</v>
      </c>
      <c r="E45">
        <v>2347</v>
      </c>
      <c r="F45">
        <v>1961</v>
      </c>
      <c r="G45">
        <v>2282</v>
      </c>
      <c r="H45">
        <v>2171</v>
      </c>
      <c r="I45">
        <v>1893</v>
      </c>
      <c r="J45">
        <v>1921</v>
      </c>
      <c r="K45">
        <v>2013</v>
      </c>
      <c r="L45">
        <v>2005</v>
      </c>
      <c r="M45">
        <v>2145</v>
      </c>
      <c r="N45">
        <v>2132</v>
      </c>
      <c r="O45" t="s">
        <v>29</v>
      </c>
    </row>
    <row r="46" spans="1:15" x14ac:dyDescent="0.2">
      <c r="A46" t="s">
        <v>19</v>
      </c>
      <c r="B46" t="s">
        <v>20</v>
      </c>
      <c r="C46" t="s">
        <v>88</v>
      </c>
      <c r="D46" t="s">
        <v>89</v>
      </c>
      <c r="E46">
        <v>704</v>
      </c>
      <c r="F46">
        <v>771</v>
      </c>
      <c r="G46">
        <v>789</v>
      </c>
      <c r="H46">
        <v>945</v>
      </c>
      <c r="I46">
        <v>822</v>
      </c>
      <c r="J46">
        <v>928</v>
      </c>
      <c r="K46">
        <v>989</v>
      </c>
      <c r="L46">
        <v>910</v>
      </c>
      <c r="M46">
        <v>1267</v>
      </c>
      <c r="N46">
        <v>1338</v>
      </c>
      <c r="O46" t="s">
        <v>29</v>
      </c>
    </row>
    <row r="47" spans="1:15" x14ac:dyDescent="0.2">
      <c r="A47" t="s">
        <v>19</v>
      </c>
      <c r="B47" t="s">
        <v>20</v>
      </c>
      <c r="C47" t="s">
        <v>90</v>
      </c>
      <c r="D47" t="s">
        <v>91</v>
      </c>
      <c r="E47">
        <v>59</v>
      </c>
      <c r="F47">
        <v>80</v>
      </c>
      <c r="G47">
        <v>87</v>
      </c>
      <c r="H47">
        <v>103</v>
      </c>
      <c r="I47">
        <v>83</v>
      </c>
      <c r="J47">
        <v>89</v>
      </c>
      <c r="K47">
        <v>83</v>
      </c>
      <c r="L47">
        <v>85</v>
      </c>
      <c r="M47">
        <v>105</v>
      </c>
      <c r="N47">
        <v>116</v>
      </c>
      <c r="O47" t="s">
        <v>29</v>
      </c>
    </row>
    <row r="48" spans="1:15" x14ac:dyDescent="0.2">
      <c r="A48" t="s">
        <v>19</v>
      </c>
      <c r="B48" t="s">
        <v>20</v>
      </c>
      <c r="C48" t="s">
        <v>92</v>
      </c>
      <c r="D48" t="s">
        <v>93</v>
      </c>
      <c r="E48">
        <v>2121</v>
      </c>
      <c r="F48">
        <v>2258</v>
      </c>
      <c r="G48">
        <v>2226</v>
      </c>
      <c r="H48">
        <v>2240</v>
      </c>
      <c r="I48">
        <v>2088</v>
      </c>
      <c r="J48">
        <v>2163</v>
      </c>
      <c r="K48">
        <v>2351</v>
      </c>
      <c r="L48">
        <v>2424</v>
      </c>
      <c r="M48">
        <v>2391</v>
      </c>
      <c r="N48">
        <v>2517</v>
      </c>
      <c r="O48" t="s">
        <v>29</v>
      </c>
    </row>
    <row r="49" spans="1:15" x14ac:dyDescent="0.2">
      <c r="A49" t="s">
        <v>19</v>
      </c>
      <c r="B49" t="s">
        <v>20</v>
      </c>
      <c r="C49" t="s">
        <v>94</v>
      </c>
      <c r="D49" t="s">
        <v>95</v>
      </c>
      <c r="E49">
        <v>476</v>
      </c>
      <c r="F49">
        <v>502</v>
      </c>
      <c r="G49">
        <v>515</v>
      </c>
      <c r="H49">
        <v>533</v>
      </c>
      <c r="I49">
        <v>538</v>
      </c>
      <c r="J49">
        <v>558</v>
      </c>
      <c r="K49">
        <v>592</v>
      </c>
      <c r="L49">
        <v>605</v>
      </c>
      <c r="M49">
        <v>637</v>
      </c>
      <c r="N49">
        <v>669</v>
      </c>
      <c r="O49" t="s">
        <v>29</v>
      </c>
    </row>
    <row r="50" spans="1:15" x14ac:dyDescent="0.2">
      <c r="A50" t="s">
        <v>19</v>
      </c>
      <c r="B50" t="s">
        <v>20</v>
      </c>
      <c r="C50" t="s">
        <v>96</v>
      </c>
      <c r="D50" t="s">
        <v>97</v>
      </c>
      <c r="E50">
        <v>55</v>
      </c>
      <c r="F50">
        <v>58</v>
      </c>
      <c r="G50">
        <v>65</v>
      </c>
      <c r="H50">
        <v>74</v>
      </c>
      <c r="I50">
        <v>77</v>
      </c>
      <c r="J50">
        <v>86</v>
      </c>
      <c r="K50">
        <v>75</v>
      </c>
      <c r="L50">
        <v>90</v>
      </c>
      <c r="M50">
        <v>115</v>
      </c>
      <c r="N50">
        <v>144</v>
      </c>
      <c r="O50" t="s">
        <v>29</v>
      </c>
    </row>
    <row r="51" spans="1:15" x14ac:dyDescent="0.2">
      <c r="A51" t="s">
        <v>19</v>
      </c>
      <c r="B51" t="s">
        <v>20</v>
      </c>
      <c r="C51" t="s">
        <v>98</v>
      </c>
      <c r="D51" t="s">
        <v>99</v>
      </c>
      <c r="E51">
        <v>1154</v>
      </c>
      <c r="F51">
        <v>1175</v>
      </c>
      <c r="G51">
        <v>1100</v>
      </c>
      <c r="H51">
        <v>1240</v>
      </c>
      <c r="I51">
        <v>1162</v>
      </c>
      <c r="J51">
        <v>1271</v>
      </c>
      <c r="K51">
        <v>1372</v>
      </c>
      <c r="L51">
        <v>1439</v>
      </c>
      <c r="M51">
        <v>1470</v>
      </c>
      <c r="N51">
        <v>1536</v>
      </c>
      <c r="O51" t="s">
        <v>29</v>
      </c>
    </row>
    <row r="52" spans="1:15" x14ac:dyDescent="0.2">
      <c r="A52" t="s">
        <v>19</v>
      </c>
      <c r="B52" t="s">
        <v>20</v>
      </c>
      <c r="C52" t="s">
        <v>100</v>
      </c>
      <c r="D52" t="s">
        <v>101</v>
      </c>
      <c r="E52">
        <v>457</v>
      </c>
      <c r="F52">
        <v>466</v>
      </c>
      <c r="G52">
        <v>480</v>
      </c>
      <c r="H52">
        <v>452</v>
      </c>
      <c r="I52">
        <v>418</v>
      </c>
      <c r="J52">
        <v>445</v>
      </c>
      <c r="K52">
        <v>508</v>
      </c>
      <c r="L52">
        <v>559</v>
      </c>
      <c r="M52">
        <v>489</v>
      </c>
      <c r="N52">
        <v>485</v>
      </c>
      <c r="O52" t="s">
        <v>29</v>
      </c>
    </row>
    <row r="53" spans="1:15" x14ac:dyDescent="0.2">
      <c r="A53" t="s">
        <v>19</v>
      </c>
      <c r="B53" t="s">
        <v>20</v>
      </c>
      <c r="C53" t="s">
        <v>102</v>
      </c>
      <c r="D53" t="s">
        <v>103</v>
      </c>
      <c r="E53">
        <v>9735</v>
      </c>
      <c r="F53">
        <v>9486</v>
      </c>
      <c r="G53">
        <v>10463</v>
      </c>
      <c r="H53">
        <v>10866</v>
      </c>
      <c r="I53">
        <v>10827</v>
      </c>
      <c r="J53">
        <v>11377</v>
      </c>
      <c r="K53">
        <v>11835</v>
      </c>
      <c r="L53">
        <v>11573</v>
      </c>
      <c r="M53">
        <v>12932</v>
      </c>
      <c r="N53">
        <v>13125</v>
      </c>
      <c r="O53">
        <v>13431</v>
      </c>
    </row>
    <row r="54" spans="1:15" x14ac:dyDescent="0.2">
      <c r="A54" t="s">
        <v>19</v>
      </c>
      <c r="B54" t="s">
        <v>20</v>
      </c>
      <c r="C54" t="s">
        <v>104</v>
      </c>
      <c r="D54" t="s">
        <v>105</v>
      </c>
      <c r="E54">
        <v>3962</v>
      </c>
      <c r="F54">
        <v>3538</v>
      </c>
      <c r="G54">
        <v>4325</v>
      </c>
      <c r="H54">
        <v>4405</v>
      </c>
      <c r="I54">
        <v>4344</v>
      </c>
      <c r="J54">
        <v>4573</v>
      </c>
      <c r="K54">
        <v>4879</v>
      </c>
      <c r="L54">
        <v>4757</v>
      </c>
      <c r="M54">
        <v>4951</v>
      </c>
      <c r="N54">
        <v>5041</v>
      </c>
      <c r="O54" t="s">
        <v>29</v>
      </c>
    </row>
    <row r="55" spans="1:15" x14ac:dyDescent="0.2">
      <c r="A55" t="s">
        <v>19</v>
      </c>
      <c r="B55" t="s">
        <v>20</v>
      </c>
      <c r="C55" t="s">
        <v>106</v>
      </c>
      <c r="D55" t="s">
        <v>107</v>
      </c>
      <c r="E55">
        <v>257</v>
      </c>
      <c r="F55">
        <v>257</v>
      </c>
      <c r="G55">
        <v>400</v>
      </c>
      <c r="H55">
        <v>243</v>
      </c>
      <c r="I55">
        <v>334</v>
      </c>
      <c r="J55">
        <v>328</v>
      </c>
      <c r="K55">
        <v>332</v>
      </c>
      <c r="L55">
        <v>335</v>
      </c>
      <c r="M55">
        <v>345</v>
      </c>
      <c r="N55">
        <v>346</v>
      </c>
      <c r="O55" t="s">
        <v>29</v>
      </c>
    </row>
    <row r="56" spans="1:15" x14ac:dyDescent="0.2">
      <c r="A56" t="s">
        <v>19</v>
      </c>
      <c r="B56" t="s">
        <v>20</v>
      </c>
      <c r="C56" t="s">
        <v>108</v>
      </c>
      <c r="D56" t="s">
        <v>109</v>
      </c>
      <c r="E56">
        <v>4139</v>
      </c>
      <c r="F56">
        <v>4247</v>
      </c>
      <c r="G56">
        <v>4415</v>
      </c>
      <c r="H56">
        <v>4907</v>
      </c>
      <c r="I56">
        <v>4917</v>
      </c>
      <c r="J56">
        <v>5118</v>
      </c>
      <c r="K56">
        <v>5221</v>
      </c>
      <c r="L56">
        <v>5402</v>
      </c>
      <c r="M56">
        <v>6528</v>
      </c>
      <c r="N56">
        <v>6584</v>
      </c>
      <c r="O56" t="s">
        <v>29</v>
      </c>
    </row>
    <row r="57" spans="1:15" x14ac:dyDescent="0.2">
      <c r="A57" t="s">
        <v>19</v>
      </c>
      <c r="B57" t="s">
        <v>20</v>
      </c>
      <c r="C57" t="s">
        <v>110</v>
      </c>
      <c r="D57" t="s">
        <v>111</v>
      </c>
      <c r="E57">
        <v>1378</v>
      </c>
      <c r="F57">
        <v>1443</v>
      </c>
      <c r="G57">
        <v>1323</v>
      </c>
      <c r="H57">
        <v>1311</v>
      </c>
      <c r="I57">
        <v>1233</v>
      </c>
      <c r="J57">
        <v>1358</v>
      </c>
      <c r="K57">
        <v>1403</v>
      </c>
      <c r="L57">
        <v>1079</v>
      </c>
      <c r="M57">
        <v>1107</v>
      </c>
      <c r="N57">
        <v>1155</v>
      </c>
      <c r="O57" t="s">
        <v>29</v>
      </c>
    </row>
    <row r="58" spans="1:15" x14ac:dyDescent="0.2">
      <c r="A58" t="s">
        <v>19</v>
      </c>
      <c r="B58" t="s">
        <v>20</v>
      </c>
      <c r="C58" t="s">
        <v>112</v>
      </c>
      <c r="D58" t="s">
        <v>113</v>
      </c>
      <c r="E58">
        <v>52335</v>
      </c>
      <c r="F58">
        <v>52247</v>
      </c>
      <c r="G58">
        <v>54823</v>
      </c>
      <c r="H58">
        <v>51153</v>
      </c>
      <c r="I58">
        <v>52883</v>
      </c>
      <c r="J58">
        <v>53656</v>
      </c>
      <c r="K58">
        <v>55920</v>
      </c>
      <c r="L58">
        <v>57837</v>
      </c>
      <c r="M58">
        <v>59569</v>
      </c>
      <c r="N58">
        <v>63404</v>
      </c>
      <c r="O58">
        <v>66439</v>
      </c>
    </row>
    <row r="59" spans="1:15" x14ac:dyDescent="0.2">
      <c r="A59" t="s">
        <v>19</v>
      </c>
      <c r="B59" t="s">
        <v>20</v>
      </c>
      <c r="C59" t="s">
        <v>114</v>
      </c>
      <c r="D59" t="s">
        <v>115</v>
      </c>
      <c r="E59">
        <v>23266</v>
      </c>
      <c r="F59">
        <v>22593</v>
      </c>
      <c r="G59">
        <v>23070</v>
      </c>
      <c r="H59">
        <v>18475</v>
      </c>
      <c r="I59">
        <v>20127</v>
      </c>
      <c r="J59">
        <v>20583</v>
      </c>
      <c r="K59">
        <v>21502</v>
      </c>
      <c r="L59">
        <v>22594</v>
      </c>
      <c r="M59">
        <v>23463</v>
      </c>
      <c r="N59">
        <v>26117</v>
      </c>
      <c r="O59">
        <v>27673</v>
      </c>
    </row>
    <row r="60" spans="1:15" x14ac:dyDescent="0.2">
      <c r="A60" t="s">
        <v>19</v>
      </c>
      <c r="B60" t="s">
        <v>20</v>
      </c>
      <c r="C60" t="s">
        <v>116</v>
      </c>
      <c r="D60" t="s">
        <v>117</v>
      </c>
      <c r="E60">
        <v>7655</v>
      </c>
      <c r="F60">
        <v>7942</v>
      </c>
      <c r="G60">
        <v>8342</v>
      </c>
      <c r="H60">
        <v>6702</v>
      </c>
      <c r="I60">
        <v>6325</v>
      </c>
      <c r="J60">
        <v>6414</v>
      </c>
      <c r="K60">
        <v>7322</v>
      </c>
      <c r="L60">
        <v>7837</v>
      </c>
      <c r="M60">
        <v>8409</v>
      </c>
      <c r="N60">
        <v>8750</v>
      </c>
      <c r="O60" t="s">
        <v>29</v>
      </c>
    </row>
    <row r="61" spans="1:15" x14ac:dyDescent="0.2">
      <c r="A61" t="s">
        <v>19</v>
      </c>
      <c r="B61" t="s">
        <v>20</v>
      </c>
      <c r="C61" t="s">
        <v>118</v>
      </c>
      <c r="D61" t="s">
        <v>119</v>
      </c>
      <c r="E61">
        <v>3505</v>
      </c>
      <c r="F61">
        <v>3773</v>
      </c>
      <c r="G61">
        <v>3317</v>
      </c>
      <c r="H61">
        <v>1702</v>
      </c>
      <c r="I61">
        <v>2761</v>
      </c>
      <c r="J61">
        <v>2893</v>
      </c>
      <c r="K61">
        <v>2855</v>
      </c>
      <c r="L61">
        <v>3644</v>
      </c>
      <c r="M61">
        <v>3829</v>
      </c>
      <c r="N61">
        <v>4399</v>
      </c>
      <c r="O61" t="s">
        <v>29</v>
      </c>
    </row>
    <row r="62" spans="1:15" x14ac:dyDescent="0.2">
      <c r="A62" t="s">
        <v>19</v>
      </c>
      <c r="B62" t="s">
        <v>20</v>
      </c>
      <c r="C62" t="s">
        <v>120</v>
      </c>
      <c r="D62" t="s">
        <v>121</v>
      </c>
      <c r="E62">
        <v>11282</v>
      </c>
      <c r="F62">
        <v>10210</v>
      </c>
      <c r="G62">
        <v>10945</v>
      </c>
      <c r="H62">
        <v>9382</v>
      </c>
      <c r="I62">
        <v>10345</v>
      </c>
      <c r="J62">
        <v>10426</v>
      </c>
      <c r="K62">
        <v>11063</v>
      </c>
      <c r="L62">
        <v>10816</v>
      </c>
      <c r="M62">
        <v>10942</v>
      </c>
      <c r="N62">
        <v>12533</v>
      </c>
      <c r="O62" t="s">
        <v>29</v>
      </c>
    </row>
    <row r="63" spans="1:15" x14ac:dyDescent="0.2">
      <c r="A63" t="s">
        <v>19</v>
      </c>
      <c r="B63" t="s">
        <v>20</v>
      </c>
      <c r="C63" t="s">
        <v>122</v>
      </c>
      <c r="D63" t="s">
        <v>123</v>
      </c>
      <c r="E63">
        <v>823</v>
      </c>
      <c r="F63">
        <v>668</v>
      </c>
      <c r="G63">
        <v>465</v>
      </c>
      <c r="H63">
        <v>689</v>
      </c>
      <c r="I63">
        <v>695</v>
      </c>
      <c r="J63">
        <v>851</v>
      </c>
      <c r="K63">
        <v>262</v>
      </c>
      <c r="L63">
        <v>297</v>
      </c>
      <c r="M63">
        <v>283</v>
      </c>
      <c r="N63">
        <v>435</v>
      </c>
      <c r="O63" t="s">
        <v>29</v>
      </c>
    </row>
    <row r="64" spans="1:15" x14ac:dyDescent="0.2">
      <c r="A64" t="s">
        <v>19</v>
      </c>
      <c r="B64" t="s">
        <v>20</v>
      </c>
      <c r="C64" t="s">
        <v>124</v>
      </c>
      <c r="D64" t="s">
        <v>125</v>
      </c>
      <c r="E64">
        <v>29069</v>
      </c>
      <c r="F64">
        <v>29654</v>
      </c>
      <c r="G64">
        <v>31753</v>
      </c>
      <c r="H64">
        <v>32678</v>
      </c>
      <c r="I64">
        <v>32757</v>
      </c>
      <c r="J64">
        <v>33073</v>
      </c>
      <c r="K64">
        <v>34418</v>
      </c>
      <c r="L64">
        <v>35243</v>
      </c>
      <c r="M64">
        <v>36106</v>
      </c>
      <c r="N64">
        <v>37287</v>
      </c>
      <c r="O64">
        <v>38766</v>
      </c>
    </row>
    <row r="65" spans="1:15" x14ac:dyDescent="0.2">
      <c r="A65" t="s">
        <v>19</v>
      </c>
      <c r="B65" t="s">
        <v>20</v>
      </c>
      <c r="C65" t="s">
        <v>126</v>
      </c>
      <c r="D65" t="s">
        <v>127</v>
      </c>
      <c r="E65">
        <v>25730</v>
      </c>
      <c r="F65">
        <v>25841</v>
      </c>
      <c r="G65">
        <v>28177</v>
      </c>
      <c r="H65">
        <v>29039</v>
      </c>
      <c r="I65">
        <v>29469</v>
      </c>
      <c r="J65">
        <v>30060</v>
      </c>
      <c r="K65">
        <v>31637</v>
      </c>
      <c r="L65">
        <v>32466</v>
      </c>
      <c r="M65">
        <v>33209</v>
      </c>
      <c r="N65">
        <v>34295</v>
      </c>
      <c r="O65" t="s">
        <v>29</v>
      </c>
    </row>
    <row r="66" spans="1:15" x14ac:dyDescent="0.2">
      <c r="A66" t="s">
        <v>19</v>
      </c>
      <c r="B66" t="s">
        <v>20</v>
      </c>
      <c r="C66" t="s">
        <v>128</v>
      </c>
      <c r="D66" t="s">
        <v>129</v>
      </c>
      <c r="E66">
        <v>3339</v>
      </c>
      <c r="F66">
        <v>3813</v>
      </c>
      <c r="G66">
        <v>3576</v>
      </c>
      <c r="H66">
        <v>3640</v>
      </c>
      <c r="I66">
        <v>3288</v>
      </c>
      <c r="J66">
        <v>3013</v>
      </c>
      <c r="K66">
        <v>2781</v>
      </c>
      <c r="L66">
        <v>2777</v>
      </c>
      <c r="M66">
        <v>2897</v>
      </c>
      <c r="N66">
        <v>2992</v>
      </c>
      <c r="O66" t="s">
        <v>29</v>
      </c>
    </row>
    <row r="67" spans="1:15" x14ac:dyDescent="0.2">
      <c r="A67" t="s">
        <v>19</v>
      </c>
      <c r="B67" t="s">
        <v>20</v>
      </c>
      <c r="C67" t="s">
        <v>130</v>
      </c>
      <c r="D67" t="s">
        <v>131</v>
      </c>
      <c r="E67">
        <v>27500</v>
      </c>
      <c r="F67">
        <v>28775</v>
      </c>
      <c r="G67">
        <v>31560</v>
      </c>
      <c r="H67">
        <v>34276</v>
      </c>
      <c r="I67">
        <v>30877</v>
      </c>
      <c r="J67">
        <v>33291</v>
      </c>
      <c r="K67">
        <v>34834</v>
      </c>
      <c r="L67">
        <v>35683</v>
      </c>
      <c r="M67">
        <v>36929</v>
      </c>
      <c r="N67">
        <v>38928</v>
      </c>
      <c r="O67">
        <v>40968</v>
      </c>
    </row>
    <row r="68" spans="1:15" x14ac:dyDescent="0.2">
      <c r="A68" t="s">
        <v>19</v>
      </c>
      <c r="B68" t="s">
        <v>20</v>
      </c>
      <c r="C68" t="s">
        <v>132</v>
      </c>
      <c r="D68" t="s">
        <v>133</v>
      </c>
      <c r="E68">
        <v>13708</v>
      </c>
      <c r="F68">
        <v>14405</v>
      </c>
      <c r="G68">
        <v>15547</v>
      </c>
      <c r="H68">
        <v>16608</v>
      </c>
      <c r="I68">
        <v>15556</v>
      </c>
      <c r="J68">
        <v>15712</v>
      </c>
      <c r="K68">
        <v>16720</v>
      </c>
      <c r="L68">
        <v>17213</v>
      </c>
      <c r="M68">
        <v>17958</v>
      </c>
      <c r="N68">
        <v>19068</v>
      </c>
      <c r="O68">
        <v>20147</v>
      </c>
    </row>
    <row r="69" spans="1:15" x14ac:dyDescent="0.2">
      <c r="A69" t="s">
        <v>19</v>
      </c>
      <c r="B69" t="s">
        <v>20</v>
      </c>
      <c r="C69" t="s">
        <v>134</v>
      </c>
      <c r="D69" t="s">
        <v>135</v>
      </c>
      <c r="E69">
        <v>3134</v>
      </c>
      <c r="F69">
        <v>3190</v>
      </c>
      <c r="G69">
        <v>3307</v>
      </c>
      <c r="H69">
        <v>3601</v>
      </c>
      <c r="I69">
        <v>3280</v>
      </c>
      <c r="J69">
        <v>3195</v>
      </c>
      <c r="K69">
        <v>3341</v>
      </c>
      <c r="L69">
        <v>3347</v>
      </c>
      <c r="M69">
        <v>3389</v>
      </c>
      <c r="N69">
        <v>3386</v>
      </c>
      <c r="O69" t="s">
        <v>29</v>
      </c>
    </row>
    <row r="70" spans="1:15" x14ac:dyDescent="0.2">
      <c r="A70" t="s">
        <v>19</v>
      </c>
      <c r="B70" t="s">
        <v>20</v>
      </c>
      <c r="C70" t="s">
        <v>136</v>
      </c>
      <c r="D70" t="s">
        <v>137</v>
      </c>
      <c r="E70">
        <v>2911</v>
      </c>
      <c r="F70">
        <v>2985</v>
      </c>
      <c r="G70">
        <v>3534</v>
      </c>
      <c r="H70">
        <v>3562</v>
      </c>
      <c r="I70">
        <v>3465</v>
      </c>
      <c r="J70">
        <v>3486</v>
      </c>
      <c r="K70">
        <v>3919</v>
      </c>
      <c r="L70">
        <v>4066</v>
      </c>
      <c r="M70">
        <v>4246</v>
      </c>
      <c r="N70">
        <v>4558</v>
      </c>
      <c r="O70" t="s">
        <v>29</v>
      </c>
    </row>
    <row r="71" spans="1:15" x14ac:dyDescent="0.2">
      <c r="A71" t="s">
        <v>19</v>
      </c>
      <c r="B71" t="s">
        <v>20</v>
      </c>
      <c r="C71" t="s">
        <v>138</v>
      </c>
      <c r="D71" t="s">
        <v>139</v>
      </c>
      <c r="E71">
        <v>7663</v>
      </c>
      <c r="F71">
        <v>8230</v>
      </c>
      <c r="G71">
        <v>8707</v>
      </c>
      <c r="H71">
        <v>9445</v>
      </c>
      <c r="I71">
        <v>8811</v>
      </c>
      <c r="J71">
        <v>9031</v>
      </c>
      <c r="K71">
        <v>9461</v>
      </c>
      <c r="L71">
        <v>9800</v>
      </c>
      <c r="M71">
        <v>10322</v>
      </c>
      <c r="N71">
        <v>11124</v>
      </c>
      <c r="O71" t="s">
        <v>29</v>
      </c>
    </row>
    <row r="72" spans="1:15" x14ac:dyDescent="0.2">
      <c r="A72" t="s">
        <v>19</v>
      </c>
      <c r="B72" t="s">
        <v>20</v>
      </c>
      <c r="C72" t="s">
        <v>140</v>
      </c>
      <c r="D72" t="s">
        <v>141</v>
      </c>
      <c r="E72">
        <v>8143</v>
      </c>
      <c r="F72">
        <v>8528</v>
      </c>
      <c r="G72">
        <v>9689</v>
      </c>
      <c r="H72">
        <v>11198</v>
      </c>
      <c r="I72">
        <v>9252</v>
      </c>
      <c r="J72">
        <v>10970</v>
      </c>
      <c r="K72">
        <v>11067</v>
      </c>
      <c r="L72">
        <v>11353</v>
      </c>
      <c r="M72">
        <v>11823</v>
      </c>
      <c r="N72">
        <v>12285</v>
      </c>
      <c r="O72">
        <v>12722</v>
      </c>
    </row>
    <row r="73" spans="1:15" x14ac:dyDescent="0.2">
      <c r="A73" t="s">
        <v>19</v>
      </c>
      <c r="B73" t="s">
        <v>20</v>
      </c>
      <c r="C73" t="s">
        <v>142</v>
      </c>
      <c r="D73" t="s">
        <v>143</v>
      </c>
      <c r="E73">
        <v>5649</v>
      </c>
      <c r="F73">
        <v>5842</v>
      </c>
      <c r="G73">
        <v>6323</v>
      </c>
      <c r="H73">
        <v>6470</v>
      </c>
      <c r="I73">
        <v>6070</v>
      </c>
      <c r="J73">
        <v>6609</v>
      </c>
      <c r="K73">
        <v>7047</v>
      </c>
      <c r="L73">
        <v>7117</v>
      </c>
      <c r="M73">
        <v>7148</v>
      </c>
      <c r="N73">
        <v>7575</v>
      </c>
      <c r="O73">
        <v>8099</v>
      </c>
    </row>
    <row r="74" spans="1:15" x14ac:dyDescent="0.2">
      <c r="A74" t="s">
        <v>19</v>
      </c>
      <c r="B74" t="s">
        <v>20</v>
      </c>
      <c r="C74" t="s">
        <v>144</v>
      </c>
      <c r="D74" t="s">
        <v>145</v>
      </c>
      <c r="E74">
        <v>5121</v>
      </c>
      <c r="F74">
        <v>5353</v>
      </c>
      <c r="G74">
        <v>5752</v>
      </c>
      <c r="H74">
        <v>5875</v>
      </c>
      <c r="I74">
        <v>5478</v>
      </c>
      <c r="J74">
        <v>5910</v>
      </c>
      <c r="K74">
        <v>6425</v>
      </c>
      <c r="L74">
        <v>6497</v>
      </c>
      <c r="M74">
        <v>6511</v>
      </c>
      <c r="N74">
        <v>6915</v>
      </c>
      <c r="O74" t="s">
        <v>29</v>
      </c>
    </row>
    <row r="75" spans="1:15" x14ac:dyDescent="0.2">
      <c r="A75" t="s">
        <v>19</v>
      </c>
      <c r="B75" t="s">
        <v>20</v>
      </c>
      <c r="C75" t="s">
        <v>146</v>
      </c>
      <c r="D75" t="s">
        <v>147</v>
      </c>
      <c r="E75">
        <v>528</v>
      </c>
      <c r="F75">
        <v>490</v>
      </c>
      <c r="G75">
        <v>571</v>
      </c>
      <c r="H75">
        <v>595</v>
      </c>
      <c r="I75">
        <v>592</v>
      </c>
      <c r="J75">
        <v>699</v>
      </c>
      <c r="K75">
        <v>622</v>
      </c>
      <c r="L75">
        <v>620</v>
      </c>
      <c r="M75">
        <v>637</v>
      </c>
      <c r="N75">
        <v>660</v>
      </c>
      <c r="O75" t="s">
        <v>29</v>
      </c>
    </row>
    <row r="76" spans="1:15" x14ac:dyDescent="0.2">
      <c r="A76" t="s">
        <v>19</v>
      </c>
      <c r="B76" t="s">
        <v>20</v>
      </c>
      <c r="C76" t="s">
        <v>148</v>
      </c>
      <c r="D76" t="s">
        <v>149</v>
      </c>
      <c r="E76">
        <v>20574</v>
      </c>
      <c r="F76">
        <v>22073</v>
      </c>
      <c r="G76">
        <v>23783</v>
      </c>
      <c r="H76">
        <v>25314</v>
      </c>
      <c r="I76">
        <v>26710</v>
      </c>
      <c r="J76">
        <v>27712</v>
      </c>
      <c r="K76">
        <v>28440</v>
      </c>
      <c r="L76">
        <v>29339</v>
      </c>
      <c r="M76">
        <v>30215</v>
      </c>
      <c r="N76">
        <v>31434</v>
      </c>
      <c r="O76">
        <v>33472</v>
      </c>
    </row>
    <row r="77" spans="1:15" x14ac:dyDescent="0.2">
      <c r="A77" t="s">
        <v>19</v>
      </c>
      <c r="B77" t="s">
        <v>20</v>
      </c>
      <c r="C77" t="s">
        <v>150</v>
      </c>
      <c r="D77" t="s">
        <v>151</v>
      </c>
      <c r="E77">
        <v>1894</v>
      </c>
      <c r="F77">
        <v>2057</v>
      </c>
      <c r="G77">
        <v>2249</v>
      </c>
      <c r="H77">
        <v>2447</v>
      </c>
      <c r="I77">
        <v>2699</v>
      </c>
      <c r="J77">
        <v>2785</v>
      </c>
      <c r="K77">
        <v>2857</v>
      </c>
      <c r="L77">
        <v>2934</v>
      </c>
      <c r="M77">
        <v>2899</v>
      </c>
      <c r="N77">
        <v>2971</v>
      </c>
      <c r="O77">
        <v>3038</v>
      </c>
    </row>
    <row r="78" spans="1:15" x14ac:dyDescent="0.2">
      <c r="A78" t="s">
        <v>19</v>
      </c>
      <c r="B78" t="s">
        <v>20</v>
      </c>
      <c r="C78" t="s">
        <v>152</v>
      </c>
      <c r="D78" t="s">
        <v>153</v>
      </c>
      <c r="E78">
        <v>18680</v>
      </c>
      <c r="F78">
        <v>20016</v>
      </c>
      <c r="G78">
        <v>21534</v>
      </c>
      <c r="H78">
        <v>22866</v>
      </c>
      <c r="I78">
        <v>24011</v>
      </c>
      <c r="J78">
        <v>24926</v>
      </c>
      <c r="K78">
        <v>25583</v>
      </c>
      <c r="L78">
        <v>26405</v>
      </c>
      <c r="M78">
        <v>27316</v>
      </c>
      <c r="N78">
        <v>28463</v>
      </c>
      <c r="O78">
        <v>30433</v>
      </c>
    </row>
    <row r="79" spans="1:15" x14ac:dyDescent="0.2">
      <c r="A79" t="s">
        <v>19</v>
      </c>
      <c r="B79" t="s">
        <v>20</v>
      </c>
      <c r="C79" t="s">
        <v>154</v>
      </c>
      <c r="D79" t="s">
        <v>155</v>
      </c>
      <c r="E79">
        <v>8614</v>
      </c>
      <c r="F79">
        <v>9502</v>
      </c>
      <c r="G79">
        <v>10195</v>
      </c>
      <c r="H79">
        <v>10656</v>
      </c>
      <c r="I79">
        <v>11167</v>
      </c>
      <c r="J79">
        <v>11648</v>
      </c>
      <c r="K79">
        <v>11703</v>
      </c>
      <c r="L79">
        <v>12054</v>
      </c>
      <c r="M79">
        <v>12441</v>
      </c>
      <c r="N79">
        <v>12876</v>
      </c>
      <c r="O79" t="s">
        <v>29</v>
      </c>
    </row>
    <row r="80" spans="1:15" x14ac:dyDescent="0.2">
      <c r="A80" t="s">
        <v>19</v>
      </c>
      <c r="B80" t="s">
        <v>20</v>
      </c>
      <c r="C80" t="s">
        <v>156</v>
      </c>
      <c r="D80" t="s">
        <v>157</v>
      </c>
      <c r="E80">
        <v>8180</v>
      </c>
      <c r="F80">
        <v>8531</v>
      </c>
      <c r="G80">
        <v>9255</v>
      </c>
      <c r="H80">
        <v>9947</v>
      </c>
      <c r="I80">
        <v>10509</v>
      </c>
      <c r="J80">
        <v>10917</v>
      </c>
      <c r="K80">
        <v>11563</v>
      </c>
      <c r="L80">
        <v>11990</v>
      </c>
      <c r="M80">
        <v>12334</v>
      </c>
      <c r="N80">
        <v>12863</v>
      </c>
      <c r="O80" t="s">
        <v>29</v>
      </c>
    </row>
    <row r="81" spans="1:15" x14ac:dyDescent="0.2">
      <c r="A81" t="s">
        <v>19</v>
      </c>
      <c r="B81" t="s">
        <v>20</v>
      </c>
      <c r="C81" t="s">
        <v>158</v>
      </c>
      <c r="D81" t="s">
        <v>159</v>
      </c>
      <c r="E81">
        <v>1886</v>
      </c>
      <c r="F81">
        <v>1983</v>
      </c>
      <c r="G81">
        <v>2084</v>
      </c>
      <c r="H81">
        <v>2264</v>
      </c>
      <c r="I81">
        <v>2335</v>
      </c>
      <c r="J81">
        <v>2362</v>
      </c>
      <c r="K81">
        <v>2317</v>
      </c>
      <c r="L81">
        <v>2361</v>
      </c>
      <c r="M81">
        <v>2542</v>
      </c>
      <c r="N81">
        <v>2724</v>
      </c>
      <c r="O81" t="s">
        <v>29</v>
      </c>
    </row>
    <row r="82" spans="1:15" x14ac:dyDescent="0.2">
      <c r="A82" t="s">
        <v>19</v>
      </c>
      <c r="B82" t="s">
        <v>20</v>
      </c>
      <c r="C82" t="s">
        <v>160</v>
      </c>
      <c r="D82" t="s">
        <v>161</v>
      </c>
      <c r="E82">
        <v>7848</v>
      </c>
      <c r="F82">
        <v>8334</v>
      </c>
      <c r="G82">
        <v>8507</v>
      </c>
      <c r="H82">
        <v>8635</v>
      </c>
      <c r="I82">
        <v>8454</v>
      </c>
      <c r="J82">
        <v>8853</v>
      </c>
      <c r="K82">
        <v>9118</v>
      </c>
      <c r="L82">
        <v>9556</v>
      </c>
      <c r="M82">
        <v>10186</v>
      </c>
      <c r="N82">
        <v>10538</v>
      </c>
      <c r="O82">
        <v>11348</v>
      </c>
    </row>
    <row r="83" spans="1:15" x14ac:dyDescent="0.2">
      <c r="A83" t="s">
        <v>19</v>
      </c>
      <c r="B83" t="s">
        <v>20</v>
      </c>
      <c r="C83" t="s">
        <v>162</v>
      </c>
      <c r="D83" t="s">
        <v>163</v>
      </c>
      <c r="E83">
        <v>2131</v>
      </c>
      <c r="F83">
        <v>2384</v>
      </c>
      <c r="G83">
        <v>2424</v>
      </c>
      <c r="H83">
        <v>2521</v>
      </c>
      <c r="I83">
        <v>2472</v>
      </c>
      <c r="J83">
        <v>2630</v>
      </c>
      <c r="K83">
        <v>2665</v>
      </c>
      <c r="L83">
        <v>2743</v>
      </c>
      <c r="M83">
        <v>2929</v>
      </c>
      <c r="N83">
        <v>2963</v>
      </c>
      <c r="O83">
        <v>3187</v>
      </c>
    </row>
    <row r="84" spans="1:15" x14ac:dyDescent="0.2">
      <c r="A84" t="s">
        <v>19</v>
      </c>
      <c r="B84" t="s">
        <v>20</v>
      </c>
      <c r="C84" t="s">
        <v>164</v>
      </c>
      <c r="D84" t="s">
        <v>165</v>
      </c>
      <c r="E84">
        <v>1179</v>
      </c>
      <c r="F84">
        <v>1375</v>
      </c>
      <c r="G84">
        <v>1397</v>
      </c>
      <c r="H84">
        <v>1472</v>
      </c>
      <c r="I84">
        <v>1430</v>
      </c>
      <c r="J84">
        <v>1529</v>
      </c>
      <c r="K84">
        <v>1523</v>
      </c>
      <c r="L84">
        <v>1510</v>
      </c>
      <c r="M84">
        <v>1563</v>
      </c>
      <c r="N84">
        <v>1667</v>
      </c>
      <c r="O84" t="s">
        <v>29</v>
      </c>
    </row>
    <row r="85" spans="1:15" x14ac:dyDescent="0.2">
      <c r="A85" t="s">
        <v>19</v>
      </c>
      <c r="B85" t="s">
        <v>20</v>
      </c>
      <c r="C85" t="s">
        <v>166</v>
      </c>
      <c r="D85" t="s">
        <v>167</v>
      </c>
      <c r="E85">
        <v>952</v>
      </c>
      <c r="F85">
        <v>1009</v>
      </c>
      <c r="G85">
        <v>1027</v>
      </c>
      <c r="H85">
        <v>1049</v>
      </c>
      <c r="I85">
        <v>1042</v>
      </c>
      <c r="J85">
        <v>1102</v>
      </c>
      <c r="K85">
        <v>1142</v>
      </c>
      <c r="L85">
        <v>1233</v>
      </c>
      <c r="M85">
        <v>1366</v>
      </c>
      <c r="N85">
        <v>1296</v>
      </c>
      <c r="O85" t="s">
        <v>29</v>
      </c>
    </row>
    <row r="86" spans="1:15" x14ac:dyDescent="0.2">
      <c r="A86" t="s">
        <v>19</v>
      </c>
      <c r="B86" t="s">
        <v>20</v>
      </c>
      <c r="C86" t="s">
        <v>168</v>
      </c>
      <c r="D86" t="s">
        <v>169</v>
      </c>
      <c r="E86">
        <v>5717</v>
      </c>
      <c r="F86">
        <v>5950</v>
      </c>
      <c r="G86">
        <v>6083</v>
      </c>
      <c r="H86">
        <v>6115</v>
      </c>
      <c r="I86">
        <v>5982</v>
      </c>
      <c r="J86">
        <v>6223</v>
      </c>
      <c r="K86">
        <v>6453</v>
      </c>
      <c r="L86">
        <v>6813</v>
      </c>
      <c r="M86">
        <v>7258</v>
      </c>
      <c r="N86">
        <v>7575</v>
      </c>
      <c r="O86">
        <v>8161</v>
      </c>
    </row>
    <row r="87" spans="1:15" x14ac:dyDescent="0.2">
      <c r="A87" t="s">
        <v>19</v>
      </c>
      <c r="B87" t="s">
        <v>20</v>
      </c>
      <c r="C87" t="s">
        <v>170</v>
      </c>
      <c r="D87" t="s">
        <v>171</v>
      </c>
      <c r="E87">
        <v>1393</v>
      </c>
      <c r="F87">
        <v>1481</v>
      </c>
      <c r="G87">
        <v>1565</v>
      </c>
      <c r="H87">
        <v>1569</v>
      </c>
      <c r="I87">
        <v>1358</v>
      </c>
      <c r="J87">
        <v>1447</v>
      </c>
      <c r="K87">
        <v>1542</v>
      </c>
      <c r="L87">
        <v>1621</v>
      </c>
      <c r="M87">
        <v>1811</v>
      </c>
      <c r="N87">
        <v>1872</v>
      </c>
      <c r="O87" t="s">
        <v>29</v>
      </c>
    </row>
    <row r="88" spans="1:15" x14ac:dyDescent="0.2">
      <c r="A88" t="s">
        <v>19</v>
      </c>
      <c r="B88" t="s">
        <v>20</v>
      </c>
      <c r="C88" t="s">
        <v>172</v>
      </c>
      <c r="D88" t="s">
        <v>173</v>
      </c>
      <c r="E88">
        <v>4325</v>
      </c>
      <c r="F88">
        <v>4469</v>
      </c>
      <c r="G88">
        <v>4518</v>
      </c>
      <c r="H88">
        <v>4546</v>
      </c>
      <c r="I88">
        <v>4625</v>
      </c>
      <c r="J88">
        <v>4776</v>
      </c>
      <c r="K88">
        <v>4911</v>
      </c>
      <c r="L88">
        <v>5192</v>
      </c>
      <c r="M88">
        <v>5447</v>
      </c>
      <c r="N88">
        <v>5703</v>
      </c>
      <c r="O88" t="s">
        <v>29</v>
      </c>
    </row>
    <row r="89" spans="1:15" x14ac:dyDescent="0.2">
      <c r="A89" t="s">
        <v>19</v>
      </c>
      <c r="B89" t="s">
        <v>20</v>
      </c>
      <c r="C89" t="s">
        <v>174</v>
      </c>
      <c r="D89" t="s">
        <v>175</v>
      </c>
      <c r="E89">
        <v>5773</v>
      </c>
      <c r="F89">
        <v>5866</v>
      </c>
      <c r="G89">
        <v>5864</v>
      </c>
      <c r="H89">
        <v>5910</v>
      </c>
      <c r="I89">
        <v>5823</v>
      </c>
      <c r="J89">
        <v>5788</v>
      </c>
      <c r="K89">
        <v>6023</v>
      </c>
      <c r="L89">
        <v>6130</v>
      </c>
      <c r="M89">
        <v>6332</v>
      </c>
      <c r="N89">
        <v>6684</v>
      </c>
      <c r="O89">
        <v>6996</v>
      </c>
    </row>
    <row r="90" spans="1:15" x14ac:dyDescent="0.2">
      <c r="A90" t="s">
        <v>19</v>
      </c>
      <c r="B90" t="s">
        <v>20</v>
      </c>
      <c r="C90" t="s">
        <v>176</v>
      </c>
      <c r="D90" t="s">
        <v>177</v>
      </c>
      <c r="E90">
        <v>24995</v>
      </c>
      <c r="F90">
        <v>25952</v>
      </c>
      <c r="G90">
        <v>26661</v>
      </c>
      <c r="H90">
        <v>28142</v>
      </c>
      <c r="I90">
        <v>29203</v>
      </c>
      <c r="J90">
        <v>30026</v>
      </c>
      <c r="K90">
        <v>29762</v>
      </c>
      <c r="L90">
        <v>30317</v>
      </c>
      <c r="M90">
        <v>31099</v>
      </c>
      <c r="N90">
        <v>32226</v>
      </c>
      <c r="O90">
        <v>32888</v>
      </c>
    </row>
    <row r="91" spans="1:15" x14ac:dyDescent="0.2">
      <c r="A91" t="s">
        <v>19</v>
      </c>
      <c r="B91" t="s">
        <v>20</v>
      </c>
      <c r="C91" t="s">
        <v>178</v>
      </c>
      <c r="D91" t="s">
        <v>179</v>
      </c>
      <c r="E91">
        <v>3116</v>
      </c>
      <c r="F91">
        <v>3287</v>
      </c>
      <c r="G91">
        <v>3267</v>
      </c>
      <c r="H91">
        <v>3302</v>
      </c>
      <c r="I91">
        <v>3465</v>
      </c>
      <c r="J91">
        <v>3591</v>
      </c>
      <c r="K91">
        <v>3530</v>
      </c>
      <c r="L91">
        <v>3461</v>
      </c>
      <c r="M91">
        <v>3315</v>
      </c>
      <c r="N91">
        <v>3565</v>
      </c>
      <c r="O91" t="s">
        <v>29</v>
      </c>
    </row>
    <row r="92" spans="1:15" x14ac:dyDescent="0.2">
      <c r="A92" t="s">
        <v>19</v>
      </c>
      <c r="B92" t="s">
        <v>20</v>
      </c>
      <c r="C92" t="s">
        <v>180</v>
      </c>
      <c r="D92" t="s">
        <v>181</v>
      </c>
      <c r="E92">
        <v>1569</v>
      </c>
      <c r="F92">
        <v>1539</v>
      </c>
      <c r="G92">
        <v>1558</v>
      </c>
      <c r="H92">
        <v>1549</v>
      </c>
      <c r="I92">
        <v>1615</v>
      </c>
      <c r="J92">
        <v>1652</v>
      </c>
      <c r="K92">
        <v>1602</v>
      </c>
      <c r="L92">
        <v>1569</v>
      </c>
      <c r="M92">
        <v>1522</v>
      </c>
      <c r="N92">
        <v>1482</v>
      </c>
      <c r="O92" t="s">
        <v>29</v>
      </c>
    </row>
    <row r="93" spans="1:15" x14ac:dyDescent="0.2">
      <c r="A93" t="s">
        <v>19</v>
      </c>
      <c r="B93" t="s">
        <v>20</v>
      </c>
      <c r="C93" t="s">
        <v>182</v>
      </c>
      <c r="D93" t="s">
        <v>183</v>
      </c>
      <c r="E93">
        <v>20310</v>
      </c>
      <c r="F93">
        <v>21126</v>
      </c>
      <c r="G93">
        <v>21836</v>
      </c>
      <c r="H93">
        <v>23291</v>
      </c>
      <c r="I93">
        <v>24123</v>
      </c>
      <c r="J93">
        <v>24783</v>
      </c>
      <c r="K93">
        <v>24631</v>
      </c>
      <c r="L93">
        <v>25287</v>
      </c>
      <c r="M93">
        <v>26262</v>
      </c>
      <c r="N93">
        <v>27180</v>
      </c>
      <c r="O93" t="s">
        <v>29</v>
      </c>
    </row>
    <row r="94" spans="1:15" x14ac:dyDescent="0.2">
      <c r="A94" t="s">
        <v>19</v>
      </c>
      <c r="B94" t="s">
        <v>20</v>
      </c>
      <c r="C94" t="s">
        <v>184</v>
      </c>
      <c r="D94" t="s">
        <v>185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3</v>
      </c>
      <c r="O94" t="s">
        <v>3</v>
      </c>
    </row>
    <row r="95" spans="1:15" x14ac:dyDescent="0.2">
      <c r="A95" t="s">
        <v>19</v>
      </c>
      <c r="B95" t="s">
        <v>20</v>
      </c>
      <c r="C95" t="s">
        <v>184</v>
      </c>
      <c r="D95" t="s">
        <v>186</v>
      </c>
      <c r="E95">
        <v>5252</v>
      </c>
      <c r="F95">
        <v>5891</v>
      </c>
      <c r="G95">
        <v>5828</v>
      </c>
      <c r="H95">
        <v>8405</v>
      </c>
      <c r="I95">
        <v>6101</v>
      </c>
      <c r="J95">
        <v>8844</v>
      </c>
      <c r="K95">
        <v>11519</v>
      </c>
      <c r="L95">
        <v>12597</v>
      </c>
      <c r="M95">
        <v>12953</v>
      </c>
      <c r="N95">
        <v>11659</v>
      </c>
      <c r="O95">
        <v>9612</v>
      </c>
    </row>
    <row r="96" spans="1:15" x14ac:dyDescent="0.2">
      <c r="A96" t="s">
        <v>19</v>
      </c>
      <c r="B96" t="s">
        <v>20</v>
      </c>
      <c r="C96" t="s">
        <v>187</v>
      </c>
      <c r="D96" t="s">
        <v>188</v>
      </c>
      <c r="E96">
        <v>30858</v>
      </c>
      <c r="F96">
        <v>31947</v>
      </c>
      <c r="G96">
        <v>32104</v>
      </c>
      <c r="H96">
        <v>32836</v>
      </c>
      <c r="I96">
        <v>31792</v>
      </c>
      <c r="J96">
        <v>33587</v>
      </c>
      <c r="K96">
        <v>34641</v>
      </c>
      <c r="L96">
        <v>36226</v>
      </c>
      <c r="M96">
        <v>38671</v>
      </c>
      <c r="N96">
        <v>39598</v>
      </c>
      <c r="O96">
        <v>41146</v>
      </c>
    </row>
    <row r="97" spans="1:15" x14ac:dyDescent="0.2">
      <c r="A97" t="s">
        <v>19</v>
      </c>
      <c r="B97" t="s">
        <v>20</v>
      </c>
      <c r="C97" t="s">
        <v>189</v>
      </c>
      <c r="D97" t="s">
        <v>190</v>
      </c>
      <c r="E97">
        <v>10584</v>
      </c>
      <c r="F97">
        <v>10832</v>
      </c>
      <c r="G97">
        <v>11231</v>
      </c>
      <c r="H97">
        <v>11641</v>
      </c>
      <c r="I97">
        <v>11118</v>
      </c>
      <c r="J97">
        <v>11907</v>
      </c>
      <c r="K97">
        <v>12685</v>
      </c>
      <c r="L97">
        <v>13210</v>
      </c>
      <c r="M97">
        <v>14124</v>
      </c>
      <c r="N97">
        <v>14481</v>
      </c>
      <c r="O97">
        <v>14956</v>
      </c>
    </row>
    <row r="98" spans="1:15" x14ac:dyDescent="0.2">
      <c r="A98" t="s">
        <v>19</v>
      </c>
      <c r="B98" t="s">
        <v>20</v>
      </c>
      <c r="C98" t="s">
        <v>191</v>
      </c>
      <c r="D98" t="s">
        <v>192</v>
      </c>
      <c r="E98">
        <v>54599</v>
      </c>
      <c r="F98">
        <v>55709</v>
      </c>
      <c r="G98">
        <v>54499</v>
      </c>
      <c r="H98">
        <v>56567</v>
      </c>
      <c r="I98">
        <v>51771</v>
      </c>
      <c r="J98">
        <v>55283</v>
      </c>
      <c r="K98">
        <v>61233</v>
      </c>
      <c r="L98">
        <v>64857</v>
      </c>
      <c r="M98">
        <v>67160</v>
      </c>
      <c r="N98">
        <v>69964</v>
      </c>
      <c r="O98">
        <v>71625</v>
      </c>
    </row>
    <row r="99" spans="1:15" x14ac:dyDescent="0.2">
      <c r="A99" t="s">
        <v>19</v>
      </c>
      <c r="B99" t="s">
        <v>20</v>
      </c>
      <c r="C99" t="s">
        <v>193</v>
      </c>
      <c r="D99" t="s">
        <v>194</v>
      </c>
      <c r="E99">
        <v>165206</v>
      </c>
      <c r="F99">
        <v>169559</v>
      </c>
      <c r="G99">
        <v>178333</v>
      </c>
      <c r="H99">
        <v>180632</v>
      </c>
      <c r="I99">
        <v>178486</v>
      </c>
      <c r="J99">
        <v>186172</v>
      </c>
      <c r="K99">
        <v>193496</v>
      </c>
      <c r="L99">
        <v>199554</v>
      </c>
      <c r="M99">
        <v>208957</v>
      </c>
      <c r="N99">
        <v>218191</v>
      </c>
      <c r="O99">
        <v>228755</v>
      </c>
    </row>
    <row r="100" spans="1:15" ht="14.25" x14ac:dyDescent="0.3">
      <c r="A100" s="4" t="s">
        <v>195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">
      <c r="A101" s="1" t="s">
        <v>196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1" t="s">
        <v>197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1" t="s">
        <v>198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1" t="s">
        <v>199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</sheetData>
  <sortState ref="D21:O40">
    <sortCondition ref="N21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3:O103"/>
    <mergeCell ref="A104:O104"/>
    <mergeCell ref="M6"/>
    <mergeCell ref="N6"/>
    <mergeCell ref="O6"/>
    <mergeCell ref="A100:O100"/>
    <mergeCell ref="A101:O101"/>
    <mergeCell ref="A102:O102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2016-08-16T15:45:13Z</dcterms:created>
  <dcterms:modified xsi:type="dcterms:W3CDTF">2016-08-17T21:00:51Z</dcterms:modified>
</cp:coreProperties>
</file>