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8" i="1" l="1"/>
  <c r="P7" i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<sst xmlns="http://schemas.openxmlformats.org/spreadsheetml/2006/main" count="458" uniqueCount="210">
  <si>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</si>
  <si>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</si>
  <si>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</si>
  <si>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</si>
  <si>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</si>
  <si>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</si>
  <si>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</si>
  <si>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</si>
  <si>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</si>
  <si>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</si>
  <si>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</si>
  <si>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</si>
  <si>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</si>
  <si>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</si>
  <si>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</si>
  <si>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</si>
  <si>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</si>
  <si>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</si>
  <si>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</si>
  <si>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33000</t>
  </si>
  <si>
    <t>New Hampshire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</si>
  <si>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</si>
  <si>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</si>
  <si>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</si>
  <si>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</si>
  <si>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</si>
  <si>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</si>
  <si>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</si>
  <si>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</si>
  <si>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</si>
  <si>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</si>
  <si>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</si>
  <si>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</si>
  <si>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</si>
  <si>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</si>
  <si>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</si>
  <si>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</si>
  <si>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</si>
  <si>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</si>
  <si>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</si>
  <si>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(L)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</si>
  <si>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</si>
  <si>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</si>
  <si>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</si>
  <si>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</si>
  <si>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</si>
  <si>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</si>
  <si>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</si>
  <si>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</si>
  <si>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</si>
  <si>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</si>
  <si>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</si>
  <si>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>16</t>
  </si>
  <si>
    <t>17</t>
  </si>
  <si>
    <t xml:space="preserve">        Fabricated metal products</t>
  </si>
  <si>
    <t>18</t>
  </si>
  <si>
    <t>19</t>
  </si>
  <si>
    <t>20</t>
  </si>
  <si>
    <t>21</t>
  </si>
  <si>
    <t xml:space="preserve">        Motor vehicles, bodies and trailers, and parts manufacturing</t>
  </si>
  <si>
    <t>22</t>
  </si>
  <si>
    <t xml:space="preserve">        Other transportation equipment manufacturing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</si>
  <si>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</si>
  <si>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</si>
  <si>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</si>
  <si>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</si>
  <si>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</si>
  <si>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</si>
  <si>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</si>
  <si>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</si>
  <si>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</si>
  <si>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</si>
  <si>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</si>
  <si>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</si>
  <si>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</si>
  <si>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</si>
  <si>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</si>
  <si>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</si>
  <si>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</si>
  <si>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</si>
  <si>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</si>
  <si>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</si>
  <si>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</si>
  <si>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</si>
  <si>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</si>
  <si>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</si>
  <si>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</si>
  <si>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</si>
  <si>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</si>
  <si>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</si>
  <si>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</si>
  <si>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</si>
  <si>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</si>
  <si>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</si>
  <si>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</si>
  <si>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</si>
  <si>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</si>
  <si>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</si>
  <si>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</si>
  <si>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</si>
  <si>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</si>
  <si>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</si>
  <si>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</si>
  <si>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</si>
  <si>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</si>
  <si>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</si>
  <si>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</si>
  <si>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</si>
  <si>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</si>
  <si>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</si>
  <si>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</si>
  <si>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</si>
  <si>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</si>
  <si>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</si>
  <si>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</si>
  <si>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</si>
  <si>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</si>
  <si>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</si>
  <si>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</si>
  <si>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</si>
  <si>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</si>
  <si>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</si>
  <si>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</si>
  <si>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</si>
  <si>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</si>
  <si>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</si>
  <si>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</si>
  <si>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</si>
  <si>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</si>
  <si>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</si>
  <si>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</si>
  <si>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</si>
  <si>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</si>
  <si>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</si>
  <si>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</si>
  <si>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</si>
  <si>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</si>
  <si>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</si>
  <si>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</si>
  <si>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</si>
  <si>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</si>
  <si>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</si>
  <si>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</si>
  <si>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</si>
  <si>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</si>
  <si>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</si>
  <si>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</si>
  <si>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</si>
  <si>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</si>
  <si>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</si>
  <si>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</si>
  <si>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</si>
  <si>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</si>
  <si>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</si>
  <si>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</si>
  <si>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</si>
  <si>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</si>
  <si>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</si>
  <si>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</si>
  <si>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</si>
  <si>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</si>
  <si>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</si>
  <si>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</si>
  <si>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</si>
  <si>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</si>
  <si>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</si>
  <si>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</si>
  <si>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</si>
  <si>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</si>
  <si>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</si>
  <si>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</si>
  <si>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</si>
  <si>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</si>
  <si>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</si>
  <si>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</si>
  <si>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</si>
  <si>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</si>
  <si>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</si>
  <si>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</si>
  <si>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</si>
  <si>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</si>
  <si>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</si>
  <si>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</si>
  <si>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</si>
  <si>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</si>
  <si>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</si>
  <si>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</si>
  <si>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</si>
  <si>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</si>
  <si>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</si>
  <si>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</si>
  <si>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</si>
  <si>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</si>
  <si>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</si>
  <si>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</si>
  <si>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</si>
  <si>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</si>
  <si>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</si>
  <si>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</si>
  <si>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</si>
  <si>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</si>
  <si>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Computer and electronic products </t>
  </si>
  <si>
    <t xml:space="preserve">        Machinery </t>
  </si>
  <si>
    <t xml:space="preserve">        Food, beverage and tobacco products</t>
  </si>
  <si>
    <t xml:space="preserve">        Electrical equipment, appliance, and components </t>
  </si>
  <si>
    <t xml:space="preserve">        Plastics and rubber products</t>
  </si>
  <si>
    <t xml:space="preserve">        Miscellaneous </t>
  </si>
  <si>
    <t xml:space="preserve">        Chemical products </t>
  </si>
  <si>
    <t xml:space="preserve">        Nonmetallic mineral products</t>
  </si>
  <si>
    <t xml:space="preserve">        Primary metals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</si>
</sst>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7.2069999999999999</c:v>
                </c:pt>
                <c:pt idx="1">
                  <c:v>7.3520000000000003</c:v>
                </c:pt>
                <c:pt idx="2">
                  <c:v>7.4279999999999999</c:v>
                </c:pt>
                <c:pt idx="3">
                  <c:v>7.2240000000000002</c:v>
                </c:pt>
                <c:pt idx="4">
                  <c:v>7.0220000000000002</c:v>
                </c:pt>
                <c:pt idx="5">
                  <c:v>7.2569999999999997</c:v>
                </c:pt>
                <c:pt idx="6">
                  <c:v>7.4269999999999996</c:v>
                </c:pt>
                <c:pt idx="7">
                  <c:v>7.266</c:v>
                </c:pt>
                <c:pt idx="8">
                  <c:v>7.8710000000000004</c:v>
                </c:pt>
                <c:pt idx="9">
                  <c:v>7.7649999999999997</c:v>
                </c:pt>
                <c:pt idx="10">
                  <c:v>7.99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82192"/>
        <c:axId val="170382584"/>
      </c:lineChart>
      <c:catAx>
        <c:axId val="1703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82584"/>
        <c:crosses val="autoZero"/>
        <c:auto val="1"/>
        <c:lblAlgn val="ctr"/>
        <c:lblOffset val="100"/>
        <c:noMultiLvlLbl val="0"/>
      </c:catAx>
      <c:valAx>
        <c:axId val="170382584"/>
        <c:scaling>
          <c:orientation val="minMax"/>
          <c:min val="6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Primary metals </c:v>
                </c:pt>
                <c:pt idx="1">
                  <c:v>        Nonmetallic mineral products</c:v>
                </c:pt>
                <c:pt idx="2">
                  <c:v>        Chemical products </c:v>
                </c:pt>
                <c:pt idx="3">
                  <c:v>        Miscellaneous </c:v>
                </c:pt>
                <c:pt idx="4">
                  <c:v>        Plastics and rubber products</c:v>
                </c:pt>
                <c:pt idx="5">
                  <c:v>        Electrical equipment, appliance, and components </c:v>
                </c:pt>
                <c:pt idx="6">
                  <c:v>        Food, beverage and tobacco products</c:v>
                </c:pt>
                <c:pt idx="7">
                  <c:v>        Machinery </c:v>
                </c:pt>
                <c:pt idx="8">
                  <c:v>        Fabricated metal products</c:v>
                </c:pt>
                <c:pt idx="9">
                  <c:v>        Computer and electronic products 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197</c:v>
                </c:pt>
                <c:pt idx="1">
                  <c:v>219</c:v>
                </c:pt>
                <c:pt idx="2">
                  <c:v>291</c:v>
                </c:pt>
                <c:pt idx="3">
                  <c:v>402</c:v>
                </c:pt>
                <c:pt idx="4">
                  <c:v>418</c:v>
                </c:pt>
                <c:pt idx="5">
                  <c:v>571</c:v>
                </c:pt>
                <c:pt idx="6">
                  <c:v>629</c:v>
                </c:pt>
                <c:pt idx="7">
                  <c:v>767</c:v>
                </c:pt>
                <c:pt idx="8">
                  <c:v>1270</c:v>
                </c:pt>
                <c:pt idx="9">
                  <c:v>2023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383368"/>
        <c:axId val="170383760"/>
      </c:barChart>
      <c:catAx>
        <c:axId val="17038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83760"/>
        <c:crosses val="autoZero"/>
        <c:auto val="1"/>
        <c:lblAlgn val="ctr"/>
        <c:lblOffset val="100"/>
        <c:noMultiLvlLbl val="0"/>
      </c:catAx>
      <c:valAx>
        <c:axId val="170383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38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6</xdr:row>
      <xdr:rowOff>95250</xdr:rowOff>
    </xdr:from>
    <xdr:to>
      <xdr:col>23</xdr:col>
      <xdr:colOff>552450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276224</xdr:colOff>
      <xdr:row>25</xdr:row>
      <xdr:rowOff>38100</xdr:rowOff>
    </xdr:from>
    <xdr:to>
      <xdr:col>25</xdr:col>
      <xdr:colOff>276224</xdr:colOff>
      <xdr:row>42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topLeftCell="I1" workbookViewId="0">
      <pane ySplit="6" topLeftCell="A13" activePane="bottomLeft" state="frozen"/>
      <selection pane="bottomLeft" activeCell="R45" sqref="R45"/>
    </sheetView>
  </sheetViews>
  <sheetFormatPr defaultRowHeight="12.75" x14ac:dyDescent="0.2"/>
  <cols>
    <col min="1" max="1" width="4.85546875" customWidth="1"/>
    <col min="3" max="3" width="2.28515625" customWidth="1"/>
    <col min="4" max="4" width="38" customWidth="1"/>
  </cols>
  <sheetData>
    <row r="1" spans="1:16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56123</v>
      </c>
      <c r="F7">
        <v>58492</v>
      </c>
      <c r="G7">
        <v>59958</v>
      </c>
      <c r="H7">
        <v>60164</v>
      </c>
      <c r="I7">
        <v>60681</v>
      </c>
      <c r="J7">
        <v>62679</v>
      </c>
      <c r="K7">
        <v>64098</v>
      </c>
      <c r="L7">
        <v>66013</v>
      </c>
      <c r="M7">
        <v>67307</v>
      </c>
      <c r="N7">
        <v>70345</v>
      </c>
      <c r="O7">
        <v>72573</v>
      </c>
      <c r="P7">
        <f>O20/O7</f>
        <v>0.11009604122745374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49455</v>
      </c>
      <c r="F8">
        <v>51444</v>
      </c>
      <c r="G8">
        <v>52509</v>
      </c>
      <c r="H8">
        <v>52377</v>
      </c>
      <c r="I8">
        <v>52883</v>
      </c>
      <c r="J8">
        <v>54212</v>
      </c>
      <c r="K8">
        <v>55984</v>
      </c>
      <c r="L8">
        <v>57864</v>
      </c>
      <c r="M8">
        <v>59217</v>
      </c>
      <c r="N8">
        <v>62073</v>
      </c>
      <c r="O8">
        <v>64183</v>
      </c>
      <c r="P8">
        <f>P7*100</f>
        <v>11.009604122745374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221</v>
      </c>
      <c r="F9">
        <v>235</v>
      </c>
      <c r="G9">
        <v>218</v>
      </c>
      <c r="H9">
        <v>208</v>
      </c>
      <c r="I9">
        <v>170</v>
      </c>
      <c r="J9">
        <v>186</v>
      </c>
      <c r="K9">
        <v>188</v>
      </c>
      <c r="L9">
        <v>216</v>
      </c>
      <c r="M9">
        <v>246</v>
      </c>
      <c r="N9">
        <v>245</v>
      </c>
      <c r="O9">
        <v>245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97</v>
      </c>
      <c r="F10">
        <v>93</v>
      </c>
      <c r="G10">
        <v>96</v>
      </c>
      <c r="H10">
        <v>96</v>
      </c>
      <c r="I10">
        <v>70</v>
      </c>
      <c r="J10">
        <v>80</v>
      </c>
      <c r="K10">
        <v>94</v>
      </c>
      <c r="L10">
        <v>107</v>
      </c>
      <c r="M10">
        <v>142</v>
      </c>
      <c r="N10">
        <v>127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124</v>
      </c>
      <c r="F11">
        <v>142</v>
      </c>
      <c r="G11">
        <v>122</v>
      </c>
      <c r="H11">
        <v>112</v>
      </c>
      <c r="I11">
        <v>100</v>
      </c>
      <c r="J11">
        <v>106</v>
      </c>
      <c r="K11">
        <v>94</v>
      </c>
      <c r="L11">
        <v>109</v>
      </c>
      <c r="M11">
        <v>104</v>
      </c>
      <c r="N11">
        <v>118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63</v>
      </c>
      <c r="F12">
        <v>85</v>
      </c>
      <c r="G12">
        <v>108</v>
      </c>
      <c r="H12">
        <v>93</v>
      </c>
      <c r="I12">
        <v>72</v>
      </c>
      <c r="J12">
        <v>71</v>
      </c>
      <c r="K12">
        <v>51</v>
      </c>
      <c r="L12">
        <v>77</v>
      </c>
      <c r="M12">
        <v>54</v>
      </c>
      <c r="N12">
        <v>59</v>
      </c>
      <c r="O12">
        <v>46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63</v>
      </c>
      <c r="F14">
        <v>83</v>
      </c>
      <c r="G14">
        <v>97</v>
      </c>
      <c r="H14">
        <v>83</v>
      </c>
      <c r="I14">
        <v>66</v>
      </c>
      <c r="J14">
        <v>64</v>
      </c>
      <c r="K14">
        <v>41</v>
      </c>
      <c r="L14">
        <v>68</v>
      </c>
      <c r="M14">
        <v>46</v>
      </c>
      <c r="N14">
        <v>50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 t="s">
        <v>40</v>
      </c>
      <c r="F15">
        <v>2</v>
      </c>
      <c r="G15">
        <v>11</v>
      </c>
      <c r="H15">
        <v>10</v>
      </c>
      <c r="I15">
        <v>7</v>
      </c>
      <c r="J15">
        <v>7</v>
      </c>
      <c r="K15">
        <v>9</v>
      </c>
      <c r="L15">
        <v>8</v>
      </c>
      <c r="M15">
        <v>9</v>
      </c>
      <c r="N15">
        <v>9</v>
      </c>
      <c r="O15" t="s">
        <v>29</v>
      </c>
    </row>
    <row r="16" spans="1:16" x14ac:dyDescent="0.2">
      <c r="A16" t="s">
        <v>19</v>
      </c>
      <c r="B16" t="s">
        <v>20</v>
      </c>
      <c r="C16" t="s">
        <v>41</v>
      </c>
      <c r="D16" t="s">
        <v>42</v>
      </c>
      <c r="E16">
        <v>968</v>
      </c>
      <c r="F16">
        <v>1083</v>
      </c>
      <c r="G16">
        <v>1075</v>
      </c>
      <c r="H16">
        <v>1116</v>
      </c>
      <c r="I16">
        <v>1206</v>
      </c>
      <c r="J16">
        <v>1260</v>
      </c>
      <c r="K16">
        <v>1300</v>
      </c>
      <c r="L16">
        <v>1025</v>
      </c>
      <c r="M16">
        <v>1025</v>
      </c>
      <c r="N16">
        <v>1035</v>
      </c>
      <c r="O16">
        <v>957</v>
      </c>
    </row>
    <row r="17" spans="1:15" x14ac:dyDescent="0.2">
      <c r="A17" t="s">
        <v>19</v>
      </c>
      <c r="B17" t="s">
        <v>20</v>
      </c>
      <c r="C17" t="s">
        <v>43</v>
      </c>
      <c r="D17" t="s">
        <v>44</v>
      </c>
      <c r="E17">
        <v>2839</v>
      </c>
      <c r="F17">
        <v>2834</v>
      </c>
      <c r="G17">
        <v>2577</v>
      </c>
      <c r="H17">
        <v>2269</v>
      </c>
      <c r="I17">
        <v>2127</v>
      </c>
      <c r="J17">
        <v>2054</v>
      </c>
      <c r="K17">
        <v>2108</v>
      </c>
      <c r="L17">
        <v>2196</v>
      </c>
      <c r="M17">
        <v>2251</v>
      </c>
      <c r="N17">
        <v>2378</v>
      </c>
      <c r="O17">
        <v>2551</v>
      </c>
    </row>
    <row r="19" spans="1:15" x14ac:dyDescent="0.2">
      <c r="E19">
        <f t="shared" ref="E19:O19" si="0">E20/1000</f>
        <v>7.2069999999999999</v>
      </c>
      <c r="F19">
        <f t="shared" si="0"/>
        <v>7.3520000000000003</v>
      </c>
      <c r="G19">
        <f t="shared" si="0"/>
        <v>7.4279999999999999</v>
      </c>
      <c r="H19">
        <f t="shared" si="0"/>
        <v>7.2240000000000002</v>
      </c>
      <c r="I19">
        <f t="shared" si="0"/>
        <v>7.0220000000000002</v>
      </c>
      <c r="J19">
        <f t="shared" si="0"/>
        <v>7.2569999999999997</v>
      </c>
      <c r="K19">
        <f t="shared" si="0"/>
        <v>7.4269999999999996</v>
      </c>
      <c r="L19">
        <f t="shared" si="0"/>
        <v>7.266</v>
      </c>
      <c r="M19">
        <f t="shared" si="0"/>
        <v>7.8710000000000004</v>
      </c>
      <c r="N19">
        <f t="shared" si="0"/>
        <v>7.7649999999999997</v>
      </c>
      <c r="O19">
        <f t="shared" si="0"/>
        <v>7.99</v>
      </c>
    </row>
    <row r="20" spans="1:15" x14ac:dyDescent="0.2">
      <c r="A20" t="s">
        <v>19</v>
      </c>
      <c r="B20" t="s">
        <v>20</v>
      </c>
      <c r="C20" t="s">
        <v>45</v>
      </c>
      <c r="D20" t="s">
        <v>46</v>
      </c>
      <c r="E20">
        <v>7207</v>
      </c>
      <c r="F20">
        <v>7352</v>
      </c>
      <c r="G20">
        <v>7428</v>
      </c>
      <c r="H20">
        <v>7224</v>
      </c>
      <c r="I20">
        <v>7022</v>
      </c>
      <c r="J20">
        <v>7257</v>
      </c>
      <c r="K20">
        <v>7427</v>
      </c>
      <c r="L20">
        <v>7266</v>
      </c>
      <c r="M20">
        <v>7871</v>
      </c>
      <c r="N20">
        <v>7765</v>
      </c>
      <c r="O20">
        <v>7990</v>
      </c>
    </row>
    <row r="21" spans="1:15" x14ac:dyDescent="0.2">
      <c r="A21" t="s">
        <v>19</v>
      </c>
      <c r="B21" t="s">
        <v>20</v>
      </c>
      <c r="C21" t="s">
        <v>47</v>
      </c>
      <c r="D21" t="s">
        <v>48</v>
      </c>
      <c r="E21">
        <v>5608</v>
      </c>
      <c r="F21">
        <v>5690</v>
      </c>
      <c r="G21">
        <v>5741</v>
      </c>
      <c r="H21">
        <v>5515</v>
      </c>
      <c r="I21">
        <v>5207</v>
      </c>
      <c r="J21">
        <v>5503</v>
      </c>
      <c r="K21">
        <v>5775</v>
      </c>
      <c r="L21">
        <v>5546</v>
      </c>
      <c r="M21">
        <v>6059</v>
      </c>
      <c r="N21">
        <v>5850</v>
      </c>
      <c r="O21">
        <v>5979</v>
      </c>
    </row>
    <row r="22" spans="1:15" x14ac:dyDescent="0.2">
      <c r="A22" t="s">
        <v>19</v>
      </c>
      <c r="B22" t="s">
        <v>20</v>
      </c>
      <c r="C22" t="s">
        <v>49</v>
      </c>
      <c r="D22" t="s">
        <v>63</v>
      </c>
      <c r="E22">
        <v>65</v>
      </c>
      <c r="F22">
        <v>70</v>
      </c>
      <c r="G22">
        <v>62</v>
      </c>
      <c r="H22">
        <v>66</v>
      </c>
      <c r="I22">
        <v>44</v>
      </c>
      <c r="J22">
        <v>43</v>
      </c>
      <c r="K22">
        <v>44</v>
      </c>
      <c r="L22">
        <v>42</v>
      </c>
      <c r="M22">
        <v>47</v>
      </c>
      <c r="N22">
        <v>48</v>
      </c>
      <c r="O22" t="s">
        <v>29</v>
      </c>
    </row>
    <row r="23" spans="1:15" x14ac:dyDescent="0.2">
      <c r="A23" t="s">
        <v>19</v>
      </c>
      <c r="B23" t="s">
        <v>20</v>
      </c>
      <c r="C23" t="s">
        <v>51</v>
      </c>
      <c r="D23" t="s">
        <v>71</v>
      </c>
      <c r="E23">
        <v>52</v>
      </c>
      <c r="F23">
        <v>44</v>
      </c>
      <c r="G23">
        <v>42</v>
      </c>
      <c r="H23">
        <v>43</v>
      </c>
      <c r="I23">
        <v>37</v>
      </c>
      <c r="J23">
        <v>34</v>
      </c>
      <c r="K23">
        <v>39</v>
      </c>
      <c r="L23">
        <v>39</v>
      </c>
      <c r="M23">
        <v>48</v>
      </c>
      <c r="N23">
        <v>68</v>
      </c>
      <c r="O23" t="s">
        <v>29</v>
      </c>
    </row>
    <row r="24" spans="1:15" x14ac:dyDescent="0.2">
      <c r="A24" t="s">
        <v>19</v>
      </c>
      <c r="B24" t="s">
        <v>20</v>
      </c>
      <c r="C24" t="s">
        <v>52</v>
      </c>
      <c r="D24" t="s">
        <v>73</v>
      </c>
      <c r="E24">
        <v>180</v>
      </c>
      <c r="F24">
        <v>149</v>
      </c>
      <c r="G24">
        <v>123</v>
      </c>
      <c r="H24">
        <v>115</v>
      </c>
      <c r="I24">
        <v>112</v>
      </c>
      <c r="J24">
        <v>100</v>
      </c>
      <c r="K24">
        <v>85</v>
      </c>
      <c r="L24">
        <v>94</v>
      </c>
      <c r="M24">
        <v>100</v>
      </c>
      <c r="N24">
        <v>80</v>
      </c>
      <c r="O24" t="s">
        <v>29</v>
      </c>
    </row>
    <row r="25" spans="1:15" x14ac:dyDescent="0.2">
      <c r="A25" t="s">
        <v>19</v>
      </c>
      <c r="B25" t="s">
        <v>20</v>
      </c>
      <c r="C25" t="s">
        <v>53</v>
      </c>
      <c r="D25" t="s">
        <v>59</v>
      </c>
      <c r="E25">
        <v>81</v>
      </c>
      <c r="F25">
        <v>49</v>
      </c>
      <c r="G25">
        <v>46</v>
      </c>
      <c r="H25">
        <v>36</v>
      </c>
      <c r="I25">
        <v>22</v>
      </c>
      <c r="J25">
        <v>32</v>
      </c>
      <c r="K25">
        <v>42</v>
      </c>
      <c r="L25">
        <v>44</v>
      </c>
      <c r="M25">
        <v>41</v>
      </c>
      <c r="N25">
        <v>107</v>
      </c>
      <c r="O25" t="s">
        <v>29</v>
      </c>
    </row>
    <row r="26" spans="1:15" x14ac:dyDescent="0.2">
      <c r="A26" t="s">
        <v>19</v>
      </c>
      <c r="B26" t="s">
        <v>20</v>
      </c>
      <c r="C26" t="s">
        <v>55</v>
      </c>
      <c r="D26" t="s">
        <v>77</v>
      </c>
      <c r="E26">
        <v>71</v>
      </c>
      <c r="F26">
        <v>68</v>
      </c>
      <c r="G26">
        <v>80</v>
      </c>
      <c r="H26">
        <v>76</v>
      </c>
      <c r="I26">
        <v>67</v>
      </c>
      <c r="J26">
        <v>72</v>
      </c>
      <c r="K26">
        <v>73</v>
      </c>
      <c r="L26">
        <v>86</v>
      </c>
      <c r="M26">
        <v>90</v>
      </c>
      <c r="N26">
        <v>111</v>
      </c>
      <c r="O26" t="s">
        <v>29</v>
      </c>
    </row>
    <row r="27" spans="1:15" x14ac:dyDescent="0.2">
      <c r="A27" t="s">
        <v>19</v>
      </c>
      <c r="B27" t="s">
        <v>20</v>
      </c>
      <c r="C27" t="s">
        <v>56</v>
      </c>
      <c r="D27" t="s">
        <v>61</v>
      </c>
      <c r="E27">
        <v>104</v>
      </c>
      <c r="F27">
        <v>106</v>
      </c>
      <c r="G27">
        <v>121</v>
      </c>
      <c r="H27">
        <v>127</v>
      </c>
      <c r="I27">
        <v>125</v>
      </c>
      <c r="J27">
        <v>125</v>
      </c>
      <c r="K27">
        <v>121</v>
      </c>
      <c r="L27">
        <v>126</v>
      </c>
      <c r="M27">
        <v>136</v>
      </c>
      <c r="N27">
        <v>119</v>
      </c>
      <c r="O27" t="s">
        <v>29</v>
      </c>
    </row>
    <row r="28" spans="1:15" x14ac:dyDescent="0.2">
      <c r="A28" t="s">
        <v>19</v>
      </c>
      <c r="B28" t="s">
        <v>20</v>
      </c>
      <c r="C28" t="s">
        <v>57</v>
      </c>
      <c r="D28" t="s">
        <v>50</v>
      </c>
      <c r="E28">
        <v>195</v>
      </c>
      <c r="F28">
        <v>168</v>
      </c>
      <c r="G28">
        <v>143</v>
      </c>
      <c r="H28">
        <v>113</v>
      </c>
      <c r="I28">
        <v>118</v>
      </c>
      <c r="J28">
        <v>112</v>
      </c>
      <c r="K28">
        <v>107</v>
      </c>
      <c r="L28">
        <v>96</v>
      </c>
      <c r="M28">
        <v>120</v>
      </c>
      <c r="N28">
        <v>127</v>
      </c>
      <c r="O28" t="s">
        <v>29</v>
      </c>
    </row>
    <row r="29" spans="1:15" x14ac:dyDescent="0.2">
      <c r="A29" t="s">
        <v>19</v>
      </c>
      <c r="B29" t="s">
        <v>20</v>
      </c>
      <c r="C29" t="s">
        <v>58</v>
      </c>
      <c r="D29" t="s">
        <v>69</v>
      </c>
      <c r="E29">
        <v>94</v>
      </c>
      <c r="F29">
        <v>83</v>
      </c>
      <c r="G29">
        <v>100</v>
      </c>
      <c r="H29">
        <v>94</v>
      </c>
      <c r="I29">
        <v>81</v>
      </c>
      <c r="J29">
        <v>101</v>
      </c>
      <c r="K29">
        <v>117</v>
      </c>
      <c r="L29">
        <v>171</v>
      </c>
      <c r="M29">
        <v>141</v>
      </c>
      <c r="N29">
        <v>140</v>
      </c>
      <c r="O29" t="s">
        <v>29</v>
      </c>
    </row>
    <row r="30" spans="1:15" x14ac:dyDescent="0.2">
      <c r="A30" t="s">
        <v>19</v>
      </c>
      <c r="B30" t="s">
        <v>20</v>
      </c>
      <c r="C30" t="s">
        <v>60</v>
      </c>
      <c r="D30" t="s">
        <v>75</v>
      </c>
      <c r="E30">
        <v>266</v>
      </c>
      <c r="F30">
        <v>265</v>
      </c>
      <c r="G30">
        <v>245</v>
      </c>
      <c r="H30">
        <v>209</v>
      </c>
      <c r="I30">
        <v>195</v>
      </c>
      <c r="J30">
        <v>158</v>
      </c>
      <c r="K30">
        <v>159</v>
      </c>
      <c r="L30">
        <v>155</v>
      </c>
      <c r="M30">
        <v>157</v>
      </c>
      <c r="N30">
        <v>178</v>
      </c>
      <c r="O30" t="s">
        <v>29</v>
      </c>
    </row>
    <row r="31" spans="1:15" x14ac:dyDescent="0.2">
      <c r="A31" t="s">
        <v>19</v>
      </c>
      <c r="B31" t="s">
        <v>20</v>
      </c>
      <c r="C31" t="s">
        <v>62</v>
      </c>
      <c r="D31" t="s">
        <v>209</v>
      </c>
      <c r="E31">
        <v>178</v>
      </c>
      <c r="F31">
        <v>156</v>
      </c>
      <c r="G31">
        <v>208</v>
      </c>
      <c r="H31">
        <v>207</v>
      </c>
      <c r="I31">
        <v>167</v>
      </c>
      <c r="J31">
        <v>178</v>
      </c>
      <c r="K31">
        <v>213</v>
      </c>
      <c r="L31">
        <v>284</v>
      </c>
      <c r="M31">
        <v>219</v>
      </c>
      <c r="N31">
        <v>197</v>
      </c>
      <c r="O31" t="s">
        <v>29</v>
      </c>
    </row>
    <row r="32" spans="1:15" x14ac:dyDescent="0.2">
      <c r="A32" t="s">
        <v>19</v>
      </c>
      <c r="B32" t="s">
        <v>20</v>
      </c>
      <c r="C32" t="s">
        <v>64</v>
      </c>
      <c r="D32" t="s">
        <v>208</v>
      </c>
      <c r="E32">
        <v>281</v>
      </c>
      <c r="F32">
        <v>296</v>
      </c>
      <c r="G32">
        <v>250</v>
      </c>
      <c r="H32">
        <v>207</v>
      </c>
      <c r="I32">
        <v>220</v>
      </c>
      <c r="J32">
        <v>217</v>
      </c>
      <c r="K32">
        <v>209</v>
      </c>
      <c r="L32">
        <v>209</v>
      </c>
      <c r="M32">
        <v>221</v>
      </c>
      <c r="N32">
        <v>219</v>
      </c>
      <c r="O32" t="s">
        <v>29</v>
      </c>
    </row>
    <row r="33" spans="1:15" x14ac:dyDescent="0.2">
      <c r="A33" t="s">
        <v>19</v>
      </c>
      <c r="B33" t="s">
        <v>20</v>
      </c>
      <c r="C33" t="s">
        <v>67</v>
      </c>
      <c r="D33" t="s">
        <v>207</v>
      </c>
      <c r="E33">
        <v>182</v>
      </c>
      <c r="F33">
        <v>188</v>
      </c>
      <c r="G33">
        <v>221</v>
      </c>
      <c r="H33">
        <v>253</v>
      </c>
      <c r="I33">
        <v>290</v>
      </c>
      <c r="J33">
        <v>316</v>
      </c>
      <c r="K33">
        <v>237</v>
      </c>
      <c r="L33">
        <v>241</v>
      </c>
      <c r="M33">
        <v>277</v>
      </c>
      <c r="N33">
        <v>291</v>
      </c>
      <c r="O33" t="s">
        <v>29</v>
      </c>
    </row>
    <row r="34" spans="1:15" x14ac:dyDescent="0.2">
      <c r="A34" t="s">
        <v>19</v>
      </c>
      <c r="B34" t="s">
        <v>20</v>
      </c>
      <c r="C34" t="s">
        <v>68</v>
      </c>
      <c r="D34" t="s">
        <v>206</v>
      </c>
      <c r="E34">
        <v>498</v>
      </c>
      <c r="F34">
        <v>529</v>
      </c>
      <c r="G34">
        <v>433</v>
      </c>
      <c r="H34">
        <v>408</v>
      </c>
      <c r="I34">
        <v>432</v>
      </c>
      <c r="J34">
        <v>459</v>
      </c>
      <c r="K34">
        <v>541</v>
      </c>
      <c r="L34">
        <v>398</v>
      </c>
      <c r="M34">
        <v>398</v>
      </c>
      <c r="N34">
        <v>402</v>
      </c>
      <c r="O34" t="s">
        <v>29</v>
      </c>
    </row>
    <row r="35" spans="1:15" x14ac:dyDescent="0.2">
      <c r="A35" t="s">
        <v>19</v>
      </c>
      <c r="B35" t="s">
        <v>20</v>
      </c>
      <c r="C35" t="s">
        <v>70</v>
      </c>
      <c r="D35" t="s">
        <v>205</v>
      </c>
      <c r="E35">
        <v>359</v>
      </c>
      <c r="F35">
        <v>440</v>
      </c>
      <c r="G35">
        <v>414</v>
      </c>
      <c r="H35">
        <v>412</v>
      </c>
      <c r="I35">
        <v>461</v>
      </c>
      <c r="J35">
        <v>450</v>
      </c>
      <c r="K35">
        <v>429</v>
      </c>
      <c r="L35">
        <v>440</v>
      </c>
      <c r="M35">
        <v>420</v>
      </c>
      <c r="N35">
        <v>418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204</v>
      </c>
      <c r="E36">
        <v>505</v>
      </c>
      <c r="F36">
        <v>581</v>
      </c>
      <c r="G36">
        <v>527</v>
      </c>
      <c r="H36">
        <v>573</v>
      </c>
      <c r="I36">
        <v>473</v>
      </c>
      <c r="J36">
        <v>449</v>
      </c>
      <c r="K36">
        <v>389</v>
      </c>
      <c r="L36">
        <v>431</v>
      </c>
      <c r="M36">
        <v>533</v>
      </c>
      <c r="N36">
        <v>571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203</v>
      </c>
      <c r="E37">
        <v>397</v>
      </c>
      <c r="F37">
        <v>425</v>
      </c>
      <c r="G37">
        <v>463</v>
      </c>
      <c r="H37">
        <v>508</v>
      </c>
      <c r="I37">
        <v>573</v>
      </c>
      <c r="J37">
        <v>522</v>
      </c>
      <c r="K37">
        <v>513</v>
      </c>
      <c r="L37">
        <v>495</v>
      </c>
      <c r="M37">
        <v>578</v>
      </c>
      <c r="N37">
        <v>629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202</v>
      </c>
      <c r="E38">
        <v>641</v>
      </c>
      <c r="F38">
        <v>678</v>
      </c>
      <c r="G38">
        <v>851</v>
      </c>
      <c r="H38">
        <v>860</v>
      </c>
      <c r="I38">
        <v>678</v>
      </c>
      <c r="J38">
        <v>762</v>
      </c>
      <c r="K38">
        <v>794</v>
      </c>
      <c r="L38">
        <v>645</v>
      </c>
      <c r="M38">
        <v>794</v>
      </c>
      <c r="N38">
        <v>767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54</v>
      </c>
      <c r="E39">
        <v>844</v>
      </c>
      <c r="F39">
        <v>837</v>
      </c>
      <c r="G39">
        <v>851</v>
      </c>
      <c r="H39">
        <v>949</v>
      </c>
      <c r="I39">
        <v>1007</v>
      </c>
      <c r="J39">
        <v>1072</v>
      </c>
      <c r="K39">
        <v>1006</v>
      </c>
      <c r="L39">
        <v>1203</v>
      </c>
      <c r="M39">
        <v>1382</v>
      </c>
      <c r="N39">
        <v>1270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201</v>
      </c>
      <c r="E40">
        <v>2214</v>
      </c>
      <c r="F40">
        <v>2221</v>
      </c>
      <c r="G40">
        <v>2248</v>
      </c>
      <c r="H40">
        <v>1971</v>
      </c>
      <c r="I40">
        <v>1920</v>
      </c>
      <c r="J40">
        <v>2054</v>
      </c>
      <c r="K40">
        <v>2309</v>
      </c>
      <c r="L40">
        <v>2068</v>
      </c>
      <c r="M40">
        <v>2169</v>
      </c>
      <c r="N40">
        <v>2023</v>
      </c>
      <c r="O40" t="s">
        <v>29</v>
      </c>
    </row>
    <row r="41" spans="1:15" x14ac:dyDescent="0.2">
      <c r="A41" t="s">
        <v>19</v>
      </c>
      <c r="B41" t="s">
        <v>20</v>
      </c>
      <c r="C41" t="s">
        <v>65</v>
      </c>
      <c r="D41" t="s">
        <v>66</v>
      </c>
      <c r="E41">
        <v>1600</v>
      </c>
      <c r="F41">
        <v>1662</v>
      </c>
      <c r="G41">
        <v>1688</v>
      </c>
      <c r="H41">
        <v>1709</v>
      </c>
      <c r="I41">
        <v>1815</v>
      </c>
      <c r="J41">
        <v>1754</v>
      </c>
      <c r="K41">
        <v>1652</v>
      </c>
      <c r="L41">
        <v>1721</v>
      </c>
      <c r="M41">
        <v>1812</v>
      </c>
      <c r="N41">
        <v>1915</v>
      </c>
      <c r="O41">
        <v>2011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3430</v>
      </c>
      <c r="F43">
        <v>3619</v>
      </c>
      <c r="G43">
        <v>3768</v>
      </c>
      <c r="H43">
        <v>3860</v>
      </c>
      <c r="I43">
        <v>3672</v>
      </c>
      <c r="J43">
        <v>3899</v>
      </c>
      <c r="K43">
        <v>4050</v>
      </c>
      <c r="L43">
        <v>4244</v>
      </c>
      <c r="M43">
        <v>4426</v>
      </c>
      <c r="N43">
        <v>4588</v>
      </c>
      <c r="O43">
        <v>4810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4659</v>
      </c>
      <c r="F44">
        <v>4720</v>
      </c>
      <c r="G44">
        <v>4599</v>
      </c>
      <c r="H44">
        <v>4530</v>
      </c>
      <c r="I44">
        <v>4560</v>
      </c>
      <c r="J44">
        <v>4642</v>
      </c>
      <c r="K44">
        <v>4743</v>
      </c>
      <c r="L44">
        <v>4876</v>
      </c>
      <c r="M44">
        <v>4969</v>
      </c>
      <c r="N44">
        <v>5064</v>
      </c>
      <c r="O44">
        <v>5246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1100</v>
      </c>
      <c r="F45">
        <v>1159</v>
      </c>
      <c r="G45">
        <v>1067</v>
      </c>
      <c r="H45">
        <v>913</v>
      </c>
      <c r="I45">
        <v>877</v>
      </c>
      <c r="J45">
        <v>951</v>
      </c>
      <c r="K45">
        <v>988</v>
      </c>
      <c r="L45">
        <v>1099</v>
      </c>
      <c r="M45">
        <v>1154</v>
      </c>
      <c r="N45">
        <v>1169</v>
      </c>
      <c r="O45">
        <v>1226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99</v>
      </c>
      <c r="F46">
        <v>96</v>
      </c>
      <c r="G46">
        <v>97</v>
      </c>
      <c r="H46">
        <v>95</v>
      </c>
      <c r="I46">
        <v>99</v>
      </c>
      <c r="J46">
        <v>99</v>
      </c>
      <c r="K46">
        <v>106</v>
      </c>
      <c r="L46">
        <v>113</v>
      </c>
      <c r="M46">
        <v>110</v>
      </c>
      <c r="N46">
        <v>100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9</v>
      </c>
      <c r="F47">
        <v>8</v>
      </c>
      <c r="G47">
        <v>8</v>
      </c>
      <c r="H47">
        <v>8</v>
      </c>
      <c r="I47">
        <v>6</v>
      </c>
      <c r="J47">
        <v>3</v>
      </c>
      <c r="K47">
        <v>6</v>
      </c>
      <c r="L47">
        <v>9</v>
      </c>
      <c r="M47">
        <v>10</v>
      </c>
      <c r="N47">
        <v>14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1</v>
      </c>
      <c r="F48">
        <v>3</v>
      </c>
      <c r="G48">
        <v>4</v>
      </c>
      <c r="H48">
        <v>4</v>
      </c>
      <c r="I48">
        <v>3</v>
      </c>
      <c r="J48">
        <v>3</v>
      </c>
      <c r="K48">
        <v>1</v>
      </c>
      <c r="L48">
        <v>2</v>
      </c>
      <c r="M48">
        <v>3</v>
      </c>
      <c r="N48">
        <v>3</v>
      </c>
      <c r="O48" t="s">
        <v>29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326</v>
      </c>
      <c r="F49">
        <v>337</v>
      </c>
      <c r="G49">
        <v>307</v>
      </c>
      <c r="H49">
        <v>284</v>
      </c>
      <c r="I49">
        <v>263</v>
      </c>
      <c r="J49">
        <v>267</v>
      </c>
      <c r="K49">
        <v>280</v>
      </c>
      <c r="L49">
        <v>275</v>
      </c>
      <c r="M49">
        <v>271</v>
      </c>
      <c r="N49">
        <v>282</v>
      </c>
      <c r="O49" t="s">
        <v>29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107</v>
      </c>
      <c r="F50">
        <v>120</v>
      </c>
      <c r="G50">
        <v>119</v>
      </c>
      <c r="H50">
        <v>126</v>
      </c>
      <c r="I50">
        <v>127</v>
      </c>
      <c r="J50">
        <v>130</v>
      </c>
      <c r="K50">
        <v>137</v>
      </c>
      <c r="L50">
        <v>139</v>
      </c>
      <c r="M50">
        <v>146</v>
      </c>
      <c r="N50">
        <v>152</v>
      </c>
      <c r="O50" t="s">
        <v>29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2</v>
      </c>
      <c r="F51">
        <v>2</v>
      </c>
      <c r="G51">
        <v>3</v>
      </c>
      <c r="H51">
        <v>3</v>
      </c>
      <c r="I51">
        <v>2</v>
      </c>
      <c r="J51">
        <v>2</v>
      </c>
      <c r="K51">
        <v>2</v>
      </c>
      <c r="L51">
        <v>1</v>
      </c>
      <c r="M51">
        <v>1</v>
      </c>
      <c r="N51">
        <v>1</v>
      </c>
      <c r="O51" t="s">
        <v>29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229</v>
      </c>
      <c r="F52">
        <v>237</v>
      </c>
      <c r="G52">
        <v>229</v>
      </c>
      <c r="H52">
        <v>249</v>
      </c>
      <c r="I52">
        <v>233</v>
      </c>
      <c r="J52">
        <v>253</v>
      </c>
      <c r="K52">
        <v>283</v>
      </c>
      <c r="L52">
        <v>290</v>
      </c>
      <c r="M52">
        <v>289</v>
      </c>
      <c r="N52">
        <v>303</v>
      </c>
      <c r="O52" t="s">
        <v>29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326</v>
      </c>
      <c r="F53">
        <v>356</v>
      </c>
      <c r="G53">
        <v>299</v>
      </c>
      <c r="H53">
        <v>146</v>
      </c>
      <c r="I53">
        <v>146</v>
      </c>
      <c r="J53">
        <v>194</v>
      </c>
      <c r="K53">
        <v>173</v>
      </c>
      <c r="L53">
        <v>270</v>
      </c>
      <c r="M53">
        <v>324</v>
      </c>
      <c r="N53">
        <v>314</v>
      </c>
      <c r="O53" t="s">
        <v>29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2230</v>
      </c>
      <c r="F54">
        <v>2089</v>
      </c>
      <c r="G54">
        <v>2262</v>
      </c>
      <c r="H54">
        <v>2492</v>
      </c>
      <c r="I54">
        <v>2458</v>
      </c>
      <c r="J54">
        <v>2494</v>
      </c>
      <c r="K54">
        <v>2421</v>
      </c>
      <c r="L54">
        <v>2523</v>
      </c>
      <c r="M54">
        <v>2708</v>
      </c>
      <c r="N54">
        <v>3084</v>
      </c>
      <c r="O54">
        <v>2933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1181</v>
      </c>
      <c r="F55">
        <v>1026</v>
      </c>
      <c r="G55">
        <v>1187</v>
      </c>
      <c r="H55">
        <v>1339</v>
      </c>
      <c r="I55">
        <v>1160</v>
      </c>
      <c r="J55">
        <v>1200</v>
      </c>
      <c r="K55">
        <v>1117</v>
      </c>
      <c r="L55">
        <v>1172</v>
      </c>
      <c r="M55">
        <v>1213</v>
      </c>
      <c r="N55">
        <v>1570</v>
      </c>
      <c r="O55" t="s">
        <v>29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42</v>
      </c>
      <c r="F56">
        <v>47</v>
      </c>
      <c r="G56">
        <v>51</v>
      </c>
      <c r="H56">
        <v>61</v>
      </c>
      <c r="I56">
        <v>76</v>
      </c>
      <c r="J56">
        <v>75</v>
      </c>
      <c r="K56">
        <v>78</v>
      </c>
      <c r="L56">
        <v>81</v>
      </c>
      <c r="M56">
        <v>91</v>
      </c>
      <c r="N56">
        <v>95</v>
      </c>
      <c r="O56" t="s">
        <v>29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810</v>
      </c>
      <c r="F57">
        <v>824</v>
      </c>
      <c r="G57">
        <v>867</v>
      </c>
      <c r="H57">
        <v>924</v>
      </c>
      <c r="I57">
        <v>1068</v>
      </c>
      <c r="J57">
        <v>1052</v>
      </c>
      <c r="K57">
        <v>1052</v>
      </c>
      <c r="L57">
        <v>1042</v>
      </c>
      <c r="M57">
        <v>1167</v>
      </c>
      <c r="N57">
        <v>1164</v>
      </c>
      <c r="O57" t="s">
        <v>29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198</v>
      </c>
      <c r="F58">
        <v>192</v>
      </c>
      <c r="G58">
        <v>158</v>
      </c>
      <c r="H58">
        <v>168</v>
      </c>
      <c r="I58">
        <v>154</v>
      </c>
      <c r="J58">
        <v>167</v>
      </c>
      <c r="K58">
        <v>174</v>
      </c>
      <c r="L58">
        <v>227</v>
      </c>
      <c r="M58">
        <v>237</v>
      </c>
      <c r="N58">
        <v>254</v>
      </c>
      <c r="O58" t="s">
        <v>29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11832</v>
      </c>
      <c r="F59">
        <v>12350</v>
      </c>
      <c r="G59">
        <v>12847</v>
      </c>
      <c r="H59">
        <v>12553</v>
      </c>
      <c r="I59">
        <v>13323</v>
      </c>
      <c r="J59">
        <v>13619</v>
      </c>
      <c r="K59">
        <v>14347</v>
      </c>
      <c r="L59">
        <v>15367</v>
      </c>
      <c r="M59">
        <v>15132</v>
      </c>
      <c r="N59">
        <v>16292</v>
      </c>
      <c r="O59">
        <v>16730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3473</v>
      </c>
      <c r="F60">
        <v>3931</v>
      </c>
      <c r="G60">
        <v>4023</v>
      </c>
      <c r="H60">
        <v>3364</v>
      </c>
      <c r="I60">
        <v>3893</v>
      </c>
      <c r="J60">
        <v>4115</v>
      </c>
      <c r="K60">
        <v>4461</v>
      </c>
      <c r="L60">
        <v>5132</v>
      </c>
      <c r="M60">
        <v>5043</v>
      </c>
      <c r="N60">
        <v>5798</v>
      </c>
      <c r="O60">
        <v>5857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886</v>
      </c>
      <c r="F61">
        <v>903</v>
      </c>
      <c r="G61">
        <v>855</v>
      </c>
      <c r="H61">
        <v>871</v>
      </c>
      <c r="I61">
        <v>854</v>
      </c>
      <c r="J61">
        <v>861</v>
      </c>
      <c r="K61">
        <v>900</v>
      </c>
      <c r="L61">
        <v>954</v>
      </c>
      <c r="M61">
        <v>883</v>
      </c>
      <c r="N61">
        <v>892</v>
      </c>
      <c r="O61" t="s">
        <v>29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779</v>
      </c>
      <c r="F62">
        <v>835</v>
      </c>
      <c r="G62">
        <v>780</v>
      </c>
      <c r="H62">
        <v>583</v>
      </c>
      <c r="I62">
        <v>802</v>
      </c>
      <c r="J62">
        <v>863</v>
      </c>
      <c r="K62">
        <v>905</v>
      </c>
      <c r="L62">
        <v>1002</v>
      </c>
      <c r="M62">
        <v>1036</v>
      </c>
      <c r="N62">
        <v>1238</v>
      </c>
      <c r="O62" t="s">
        <v>29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1785</v>
      </c>
      <c r="F63">
        <v>2166</v>
      </c>
      <c r="G63">
        <v>2322</v>
      </c>
      <c r="H63">
        <v>1829</v>
      </c>
      <c r="I63">
        <v>2157</v>
      </c>
      <c r="J63">
        <v>2282</v>
      </c>
      <c r="K63">
        <v>2497</v>
      </c>
      <c r="L63">
        <v>2955</v>
      </c>
      <c r="M63">
        <v>3035</v>
      </c>
      <c r="N63">
        <v>3619</v>
      </c>
      <c r="O63" t="s">
        <v>29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23</v>
      </c>
      <c r="F64">
        <v>27</v>
      </c>
      <c r="G64">
        <v>67</v>
      </c>
      <c r="H64">
        <v>82</v>
      </c>
      <c r="I64">
        <v>80</v>
      </c>
      <c r="J64">
        <v>109</v>
      </c>
      <c r="K64">
        <v>158</v>
      </c>
      <c r="L64">
        <v>221</v>
      </c>
      <c r="M64">
        <v>88</v>
      </c>
      <c r="N64">
        <v>50</v>
      </c>
      <c r="O64" t="s">
        <v>29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8359</v>
      </c>
      <c r="F65">
        <v>8419</v>
      </c>
      <c r="G65">
        <v>8824</v>
      </c>
      <c r="H65">
        <v>9188</v>
      </c>
      <c r="I65">
        <v>9430</v>
      </c>
      <c r="J65">
        <v>9504</v>
      </c>
      <c r="K65">
        <v>9887</v>
      </c>
      <c r="L65">
        <v>10235</v>
      </c>
      <c r="M65">
        <v>10089</v>
      </c>
      <c r="N65">
        <v>10494</v>
      </c>
      <c r="O65">
        <v>10873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7694</v>
      </c>
      <c r="F66">
        <v>7666</v>
      </c>
      <c r="G66">
        <v>8115</v>
      </c>
      <c r="H66">
        <v>8462</v>
      </c>
      <c r="I66">
        <v>8776</v>
      </c>
      <c r="J66">
        <v>8882</v>
      </c>
      <c r="K66">
        <v>9259</v>
      </c>
      <c r="L66">
        <v>9689</v>
      </c>
      <c r="M66">
        <v>9522</v>
      </c>
      <c r="N66">
        <v>9915</v>
      </c>
      <c r="O66" t="s">
        <v>29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665</v>
      </c>
      <c r="F67">
        <v>752</v>
      </c>
      <c r="G67">
        <v>709</v>
      </c>
      <c r="H67">
        <v>726</v>
      </c>
      <c r="I67">
        <v>654</v>
      </c>
      <c r="J67">
        <v>622</v>
      </c>
      <c r="K67">
        <v>627</v>
      </c>
      <c r="L67">
        <v>546</v>
      </c>
      <c r="M67">
        <v>567</v>
      </c>
      <c r="N67">
        <v>579</v>
      </c>
      <c r="O67" t="s">
        <v>29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5838</v>
      </c>
      <c r="F68">
        <v>6425</v>
      </c>
      <c r="G68">
        <v>6662</v>
      </c>
      <c r="H68">
        <v>6830</v>
      </c>
      <c r="I68">
        <v>6608</v>
      </c>
      <c r="J68">
        <v>6877</v>
      </c>
      <c r="K68">
        <v>7109</v>
      </c>
      <c r="L68">
        <v>7490</v>
      </c>
      <c r="M68">
        <v>7541</v>
      </c>
      <c r="N68">
        <v>8173</v>
      </c>
      <c r="O68">
        <v>8671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3430</v>
      </c>
      <c r="F69">
        <v>3624</v>
      </c>
      <c r="G69">
        <v>3707</v>
      </c>
      <c r="H69">
        <v>4078</v>
      </c>
      <c r="I69">
        <v>3854</v>
      </c>
      <c r="J69">
        <v>3944</v>
      </c>
      <c r="K69">
        <v>4112</v>
      </c>
      <c r="L69">
        <v>4234</v>
      </c>
      <c r="M69">
        <v>4324</v>
      </c>
      <c r="N69">
        <v>4592</v>
      </c>
      <c r="O69">
        <v>4819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759</v>
      </c>
      <c r="F70">
        <v>722</v>
      </c>
      <c r="G70">
        <v>686</v>
      </c>
      <c r="H70">
        <v>682</v>
      </c>
      <c r="I70">
        <v>626</v>
      </c>
      <c r="J70">
        <v>630</v>
      </c>
      <c r="K70">
        <v>650</v>
      </c>
      <c r="L70">
        <v>646</v>
      </c>
      <c r="M70">
        <v>660</v>
      </c>
      <c r="N70">
        <v>665</v>
      </c>
      <c r="O70" t="s">
        <v>29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661</v>
      </c>
      <c r="F71">
        <v>741</v>
      </c>
      <c r="G71">
        <v>801</v>
      </c>
      <c r="H71">
        <v>917</v>
      </c>
      <c r="I71">
        <v>877</v>
      </c>
      <c r="J71">
        <v>888</v>
      </c>
      <c r="K71">
        <v>984</v>
      </c>
      <c r="L71">
        <v>1048</v>
      </c>
      <c r="M71">
        <v>1145</v>
      </c>
      <c r="N71">
        <v>1264</v>
      </c>
      <c r="O71" t="s">
        <v>29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2010</v>
      </c>
      <c r="F72">
        <v>2161</v>
      </c>
      <c r="G72">
        <v>2220</v>
      </c>
      <c r="H72">
        <v>2480</v>
      </c>
      <c r="I72">
        <v>2352</v>
      </c>
      <c r="J72">
        <v>2425</v>
      </c>
      <c r="K72">
        <v>2478</v>
      </c>
      <c r="L72">
        <v>2540</v>
      </c>
      <c r="M72">
        <v>2520</v>
      </c>
      <c r="N72">
        <v>2663</v>
      </c>
      <c r="O72" t="s">
        <v>29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989</v>
      </c>
      <c r="F73">
        <v>1254</v>
      </c>
      <c r="G73">
        <v>1166</v>
      </c>
      <c r="H73">
        <v>919</v>
      </c>
      <c r="I73">
        <v>911</v>
      </c>
      <c r="J73">
        <v>975</v>
      </c>
      <c r="K73">
        <v>981</v>
      </c>
      <c r="L73">
        <v>1115</v>
      </c>
      <c r="M73">
        <v>1056</v>
      </c>
      <c r="N73">
        <v>1200</v>
      </c>
      <c r="O73">
        <v>1265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1420</v>
      </c>
      <c r="F74">
        <v>1547</v>
      </c>
      <c r="G74">
        <v>1789</v>
      </c>
      <c r="H74">
        <v>1833</v>
      </c>
      <c r="I74">
        <v>1842</v>
      </c>
      <c r="J74">
        <v>1958</v>
      </c>
      <c r="K74">
        <v>2016</v>
      </c>
      <c r="L74">
        <v>2141</v>
      </c>
      <c r="M74">
        <v>2162</v>
      </c>
      <c r="N74">
        <v>2381</v>
      </c>
      <c r="O74">
        <v>2588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1246</v>
      </c>
      <c r="F75">
        <v>1378</v>
      </c>
      <c r="G75">
        <v>1603</v>
      </c>
      <c r="H75">
        <v>1652</v>
      </c>
      <c r="I75">
        <v>1667</v>
      </c>
      <c r="J75">
        <v>1743</v>
      </c>
      <c r="K75">
        <v>1847</v>
      </c>
      <c r="L75">
        <v>1971</v>
      </c>
      <c r="M75">
        <v>1985</v>
      </c>
      <c r="N75">
        <v>2192</v>
      </c>
      <c r="O75" t="s">
        <v>29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173</v>
      </c>
      <c r="F76">
        <v>169</v>
      </c>
      <c r="G76">
        <v>186</v>
      </c>
      <c r="H76">
        <v>181</v>
      </c>
      <c r="I76">
        <v>175</v>
      </c>
      <c r="J76">
        <v>215</v>
      </c>
      <c r="K76">
        <v>169</v>
      </c>
      <c r="L76">
        <v>170</v>
      </c>
      <c r="M76">
        <v>176</v>
      </c>
      <c r="N76">
        <v>189</v>
      </c>
      <c r="O76" t="s">
        <v>29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5359</v>
      </c>
      <c r="F77">
        <v>5698</v>
      </c>
      <c r="G77">
        <v>6049</v>
      </c>
      <c r="H77">
        <v>6530</v>
      </c>
      <c r="I77">
        <v>6999</v>
      </c>
      <c r="J77">
        <v>7075</v>
      </c>
      <c r="K77">
        <v>7274</v>
      </c>
      <c r="L77">
        <v>7352</v>
      </c>
      <c r="M77">
        <v>7526</v>
      </c>
      <c r="N77">
        <v>7743</v>
      </c>
      <c r="O77">
        <v>8084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1029</v>
      </c>
      <c r="F78">
        <v>1088</v>
      </c>
      <c r="G78">
        <v>1152</v>
      </c>
      <c r="H78">
        <v>1209</v>
      </c>
      <c r="I78">
        <v>1286</v>
      </c>
      <c r="J78">
        <v>1285</v>
      </c>
      <c r="K78">
        <v>1295</v>
      </c>
      <c r="L78">
        <v>1352</v>
      </c>
      <c r="M78">
        <v>1390</v>
      </c>
      <c r="N78">
        <v>1469</v>
      </c>
      <c r="O78">
        <v>1547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4330</v>
      </c>
      <c r="F79">
        <v>4610</v>
      </c>
      <c r="G79">
        <v>4897</v>
      </c>
      <c r="H79">
        <v>5321</v>
      </c>
      <c r="I79">
        <v>5713</v>
      </c>
      <c r="J79">
        <v>5790</v>
      </c>
      <c r="K79">
        <v>5979</v>
      </c>
      <c r="L79">
        <v>6000</v>
      </c>
      <c r="M79">
        <v>6136</v>
      </c>
      <c r="N79">
        <v>6274</v>
      </c>
      <c r="O79">
        <v>6537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2109</v>
      </c>
      <c r="F80">
        <v>2211</v>
      </c>
      <c r="G80">
        <v>2352</v>
      </c>
      <c r="H80">
        <v>2543</v>
      </c>
      <c r="I80">
        <v>2719</v>
      </c>
      <c r="J80">
        <v>2780</v>
      </c>
      <c r="K80">
        <v>2879</v>
      </c>
      <c r="L80">
        <v>2887</v>
      </c>
      <c r="M80">
        <v>2968</v>
      </c>
      <c r="N80">
        <v>3022</v>
      </c>
      <c r="O80" t="s">
        <v>29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1879</v>
      </c>
      <c r="F81">
        <v>2041</v>
      </c>
      <c r="G81">
        <v>2180</v>
      </c>
      <c r="H81">
        <v>2393</v>
      </c>
      <c r="I81">
        <v>2588</v>
      </c>
      <c r="J81">
        <v>2598</v>
      </c>
      <c r="K81">
        <v>2694</v>
      </c>
      <c r="L81">
        <v>2699</v>
      </c>
      <c r="M81">
        <v>2752</v>
      </c>
      <c r="N81">
        <v>2819</v>
      </c>
      <c r="O81" t="s">
        <v>29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342</v>
      </c>
      <c r="F82">
        <v>357</v>
      </c>
      <c r="G82">
        <v>365</v>
      </c>
      <c r="H82">
        <v>386</v>
      </c>
      <c r="I82">
        <v>406</v>
      </c>
      <c r="J82">
        <v>412</v>
      </c>
      <c r="K82">
        <v>406</v>
      </c>
      <c r="L82">
        <v>413</v>
      </c>
      <c r="M82">
        <v>417</v>
      </c>
      <c r="N82">
        <v>433</v>
      </c>
      <c r="O82" t="s">
        <v>29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2247</v>
      </c>
      <c r="F83">
        <v>2268</v>
      </c>
      <c r="G83">
        <v>2327</v>
      </c>
      <c r="H83">
        <v>2249</v>
      </c>
      <c r="I83">
        <v>2270</v>
      </c>
      <c r="J83">
        <v>2290</v>
      </c>
      <c r="K83">
        <v>2423</v>
      </c>
      <c r="L83">
        <v>2540</v>
      </c>
      <c r="M83">
        <v>2690</v>
      </c>
      <c r="N83">
        <v>2797</v>
      </c>
      <c r="O83">
        <v>2954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448</v>
      </c>
      <c r="F84">
        <v>463</v>
      </c>
      <c r="G84">
        <v>490</v>
      </c>
      <c r="H84">
        <v>463</v>
      </c>
      <c r="I84">
        <v>466</v>
      </c>
      <c r="J84">
        <v>489</v>
      </c>
      <c r="K84">
        <v>503</v>
      </c>
      <c r="L84">
        <v>523</v>
      </c>
      <c r="M84">
        <v>572</v>
      </c>
      <c r="N84">
        <v>583</v>
      </c>
      <c r="O84">
        <v>600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169</v>
      </c>
      <c r="F85">
        <v>177</v>
      </c>
      <c r="G85">
        <v>187</v>
      </c>
      <c r="H85">
        <v>166</v>
      </c>
      <c r="I85">
        <v>159</v>
      </c>
      <c r="J85">
        <v>157</v>
      </c>
      <c r="K85">
        <v>164</v>
      </c>
      <c r="L85">
        <v>166</v>
      </c>
      <c r="M85">
        <v>186</v>
      </c>
      <c r="N85">
        <v>188</v>
      </c>
      <c r="O85" t="s">
        <v>29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279</v>
      </c>
      <c r="F86">
        <v>286</v>
      </c>
      <c r="G86">
        <v>303</v>
      </c>
      <c r="H86">
        <v>297</v>
      </c>
      <c r="I86">
        <v>307</v>
      </c>
      <c r="J86">
        <v>332</v>
      </c>
      <c r="K86">
        <v>339</v>
      </c>
      <c r="L86">
        <v>357</v>
      </c>
      <c r="M86">
        <v>386</v>
      </c>
      <c r="N86">
        <v>395</v>
      </c>
      <c r="O86" t="s">
        <v>29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1800</v>
      </c>
      <c r="F87">
        <v>1805</v>
      </c>
      <c r="G87">
        <v>1837</v>
      </c>
      <c r="H87">
        <v>1786</v>
      </c>
      <c r="I87">
        <v>1804</v>
      </c>
      <c r="J87">
        <v>1801</v>
      </c>
      <c r="K87">
        <v>1920</v>
      </c>
      <c r="L87">
        <v>2017</v>
      </c>
      <c r="M87">
        <v>2118</v>
      </c>
      <c r="N87">
        <v>2214</v>
      </c>
      <c r="O87">
        <v>2353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634</v>
      </c>
      <c r="F88">
        <v>615</v>
      </c>
      <c r="G88">
        <v>655</v>
      </c>
      <c r="H88">
        <v>622</v>
      </c>
      <c r="I88">
        <v>573</v>
      </c>
      <c r="J88">
        <v>560</v>
      </c>
      <c r="K88">
        <v>637</v>
      </c>
      <c r="L88">
        <v>669</v>
      </c>
      <c r="M88">
        <v>731</v>
      </c>
      <c r="N88">
        <v>752</v>
      </c>
      <c r="O88" t="s">
        <v>29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1166</v>
      </c>
      <c r="F89">
        <v>1190</v>
      </c>
      <c r="G89">
        <v>1181</v>
      </c>
      <c r="H89">
        <v>1164</v>
      </c>
      <c r="I89">
        <v>1231</v>
      </c>
      <c r="J89">
        <v>1241</v>
      </c>
      <c r="K89">
        <v>1284</v>
      </c>
      <c r="L89">
        <v>1348</v>
      </c>
      <c r="M89">
        <v>1388</v>
      </c>
      <c r="N89">
        <v>1462</v>
      </c>
      <c r="O89" t="s">
        <v>29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1461</v>
      </c>
      <c r="F90">
        <v>1528</v>
      </c>
      <c r="G90">
        <v>1521</v>
      </c>
      <c r="H90">
        <v>1509</v>
      </c>
      <c r="I90">
        <v>1519</v>
      </c>
      <c r="J90">
        <v>1537</v>
      </c>
      <c r="K90">
        <v>1554</v>
      </c>
      <c r="L90">
        <v>1594</v>
      </c>
      <c r="M90">
        <v>1623</v>
      </c>
      <c r="N90">
        <v>1681</v>
      </c>
      <c r="O90">
        <v>1741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6667</v>
      </c>
      <c r="F91">
        <v>7049</v>
      </c>
      <c r="G91">
        <v>7449</v>
      </c>
      <c r="H91">
        <v>7787</v>
      </c>
      <c r="I91">
        <v>7798</v>
      </c>
      <c r="J91">
        <v>8467</v>
      </c>
      <c r="K91">
        <v>8114</v>
      </c>
      <c r="L91">
        <v>8148</v>
      </c>
      <c r="M91">
        <v>8090</v>
      </c>
      <c r="N91">
        <v>8272</v>
      </c>
      <c r="O91">
        <v>8390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993</v>
      </c>
      <c r="F92">
        <v>1071</v>
      </c>
      <c r="G92">
        <v>1156</v>
      </c>
      <c r="H92">
        <v>1184</v>
      </c>
      <c r="I92">
        <v>1173</v>
      </c>
      <c r="J92">
        <v>1187</v>
      </c>
      <c r="K92">
        <v>1177</v>
      </c>
      <c r="L92">
        <v>1190</v>
      </c>
      <c r="M92">
        <v>1199</v>
      </c>
      <c r="N92">
        <v>1256</v>
      </c>
      <c r="O92" t="s">
        <v>29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1139</v>
      </c>
      <c r="F93">
        <v>1188</v>
      </c>
      <c r="G93">
        <v>1185</v>
      </c>
      <c r="H93">
        <v>1180</v>
      </c>
      <c r="I93">
        <v>1155</v>
      </c>
      <c r="J93">
        <v>1155</v>
      </c>
      <c r="K93">
        <v>1131</v>
      </c>
      <c r="L93">
        <v>1098</v>
      </c>
      <c r="M93">
        <v>1061</v>
      </c>
      <c r="N93">
        <v>1030</v>
      </c>
      <c r="O93" t="s">
        <v>29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4535</v>
      </c>
      <c r="F94">
        <v>4789</v>
      </c>
      <c r="G94">
        <v>5108</v>
      </c>
      <c r="H94">
        <v>5423</v>
      </c>
      <c r="I94">
        <v>5470</v>
      </c>
      <c r="J94">
        <v>6125</v>
      </c>
      <c r="K94">
        <v>5805</v>
      </c>
      <c r="L94">
        <v>5860</v>
      </c>
      <c r="M94">
        <v>5829</v>
      </c>
      <c r="N94">
        <v>5986</v>
      </c>
      <c r="O94" t="s">
        <v>29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284</v>
      </c>
      <c r="F96">
        <v>320</v>
      </c>
      <c r="G96">
        <v>326</v>
      </c>
      <c r="H96">
        <v>301</v>
      </c>
      <c r="I96">
        <v>242</v>
      </c>
      <c r="J96">
        <v>258</v>
      </c>
      <c r="K96">
        <v>239</v>
      </c>
      <c r="L96">
        <v>292</v>
      </c>
      <c r="M96">
        <v>300</v>
      </c>
      <c r="N96">
        <v>303</v>
      </c>
      <c r="O96">
        <v>290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8089</v>
      </c>
      <c r="F97">
        <v>8339</v>
      </c>
      <c r="G97">
        <v>8367</v>
      </c>
      <c r="H97">
        <v>8391</v>
      </c>
      <c r="I97">
        <v>8232</v>
      </c>
      <c r="J97">
        <v>8541</v>
      </c>
      <c r="K97">
        <v>8793</v>
      </c>
      <c r="L97">
        <v>9120</v>
      </c>
      <c r="M97">
        <v>9395</v>
      </c>
      <c r="N97">
        <v>9652</v>
      </c>
      <c r="O97">
        <v>10056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2068</v>
      </c>
      <c r="F98">
        <v>2241</v>
      </c>
      <c r="G98">
        <v>2142</v>
      </c>
      <c r="H98">
        <v>2029</v>
      </c>
      <c r="I98">
        <v>2083</v>
      </c>
      <c r="J98">
        <v>2211</v>
      </c>
      <c r="K98">
        <v>2288</v>
      </c>
      <c r="L98">
        <v>2124</v>
      </c>
      <c r="M98">
        <v>2179</v>
      </c>
      <c r="N98">
        <v>2204</v>
      </c>
      <c r="O98">
        <v>2183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10331</v>
      </c>
      <c r="F99">
        <v>10505</v>
      </c>
      <c r="G99">
        <v>10331</v>
      </c>
      <c r="H99">
        <v>9794</v>
      </c>
      <c r="I99">
        <v>9391</v>
      </c>
      <c r="J99">
        <v>9569</v>
      </c>
      <c r="K99">
        <v>9774</v>
      </c>
      <c r="L99">
        <v>9755</v>
      </c>
      <c r="M99">
        <v>10422</v>
      </c>
      <c r="N99">
        <v>10447</v>
      </c>
      <c r="O99">
        <v>10831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39124</v>
      </c>
      <c r="F100">
        <v>40938</v>
      </c>
      <c r="G100">
        <v>42178</v>
      </c>
      <c r="H100">
        <v>42583</v>
      </c>
      <c r="I100">
        <v>43491</v>
      </c>
      <c r="J100">
        <v>44643</v>
      </c>
      <c r="K100">
        <v>46210</v>
      </c>
      <c r="L100">
        <v>48109</v>
      </c>
      <c r="M100">
        <v>48795</v>
      </c>
      <c r="N100">
        <v>51626</v>
      </c>
      <c r="O100">
        <v>53352</v>
      </c>
    </row>
    <row r="101" spans="1:15" ht="14.25" x14ac:dyDescent="0.3">
      <c r="A101" s="4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1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1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1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1" t="s">
        <v>200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</sheetData>
  <sortState ref="D22:O40">
    <sortCondition ref="N22:N40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4:O104"/>
    <mergeCell ref="A105:O105"/>
    <mergeCell ref="A106:O106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2016-08-19T19:13:33Z</dcterms:created>
  <dcterms:modified xsi:type="dcterms:W3CDTF">2016-10-07T19:15:50Z</dcterms:modified>
</cp:coreProperties>
</file>