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218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8" i="1" l="1"/>
  <c r="P7" i="1"/>
  <c r="O19" i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<sst xmlns="http://schemas.openxmlformats.org/spreadsheetml/2006/main" count="457" uniqueCount="209">
  <si>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</si>
  <si>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</si>
  <si>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</si>
  <si>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</si>
  <si>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</si>
  <si>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</si>
  <si>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</si>
  <si>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</si>
  <si>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</si>
  <si>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</si>
  <si>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</si>
  <si>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</si>
  <si>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</si>
  <si>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</si>
  <si>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</si>
  <si>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</si>
  <si>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</si>
  <si>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</si>
  <si>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</si>
  <si>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34000</t>
  </si>
  <si>
    <t>New Jersey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</si>
  <si>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</si>
  <si>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</si>
  <si>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</si>
  <si>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</si>
  <si>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</si>
  <si>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</si>
  <si>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</si>
  <si>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</si>
  <si>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</si>
  <si>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</si>
  <si>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</si>
  <si>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</si>
  <si>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</si>
  <si>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</si>
  <si>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</si>
  <si>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</si>
  <si>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</si>
  <si>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</si>
  <si>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</si>
  <si>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</si>
  <si>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</si>
  <si>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</si>
  <si>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</si>
  <si>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</si>
  <si>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</si>
  <si>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</si>
  <si>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</si>
  <si>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</si>
  <si>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 xml:space="preserve">        Wood products manufacturing</t>
  </si>
  <si>
    <t>15</t>
  </si>
  <si>
    <t xml:space="preserve">        Nonmetallic mineral products manufacturing</t>
  </si>
  <si>
    <t>16</t>
  </si>
  <si>
    <t xml:space="preserve">        Primary metals manufacturing</t>
  </si>
  <si>
    <t>17</t>
  </si>
  <si>
    <t xml:space="preserve">        Fabricated metal products</t>
  </si>
  <si>
    <t>18</t>
  </si>
  <si>
    <t>19</t>
  </si>
  <si>
    <t>20</t>
  </si>
  <si>
    <t xml:space="preserve">        Electrical equipment, appliance, and components manufacturing</t>
  </si>
  <si>
    <t>21</t>
  </si>
  <si>
    <t xml:space="preserve">        Motor vehicles, bodies and trailers, and parts manufacturing</t>
  </si>
  <si>
    <t>22</t>
  </si>
  <si>
    <t xml:space="preserve">        Other transportation equipment manufacturing</t>
  </si>
  <si>
    <t>23</t>
  </si>
  <si>
    <t xml:space="preserve">        Furniture and related products manufacturing</t>
  </si>
  <si>
    <t>24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</si>
  <si>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</si>
  <si>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</si>
  <si>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</si>
  <si>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</si>
  <si>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</si>
  <si>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</si>
  <si>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 xml:space="preserve">        Apparel and leather and allied products manufacturing</t>
  </si>
  <si>
    <t>29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</si>
  <si>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</si>
  <si>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</si>
  <si>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</si>
  <si>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</si>
  <si>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</si>
  <si>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</si>
  <si>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</si>
  <si>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</si>
  <si>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</si>
  <si>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</si>
  <si>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</si>
  <si>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</si>
  <si>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</si>
  <si>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</si>
  <si>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</si>
  <si>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</si>
  <si>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</si>
  <si>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</si>
  <si>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</si>
  <si>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</si>
  <si>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</si>
  <si>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</si>
  <si>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</si>
  <si>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</si>
  <si>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</si>
  <si>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</si>
  <si>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</si>
  <si>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</si>
  <si>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</si>
  <si>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</si>
  <si>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</si>
  <si>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</si>
  <si>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</si>
  <si>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</si>
  <si>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</si>
  <si>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</si>
  <si>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</si>
  <si>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</si>
  <si>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</si>
  <si>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</si>
  <si>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</si>
  <si>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</si>
  <si>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</si>
  <si>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</si>
  <si>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</si>
  <si>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</si>
  <si>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</si>
  <si>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</si>
  <si>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</si>
  <si>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</si>
  <si>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</si>
  <si>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</si>
  <si>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</si>
  <si>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</si>
  <si>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</si>
  <si>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</si>
  <si>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</si>
  <si>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</si>
  <si>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</si>
  <si>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</si>
  <si>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</si>
  <si>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</si>
  <si>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</si>
  <si>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</si>
  <si>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</si>
  <si>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</si>
  <si>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</si>
  <si>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</si>
  <si>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</si>
  <si>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</si>
  <si>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</si>
  <si>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</si>
  <si>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</si>
  <si>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</si>
  <si>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</si>
  <si>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</si>
  <si>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</si>
  <si>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</si>
  <si>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</si>
  <si>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</si>
  <si>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</si>
  <si>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</si>
  <si>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</si>
  <si>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</si>
  <si>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</si>
  <si>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</si>
  <si>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</si>
  <si>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</si>
  <si>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</si>
  <si>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</si>
  <si>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</si>
  <si>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</si>
  <si>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</si>
  <si>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</si>
  <si>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</si>
  <si>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</si>
  <si>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</si>
  <si>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</si>
  <si>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</si>
  <si>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</si>
  <si>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</si>
  <si>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</si>
  <si>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</si>
  <si>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</si>
  <si>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</si>
  <si>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</si>
  <si>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</si>
  <si>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</si>
  <si>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</si>
  <si>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</si>
  <si>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</si>
  <si>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</si>
  <si>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</si>
  <si>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</si>
  <si>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</si>
  <si>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</si>
  <si>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</si>
  <si>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</si>
  <si>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</si>
  <si>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</si>
  <si>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</si>
  <si>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</si>
  <si>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</si>
  <si>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</si>
  <si>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</si>
  <si>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</t>
  </si>
  <si>
    <t xml:space="preserve">        Chemical products</t>
  </si>
  <si>
    <t xml:space="preserve">        Computer and electronic products</t>
  </si>
  <si>
    <t xml:space="preserve">        Food, beverage and tobacco products</t>
  </si>
  <si>
    <t xml:space="preserve">        Petroleum and coal products </t>
  </si>
  <si>
    <t xml:space="preserve">        Miscellaneous</t>
  </si>
  <si>
    <t xml:space="preserve">        Machinery</t>
  </si>
  <si>
    <t xml:space="preserve">        Plastics and rubber products</t>
  </si>
  <si>
    <t xml:space="preserve">        Paper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</si>
</sst>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i/>
      <sz val="10"/>
      <name val="Arial"/>
    </font>
    <font>
      <b/>
      <i/>
      <sz val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Sheet0!$E$19:$O$19</c:f>
              <c:numCache>
                <c:formatCode>General</c:formatCode>
                <c:ptCount val="11"/>
                <c:pt idx="0">
                  <c:v>44.698</c:v>
                </c:pt>
                <c:pt idx="1">
                  <c:v>47.765000000000001</c:v>
                </c:pt>
                <c:pt idx="2">
                  <c:v>49.322000000000003</c:v>
                </c:pt>
                <c:pt idx="3">
                  <c:v>52.527999999999999</c:v>
                </c:pt>
                <c:pt idx="4">
                  <c:v>46.429000000000002</c:v>
                </c:pt>
                <c:pt idx="5">
                  <c:v>46.177999999999997</c:v>
                </c:pt>
                <c:pt idx="6">
                  <c:v>44.506999999999998</c:v>
                </c:pt>
                <c:pt idx="7">
                  <c:v>43.167000000000002</c:v>
                </c:pt>
                <c:pt idx="8">
                  <c:v>43.33</c:v>
                </c:pt>
                <c:pt idx="9">
                  <c:v>46.32</c:v>
                </c:pt>
                <c:pt idx="10">
                  <c:v>44.517000000000003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58296"/>
        <c:axId val="164758872"/>
      </c:lineChart>
      <c:catAx>
        <c:axId val="16455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4758872"/>
        <c:crosses val="autoZero"/>
        <c:auto val="1"/>
        <c:lblAlgn val="ctr"/>
        <c:lblOffset val="100"/>
        <c:noMultiLvlLbl val="0"/>
      </c:catAx>
      <c:valAx>
        <c:axId val="164758872"/>
        <c:scaling>
          <c:orientation val="minMax"/>
          <c:max val="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4558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Sheet0!$D$31:$D$40</c:f>
              <c:strCache>
                <c:ptCount val="10"/>
                <c:pt idx="0">
                  <c:v>        Paper products</c:v>
                </c:pt>
                <c:pt idx="1">
                  <c:v>        Printing and related support activities</c:v>
                </c:pt>
                <c:pt idx="2">
                  <c:v>        Plastics and rubber products</c:v>
                </c:pt>
                <c:pt idx="3">
                  <c:v>        Machinery</c:v>
                </c:pt>
                <c:pt idx="4">
                  <c:v>        Fabricated metal products</c:v>
                </c:pt>
                <c:pt idx="5">
                  <c:v>        Miscellaneous</c:v>
                </c:pt>
                <c:pt idx="6">
                  <c:v>        Petroleum and coal products </c:v>
                </c:pt>
                <c:pt idx="7">
                  <c:v>        Food, beverage and tobacco products</c:v>
                </c:pt>
                <c:pt idx="8">
                  <c:v>        Computer and electronic products</c:v>
                </c:pt>
                <c:pt idx="9">
                  <c:v>        Chemical products</c:v>
                </c:pt>
              </c:strCache>
            </c:strRef>
          </c:cat>
          <c:val>
            <c:numRef>
              <c:f>Sheet0!$N$31:$N$40</c:f>
              <c:numCache>
                <c:formatCode>General</c:formatCode>
                <c:ptCount val="10"/>
                <c:pt idx="0">
                  <c:v>1100</c:v>
                </c:pt>
                <c:pt idx="1">
                  <c:v>1407</c:v>
                </c:pt>
                <c:pt idx="2">
                  <c:v>1412</c:v>
                </c:pt>
                <c:pt idx="3">
                  <c:v>1569</c:v>
                </c:pt>
                <c:pt idx="4">
                  <c:v>1826</c:v>
                </c:pt>
                <c:pt idx="5">
                  <c:v>2756</c:v>
                </c:pt>
                <c:pt idx="6">
                  <c:v>3319</c:v>
                </c:pt>
                <c:pt idx="7">
                  <c:v>3891</c:v>
                </c:pt>
                <c:pt idx="8">
                  <c:v>3925</c:v>
                </c:pt>
                <c:pt idx="9">
                  <c:v>20924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900344"/>
        <c:axId val="164862624"/>
      </c:barChart>
      <c:catAx>
        <c:axId val="164900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4862624"/>
        <c:crosses val="autoZero"/>
        <c:auto val="1"/>
        <c:lblAlgn val="ctr"/>
        <c:lblOffset val="100"/>
        <c:noMultiLvlLbl val="0"/>
      </c:catAx>
      <c:valAx>
        <c:axId val="164862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90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6</xdr:row>
      <xdr:rowOff>133350</xdr:rowOff>
    </xdr:from>
    <xdr:to>
      <xdr:col>23</xdr:col>
      <xdr:colOff>504825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200025</xdr:colOff>
      <xdr:row>26</xdr:row>
      <xdr:rowOff>4762</xdr:rowOff>
    </xdr:from>
    <xdr:to>
      <xdr:col>25</xdr:col>
      <xdr:colOff>200025</xdr:colOff>
      <xdr:row>42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abSelected="1" topLeftCell="H1" workbookViewId="0">
      <pane ySplit="6" topLeftCell="A19" activePane="bottomLeft" state="frozen"/>
      <selection pane="bottomLeft" activeCell="Q51" sqref="Q51"/>
    </sheetView>
  </sheetViews>
  <sheetFormatPr defaultRowHeight="12.75" x14ac:dyDescent="0.2"/>
  <cols>
    <col min="1" max="1" width="5.42578125" customWidth="1"/>
    <col min="2" max="2" width="9.140625" customWidth="1"/>
    <col min="3" max="3" width="2.28515625" customWidth="1"/>
    <col min="4" max="4" width="37.28515625" customWidth="1"/>
  </cols>
  <sheetData>
    <row r="1" spans="1:16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6" ht="16.5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6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6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444973</v>
      </c>
      <c r="F7">
        <v>466524</v>
      </c>
      <c r="G7">
        <v>481936</v>
      </c>
      <c r="H7">
        <v>493733</v>
      </c>
      <c r="I7">
        <v>484185</v>
      </c>
      <c r="J7">
        <v>492990</v>
      </c>
      <c r="K7">
        <v>497571</v>
      </c>
      <c r="L7">
        <v>518423</v>
      </c>
      <c r="M7">
        <v>530091</v>
      </c>
      <c r="N7">
        <v>545374</v>
      </c>
      <c r="O7">
        <v>568155</v>
      </c>
      <c r="P7">
        <f>O20/O7</f>
        <v>7.8353618290783328E-2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394845</v>
      </c>
      <c r="F8">
        <v>414735</v>
      </c>
      <c r="G8">
        <v>427466</v>
      </c>
      <c r="H8">
        <v>437081</v>
      </c>
      <c r="I8">
        <v>425917</v>
      </c>
      <c r="J8">
        <v>434032</v>
      </c>
      <c r="K8">
        <v>439922</v>
      </c>
      <c r="L8">
        <v>460124</v>
      </c>
      <c r="M8">
        <v>470626</v>
      </c>
      <c r="N8">
        <v>484760</v>
      </c>
      <c r="O8">
        <v>507515</v>
      </c>
      <c r="P8">
        <f>P7*100</f>
        <v>7.8353618290783329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684</v>
      </c>
      <c r="F9">
        <v>816</v>
      </c>
      <c r="G9">
        <v>852</v>
      </c>
      <c r="H9">
        <v>824</v>
      </c>
      <c r="I9">
        <v>969</v>
      </c>
      <c r="J9">
        <v>816</v>
      </c>
      <c r="K9">
        <v>908</v>
      </c>
      <c r="L9">
        <v>805</v>
      </c>
      <c r="M9">
        <v>834</v>
      </c>
      <c r="N9">
        <v>827</v>
      </c>
      <c r="O9">
        <v>817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571</v>
      </c>
      <c r="F10">
        <v>652</v>
      </c>
      <c r="G10">
        <v>647</v>
      </c>
      <c r="H10">
        <v>623</v>
      </c>
      <c r="I10">
        <v>614</v>
      </c>
      <c r="J10">
        <v>628</v>
      </c>
      <c r="K10">
        <v>702</v>
      </c>
      <c r="L10">
        <v>614</v>
      </c>
      <c r="M10">
        <v>659</v>
      </c>
      <c r="N10">
        <v>611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113</v>
      </c>
      <c r="F11">
        <v>164</v>
      </c>
      <c r="G11">
        <v>206</v>
      </c>
      <c r="H11">
        <v>201</v>
      </c>
      <c r="I11">
        <v>355</v>
      </c>
      <c r="J11">
        <v>188</v>
      </c>
      <c r="K11">
        <v>206</v>
      </c>
      <c r="L11">
        <v>191</v>
      </c>
      <c r="M11">
        <v>175</v>
      </c>
      <c r="N11">
        <v>216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313</v>
      </c>
      <c r="F12">
        <v>289</v>
      </c>
      <c r="G12">
        <v>326</v>
      </c>
      <c r="H12">
        <v>261</v>
      </c>
      <c r="I12">
        <v>320</v>
      </c>
      <c r="J12">
        <v>257</v>
      </c>
      <c r="K12">
        <v>247</v>
      </c>
      <c r="L12">
        <v>319</v>
      </c>
      <c r="M12">
        <v>493</v>
      </c>
      <c r="N12">
        <v>327</v>
      </c>
      <c r="O12">
        <v>274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27</v>
      </c>
      <c r="F13">
        <v>13</v>
      </c>
      <c r="G13">
        <v>17</v>
      </c>
      <c r="H13">
        <v>17</v>
      </c>
      <c r="I13">
        <v>40</v>
      </c>
      <c r="J13">
        <v>23</v>
      </c>
      <c r="K13">
        <v>18</v>
      </c>
      <c r="L13">
        <v>19</v>
      </c>
      <c r="M13">
        <v>16</v>
      </c>
      <c r="N13">
        <v>16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274</v>
      </c>
      <c r="F14">
        <v>264</v>
      </c>
      <c r="G14">
        <v>299</v>
      </c>
      <c r="H14">
        <v>228</v>
      </c>
      <c r="I14">
        <v>260</v>
      </c>
      <c r="J14">
        <v>218</v>
      </c>
      <c r="K14">
        <v>208</v>
      </c>
      <c r="L14">
        <v>277</v>
      </c>
      <c r="M14">
        <v>452</v>
      </c>
      <c r="N14">
        <v>285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>
        <v>13</v>
      </c>
      <c r="F15">
        <v>12</v>
      </c>
      <c r="G15">
        <v>10</v>
      </c>
      <c r="H15">
        <v>16</v>
      </c>
      <c r="I15">
        <v>20</v>
      </c>
      <c r="J15">
        <v>16</v>
      </c>
      <c r="K15">
        <v>22</v>
      </c>
      <c r="L15">
        <v>23</v>
      </c>
      <c r="M15">
        <v>26</v>
      </c>
      <c r="N15">
        <v>26</v>
      </c>
      <c r="O15" t="s">
        <v>29</v>
      </c>
    </row>
    <row r="16" spans="1:16" x14ac:dyDescent="0.2">
      <c r="A16" t="s">
        <v>19</v>
      </c>
      <c r="B16" t="s">
        <v>20</v>
      </c>
      <c r="C16" t="s">
        <v>40</v>
      </c>
      <c r="D16" t="s">
        <v>41</v>
      </c>
      <c r="E16">
        <v>6728</v>
      </c>
      <c r="F16">
        <v>7449</v>
      </c>
      <c r="G16">
        <v>7629</v>
      </c>
      <c r="H16">
        <v>7674</v>
      </c>
      <c r="I16">
        <v>7924</v>
      </c>
      <c r="J16">
        <v>9178</v>
      </c>
      <c r="K16">
        <v>9092</v>
      </c>
      <c r="L16">
        <v>8696</v>
      </c>
      <c r="M16">
        <v>9398</v>
      </c>
      <c r="N16">
        <v>10414</v>
      </c>
      <c r="O16">
        <v>11152</v>
      </c>
    </row>
    <row r="17" spans="1:21" x14ac:dyDescent="0.2">
      <c r="A17" t="s">
        <v>19</v>
      </c>
      <c r="B17" t="s">
        <v>20</v>
      </c>
      <c r="C17" t="s">
        <v>42</v>
      </c>
      <c r="D17" t="s">
        <v>43</v>
      </c>
      <c r="E17">
        <v>18976</v>
      </c>
      <c r="F17">
        <v>19725</v>
      </c>
      <c r="G17">
        <v>19824</v>
      </c>
      <c r="H17">
        <v>18374</v>
      </c>
      <c r="I17">
        <v>16758</v>
      </c>
      <c r="J17">
        <v>15920</v>
      </c>
      <c r="K17">
        <v>16180</v>
      </c>
      <c r="L17">
        <v>17428</v>
      </c>
      <c r="M17">
        <v>18938</v>
      </c>
      <c r="N17">
        <v>19943</v>
      </c>
      <c r="O17">
        <v>21761</v>
      </c>
    </row>
    <row r="19" spans="1:21" x14ac:dyDescent="0.2">
      <c r="E19">
        <f t="shared" ref="E19:O19" si="0">E20/1000</f>
        <v>44.698</v>
      </c>
      <c r="F19">
        <f t="shared" si="0"/>
        <v>47.765000000000001</v>
      </c>
      <c r="G19">
        <f t="shared" si="0"/>
        <v>49.322000000000003</v>
      </c>
      <c r="H19">
        <f t="shared" si="0"/>
        <v>52.527999999999999</v>
      </c>
      <c r="I19">
        <f t="shared" si="0"/>
        <v>46.429000000000002</v>
      </c>
      <c r="J19">
        <f t="shared" si="0"/>
        <v>46.177999999999997</v>
      </c>
      <c r="K19">
        <f t="shared" si="0"/>
        <v>44.506999999999998</v>
      </c>
      <c r="L19">
        <f t="shared" si="0"/>
        <v>43.167000000000002</v>
      </c>
      <c r="M19">
        <f t="shared" si="0"/>
        <v>43.33</v>
      </c>
      <c r="N19">
        <f t="shared" si="0"/>
        <v>46.32</v>
      </c>
      <c r="O19">
        <f t="shared" si="0"/>
        <v>44.517000000000003</v>
      </c>
    </row>
    <row r="20" spans="1:21" x14ac:dyDescent="0.2">
      <c r="A20" t="s">
        <v>19</v>
      </c>
      <c r="B20" t="s">
        <v>20</v>
      </c>
      <c r="C20" t="s">
        <v>44</v>
      </c>
      <c r="D20" t="s">
        <v>45</v>
      </c>
      <c r="E20">
        <v>44698</v>
      </c>
      <c r="F20">
        <v>47765</v>
      </c>
      <c r="G20">
        <v>49322</v>
      </c>
      <c r="H20">
        <v>52528</v>
      </c>
      <c r="I20">
        <v>46429</v>
      </c>
      <c r="J20">
        <v>46178</v>
      </c>
      <c r="K20">
        <v>44507</v>
      </c>
      <c r="L20">
        <v>43167</v>
      </c>
      <c r="M20">
        <v>43330</v>
      </c>
      <c r="N20">
        <v>46320</v>
      </c>
      <c r="O20">
        <v>44517</v>
      </c>
    </row>
    <row r="21" spans="1:21" x14ac:dyDescent="0.2">
      <c r="A21" t="s">
        <v>19</v>
      </c>
      <c r="B21" t="s">
        <v>20</v>
      </c>
      <c r="C21" t="s">
        <v>46</v>
      </c>
      <c r="D21" t="s">
        <v>47</v>
      </c>
      <c r="E21">
        <v>14062</v>
      </c>
      <c r="F21">
        <v>14777</v>
      </c>
      <c r="G21">
        <v>14663</v>
      </c>
      <c r="H21">
        <v>15299</v>
      </c>
      <c r="I21">
        <v>13803</v>
      </c>
      <c r="J21">
        <v>13712</v>
      </c>
      <c r="K21">
        <v>13378</v>
      </c>
      <c r="L21">
        <v>13158</v>
      </c>
      <c r="M21">
        <v>13758</v>
      </c>
      <c r="N21">
        <v>13612</v>
      </c>
      <c r="O21">
        <v>14306</v>
      </c>
    </row>
    <row r="22" spans="1:21" x14ac:dyDescent="0.2">
      <c r="A22" t="s">
        <v>19</v>
      </c>
      <c r="B22" t="s">
        <v>20</v>
      </c>
      <c r="C22" t="s">
        <v>48</v>
      </c>
      <c r="D22" t="s">
        <v>49</v>
      </c>
      <c r="E22">
        <v>294</v>
      </c>
      <c r="F22">
        <v>260</v>
      </c>
      <c r="G22">
        <v>246</v>
      </c>
      <c r="H22">
        <v>228</v>
      </c>
      <c r="I22">
        <v>160</v>
      </c>
      <c r="J22">
        <v>143</v>
      </c>
      <c r="K22">
        <v>124</v>
      </c>
      <c r="L22">
        <v>120</v>
      </c>
      <c r="M22">
        <v>130</v>
      </c>
      <c r="N22">
        <v>124</v>
      </c>
      <c r="O22" t="s">
        <v>29</v>
      </c>
    </row>
    <row r="23" spans="1:21" x14ac:dyDescent="0.2">
      <c r="A23" t="s">
        <v>19</v>
      </c>
      <c r="B23" t="s">
        <v>20</v>
      </c>
      <c r="C23" t="s">
        <v>50</v>
      </c>
      <c r="D23" t="s">
        <v>61</v>
      </c>
      <c r="E23">
        <v>668</v>
      </c>
      <c r="F23">
        <v>714</v>
      </c>
      <c r="G23">
        <v>575</v>
      </c>
      <c r="H23">
        <v>306</v>
      </c>
      <c r="I23">
        <v>120</v>
      </c>
      <c r="J23">
        <v>186</v>
      </c>
      <c r="K23">
        <v>224</v>
      </c>
      <c r="L23">
        <v>246</v>
      </c>
      <c r="M23">
        <v>225</v>
      </c>
      <c r="N23">
        <v>190</v>
      </c>
      <c r="O23" t="s">
        <v>29</v>
      </c>
    </row>
    <row r="24" spans="1:21" x14ac:dyDescent="0.2">
      <c r="A24" t="s">
        <v>19</v>
      </c>
      <c r="B24" t="s">
        <v>20</v>
      </c>
      <c r="C24" t="s">
        <v>52</v>
      </c>
      <c r="D24" t="s">
        <v>73</v>
      </c>
      <c r="E24">
        <v>514</v>
      </c>
      <c r="F24">
        <v>473</v>
      </c>
      <c r="G24">
        <v>468</v>
      </c>
      <c r="H24">
        <v>431</v>
      </c>
      <c r="I24">
        <v>341</v>
      </c>
      <c r="J24">
        <v>307</v>
      </c>
      <c r="K24">
        <v>277</v>
      </c>
      <c r="L24">
        <v>290</v>
      </c>
      <c r="M24">
        <v>290</v>
      </c>
      <c r="N24">
        <v>307</v>
      </c>
      <c r="O24" t="s">
        <v>29</v>
      </c>
    </row>
    <row r="25" spans="1:21" x14ac:dyDescent="0.2">
      <c r="A25" t="s">
        <v>19</v>
      </c>
      <c r="B25" t="s">
        <v>20</v>
      </c>
      <c r="C25" t="s">
        <v>54</v>
      </c>
      <c r="D25" t="s">
        <v>63</v>
      </c>
      <c r="E25">
        <v>303</v>
      </c>
      <c r="F25">
        <v>285</v>
      </c>
      <c r="G25">
        <v>316</v>
      </c>
      <c r="H25">
        <v>312</v>
      </c>
      <c r="I25">
        <v>260</v>
      </c>
      <c r="J25">
        <v>244</v>
      </c>
      <c r="K25">
        <v>276</v>
      </c>
      <c r="L25">
        <v>270</v>
      </c>
      <c r="M25">
        <v>307</v>
      </c>
      <c r="N25">
        <v>337</v>
      </c>
      <c r="O25" t="s">
        <v>29</v>
      </c>
    </row>
    <row r="26" spans="1:21" x14ac:dyDescent="0.2">
      <c r="A26" t="s">
        <v>19</v>
      </c>
      <c r="B26" t="s">
        <v>20</v>
      </c>
      <c r="C26" t="s">
        <v>56</v>
      </c>
      <c r="D26" t="s">
        <v>71</v>
      </c>
      <c r="E26">
        <v>491</v>
      </c>
      <c r="F26">
        <v>463</v>
      </c>
      <c r="G26">
        <v>394</v>
      </c>
      <c r="H26">
        <v>378</v>
      </c>
      <c r="I26">
        <v>317</v>
      </c>
      <c r="J26">
        <v>297</v>
      </c>
      <c r="K26">
        <v>271</v>
      </c>
      <c r="L26">
        <v>298</v>
      </c>
      <c r="M26">
        <v>297</v>
      </c>
      <c r="N26">
        <v>349</v>
      </c>
      <c r="O26" t="s">
        <v>29</v>
      </c>
    </row>
    <row r="27" spans="1:21" x14ac:dyDescent="0.2">
      <c r="A27" t="s">
        <v>19</v>
      </c>
      <c r="B27" t="s">
        <v>20</v>
      </c>
      <c r="C27" t="s">
        <v>57</v>
      </c>
      <c r="D27" t="s">
        <v>65</v>
      </c>
      <c r="E27">
        <v>523</v>
      </c>
      <c r="F27">
        <v>524</v>
      </c>
      <c r="G27">
        <v>483</v>
      </c>
      <c r="H27">
        <v>447</v>
      </c>
      <c r="I27">
        <v>365</v>
      </c>
      <c r="J27">
        <v>336</v>
      </c>
      <c r="K27">
        <v>346</v>
      </c>
      <c r="L27">
        <v>316</v>
      </c>
      <c r="M27">
        <v>338</v>
      </c>
      <c r="N27">
        <v>363</v>
      </c>
      <c r="O27" t="s">
        <v>29</v>
      </c>
    </row>
    <row r="28" spans="1:21" x14ac:dyDescent="0.2">
      <c r="A28" t="s">
        <v>19</v>
      </c>
      <c r="B28" t="s">
        <v>20</v>
      </c>
      <c r="C28" t="s">
        <v>58</v>
      </c>
      <c r="D28" t="s">
        <v>53</v>
      </c>
      <c r="E28">
        <v>896</v>
      </c>
      <c r="F28">
        <v>952</v>
      </c>
      <c r="G28">
        <v>681</v>
      </c>
      <c r="H28">
        <v>646</v>
      </c>
      <c r="I28">
        <v>434</v>
      </c>
      <c r="J28">
        <v>497</v>
      </c>
      <c r="K28">
        <v>566</v>
      </c>
      <c r="L28">
        <v>614</v>
      </c>
      <c r="M28">
        <v>521</v>
      </c>
      <c r="N28">
        <v>557</v>
      </c>
      <c r="O28" t="s">
        <v>29</v>
      </c>
    </row>
    <row r="29" spans="1:21" x14ac:dyDescent="0.2">
      <c r="A29" t="s">
        <v>19</v>
      </c>
      <c r="B29" t="s">
        <v>20</v>
      </c>
      <c r="C29" t="s">
        <v>60</v>
      </c>
      <c r="D29" t="s">
        <v>59</v>
      </c>
      <c r="E29">
        <v>800</v>
      </c>
      <c r="F29">
        <v>1103</v>
      </c>
      <c r="G29">
        <v>1037</v>
      </c>
      <c r="H29">
        <v>1079</v>
      </c>
      <c r="I29">
        <v>942</v>
      </c>
      <c r="J29">
        <v>924</v>
      </c>
      <c r="K29">
        <v>784</v>
      </c>
      <c r="L29">
        <v>848</v>
      </c>
      <c r="M29">
        <v>904</v>
      </c>
      <c r="N29">
        <v>879</v>
      </c>
      <c r="O29" t="s">
        <v>29</v>
      </c>
    </row>
    <row r="30" spans="1:21" x14ac:dyDescent="0.2">
      <c r="A30" t="s">
        <v>19</v>
      </c>
      <c r="B30" t="s">
        <v>20</v>
      </c>
      <c r="C30" t="s">
        <v>62</v>
      </c>
      <c r="D30" t="s">
        <v>51</v>
      </c>
      <c r="E30">
        <v>1419</v>
      </c>
      <c r="F30">
        <v>1392</v>
      </c>
      <c r="G30">
        <v>1293</v>
      </c>
      <c r="H30">
        <v>1353</v>
      </c>
      <c r="I30">
        <v>1076</v>
      </c>
      <c r="J30">
        <v>975</v>
      </c>
      <c r="K30">
        <v>878</v>
      </c>
      <c r="L30">
        <v>1083</v>
      </c>
      <c r="M30">
        <v>1083</v>
      </c>
      <c r="N30">
        <v>1087</v>
      </c>
      <c r="O30" t="s">
        <v>29</v>
      </c>
      <c r="U30" t="s">
        <v>200</v>
      </c>
    </row>
    <row r="31" spans="1:21" x14ac:dyDescent="0.2">
      <c r="A31" t="s">
        <v>19</v>
      </c>
      <c r="B31" t="s">
        <v>20</v>
      </c>
      <c r="C31" t="s">
        <v>64</v>
      </c>
      <c r="D31" t="s">
        <v>208</v>
      </c>
      <c r="E31">
        <v>1147</v>
      </c>
      <c r="F31">
        <v>1316</v>
      </c>
      <c r="G31">
        <v>1391</v>
      </c>
      <c r="H31">
        <v>1235</v>
      </c>
      <c r="I31">
        <v>1349</v>
      </c>
      <c r="J31">
        <v>1096</v>
      </c>
      <c r="K31">
        <v>1086</v>
      </c>
      <c r="L31">
        <v>1287</v>
      </c>
      <c r="M31">
        <v>1175</v>
      </c>
      <c r="N31">
        <v>1100</v>
      </c>
      <c r="O31" t="s">
        <v>29</v>
      </c>
    </row>
    <row r="32" spans="1:21" x14ac:dyDescent="0.2">
      <c r="A32" t="s">
        <v>19</v>
      </c>
      <c r="B32" t="s">
        <v>20</v>
      </c>
      <c r="C32" t="s">
        <v>66</v>
      </c>
      <c r="D32" t="s">
        <v>76</v>
      </c>
      <c r="E32">
        <v>1846</v>
      </c>
      <c r="F32">
        <v>1884</v>
      </c>
      <c r="G32">
        <v>1952</v>
      </c>
      <c r="H32">
        <v>1845</v>
      </c>
      <c r="I32">
        <v>1477</v>
      </c>
      <c r="J32">
        <v>1449</v>
      </c>
      <c r="K32">
        <v>1369</v>
      </c>
      <c r="L32">
        <v>1441</v>
      </c>
      <c r="M32">
        <v>1384</v>
      </c>
      <c r="N32">
        <v>1407</v>
      </c>
      <c r="O32" t="s">
        <v>29</v>
      </c>
    </row>
    <row r="33" spans="1:15" x14ac:dyDescent="0.2">
      <c r="A33" t="s">
        <v>19</v>
      </c>
      <c r="B33" t="s">
        <v>20</v>
      </c>
      <c r="C33" t="s">
        <v>69</v>
      </c>
      <c r="D33" t="s">
        <v>207</v>
      </c>
      <c r="E33">
        <v>1532</v>
      </c>
      <c r="F33">
        <v>1452</v>
      </c>
      <c r="G33">
        <v>1573</v>
      </c>
      <c r="H33">
        <v>1203</v>
      </c>
      <c r="I33">
        <v>1300</v>
      </c>
      <c r="J33">
        <v>1363</v>
      </c>
      <c r="K33">
        <v>1413</v>
      </c>
      <c r="L33">
        <v>1496</v>
      </c>
      <c r="M33">
        <v>1411</v>
      </c>
      <c r="N33">
        <v>1412</v>
      </c>
      <c r="O33" t="s">
        <v>29</v>
      </c>
    </row>
    <row r="34" spans="1:15" x14ac:dyDescent="0.2">
      <c r="A34" t="s">
        <v>19</v>
      </c>
      <c r="B34" t="s">
        <v>20</v>
      </c>
      <c r="C34" t="s">
        <v>70</v>
      </c>
      <c r="D34" t="s">
        <v>206</v>
      </c>
      <c r="E34">
        <v>1492</v>
      </c>
      <c r="F34">
        <v>1557</v>
      </c>
      <c r="G34">
        <v>1621</v>
      </c>
      <c r="H34">
        <v>1666</v>
      </c>
      <c r="I34">
        <v>1433</v>
      </c>
      <c r="J34">
        <v>1574</v>
      </c>
      <c r="K34">
        <v>1612</v>
      </c>
      <c r="L34">
        <v>1481</v>
      </c>
      <c r="M34">
        <v>1536</v>
      </c>
      <c r="N34">
        <v>1569</v>
      </c>
      <c r="O34" t="s">
        <v>29</v>
      </c>
    </row>
    <row r="35" spans="1:15" x14ac:dyDescent="0.2">
      <c r="A35" t="s">
        <v>19</v>
      </c>
      <c r="B35" t="s">
        <v>20</v>
      </c>
      <c r="C35" t="s">
        <v>72</v>
      </c>
      <c r="D35" t="s">
        <v>55</v>
      </c>
      <c r="E35">
        <v>2258</v>
      </c>
      <c r="F35">
        <v>2302</v>
      </c>
      <c r="G35">
        <v>2287</v>
      </c>
      <c r="H35">
        <v>2101</v>
      </c>
      <c r="I35">
        <v>1959</v>
      </c>
      <c r="J35">
        <v>1999</v>
      </c>
      <c r="K35">
        <v>1992</v>
      </c>
      <c r="L35">
        <v>1903</v>
      </c>
      <c r="M35">
        <v>1927</v>
      </c>
      <c r="N35">
        <v>1826</v>
      </c>
      <c r="O35" t="s">
        <v>29</v>
      </c>
    </row>
    <row r="36" spans="1:15" x14ac:dyDescent="0.2">
      <c r="A36" t="s">
        <v>19</v>
      </c>
      <c r="B36" t="s">
        <v>20</v>
      </c>
      <c r="C36" t="s">
        <v>74</v>
      </c>
      <c r="D36" t="s">
        <v>205</v>
      </c>
      <c r="E36">
        <v>2256</v>
      </c>
      <c r="F36">
        <v>2555</v>
      </c>
      <c r="G36">
        <v>2556</v>
      </c>
      <c r="H36">
        <v>3131</v>
      </c>
      <c r="I36">
        <v>3224</v>
      </c>
      <c r="J36">
        <v>3209</v>
      </c>
      <c r="K36">
        <v>2716</v>
      </c>
      <c r="L36">
        <v>2732</v>
      </c>
      <c r="M36">
        <v>2830</v>
      </c>
      <c r="N36">
        <v>2756</v>
      </c>
      <c r="O36" t="s">
        <v>29</v>
      </c>
    </row>
    <row r="37" spans="1:15" x14ac:dyDescent="0.2">
      <c r="A37" t="s">
        <v>19</v>
      </c>
      <c r="B37" t="s">
        <v>20</v>
      </c>
      <c r="C37" t="s">
        <v>75</v>
      </c>
      <c r="D37" t="s">
        <v>204</v>
      </c>
      <c r="E37">
        <v>2789</v>
      </c>
      <c r="F37">
        <v>2212</v>
      </c>
      <c r="G37">
        <v>3794</v>
      </c>
      <c r="H37">
        <v>6295</v>
      </c>
      <c r="I37">
        <v>2174</v>
      </c>
      <c r="J37">
        <v>1733</v>
      </c>
      <c r="K37">
        <v>2465</v>
      </c>
      <c r="L37">
        <v>3121</v>
      </c>
      <c r="M37">
        <v>2591</v>
      </c>
      <c r="N37">
        <v>3319</v>
      </c>
      <c r="O37" t="s">
        <v>29</v>
      </c>
    </row>
    <row r="38" spans="1:15" x14ac:dyDescent="0.2">
      <c r="A38" t="s">
        <v>19</v>
      </c>
      <c r="B38" t="s">
        <v>20</v>
      </c>
      <c r="C38" t="s">
        <v>77</v>
      </c>
      <c r="D38" t="s">
        <v>203</v>
      </c>
      <c r="E38">
        <v>3758</v>
      </c>
      <c r="F38">
        <v>3667</v>
      </c>
      <c r="G38">
        <v>3456</v>
      </c>
      <c r="H38">
        <v>3590</v>
      </c>
      <c r="I38">
        <v>4322</v>
      </c>
      <c r="J38">
        <v>4179</v>
      </c>
      <c r="K38">
        <v>3738</v>
      </c>
      <c r="L38">
        <v>4000</v>
      </c>
      <c r="M38">
        <v>3860</v>
      </c>
      <c r="N38">
        <v>3891</v>
      </c>
      <c r="O38" t="s">
        <v>29</v>
      </c>
    </row>
    <row r="39" spans="1:15" x14ac:dyDescent="0.2">
      <c r="A39" t="s">
        <v>19</v>
      </c>
      <c r="B39" t="s">
        <v>20</v>
      </c>
      <c r="C39" t="s">
        <v>78</v>
      </c>
      <c r="D39" t="s">
        <v>202</v>
      </c>
      <c r="E39">
        <v>3153</v>
      </c>
      <c r="F39">
        <v>3133</v>
      </c>
      <c r="G39">
        <v>3568</v>
      </c>
      <c r="H39">
        <v>4029</v>
      </c>
      <c r="I39">
        <v>3829</v>
      </c>
      <c r="J39">
        <v>3626</v>
      </c>
      <c r="K39">
        <v>3860</v>
      </c>
      <c r="L39">
        <v>3544</v>
      </c>
      <c r="M39">
        <v>3956</v>
      </c>
      <c r="N39">
        <v>3925</v>
      </c>
      <c r="O39" t="s">
        <v>29</v>
      </c>
    </row>
    <row r="40" spans="1:15" x14ac:dyDescent="0.2">
      <c r="A40" t="s">
        <v>19</v>
      </c>
      <c r="B40" t="s">
        <v>20</v>
      </c>
      <c r="C40" t="s">
        <v>79</v>
      </c>
      <c r="D40" t="s">
        <v>201</v>
      </c>
      <c r="E40">
        <v>18559</v>
      </c>
      <c r="F40">
        <v>21520</v>
      </c>
      <c r="G40">
        <v>21630</v>
      </c>
      <c r="H40">
        <v>22252</v>
      </c>
      <c r="I40">
        <v>21346</v>
      </c>
      <c r="J40">
        <v>22041</v>
      </c>
      <c r="K40">
        <v>20509</v>
      </c>
      <c r="L40">
        <v>18076</v>
      </c>
      <c r="M40">
        <v>18564</v>
      </c>
      <c r="N40">
        <v>20924</v>
      </c>
      <c r="O40" t="s">
        <v>29</v>
      </c>
    </row>
    <row r="41" spans="1:15" x14ac:dyDescent="0.2">
      <c r="A41" t="s">
        <v>19</v>
      </c>
      <c r="B41" t="s">
        <v>20</v>
      </c>
      <c r="C41" t="s">
        <v>67</v>
      </c>
      <c r="D41" t="s">
        <v>68</v>
      </c>
      <c r="E41">
        <v>30636</v>
      </c>
      <c r="F41">
        <v>32988</v>
      </c>
      <c r="G41">
        <v>34659</v>
      </c>
      <c r="H41">
        <v>37229</v>
      </c>
      <c r="I41">
        <v>32626</v>
      </c>
      <c r="J41">
        <v>32466</v>
      </c>
      <c r="K41">
        <v>31129</v>
      </c>
      <c r="L41">
        <v>30010</v>
      </c>
      <c r="M41">
        <v>29572</v>
      </c>
      <c r="N41">
        <v>32709</v>
      </c>
      <c r="O41">
        <v>30211</v>
      </c>
    </row>
    <row r="43" spans="1:15" x14ac:dyDescent="0.2">
      <c r="A43" t="s">
        <v>19</v>
      </c>
      <c r="B43" t="s">
        <v>20</v>
      </c>
      <c r="C43" t="s">
        <v>80</v>
      </c>
      <c r="D43" t="s">
        <v>81</v>
      </c>
      <c r="E43">
        <v>35559</v>
      </c>
      <c r="F43">
        <v>37023</v>
      </c>
      <c r="G43">
        <v>39268</v>
      </c>
      <c r="H43">
        <v>39684</v>
      </c>
      <c r="I43">
        <v>36815</v>
      </c>
      <c r="J43">
        <v>38438</v>
      </c>
      <c r="K43">
        <v>39626</v>
      </c>
      <c r="L43">
        <v>41426</v>
      </c>
      <c r="M43">
        <v>42923</v>
      </c>
      <c r="N43">
        <v>44828</v>
      </c>
      <c r="O43">
        <v>46585</v>
      </c>
    </row>
    <row r="44" spans="1:15" x14ac:dyDescent="0.2">
      <c r="A44" t="s">
        <v>19</v>
      </c>
      <c r="B44" t="s">
        <v>20</v>
      </c>
      <c r="C44" t="s">
        <v>82</v>
      </c>
      <c r="D44" t="s">
        <v>83</v>
      </c>
      <c r="E44">
        <v>28435</v>
      </c>
      <c r="F44">
        <v>29051</v>
      </c>
      <c r="G44">
        <v>29355</v>
      </c>
      <c r="H44">
        <v>28740</v>
      </c>
      <c r="I44">
        <v>27863</v>
      </c>
      <c r="J44">
        <v>28525</v>
      </c>
      <c r="K44">
        <v>28996</v>
      </c>
      <c r="L44">
        <v>29688</v>
      </c>
      <c r="M44">
        <v>30870</v>
      </c>
      <c r="N44">
        <v>32668</v>
      </c>
      <c r="O44">
        <v>34298</v>
      </c>
    </row>
    <row r="45" spans="1:15" x14ac:dyDescent="0.2">
      <c r="A45" t="s">
        <v>19</v>
      </c>
      <c r="B45" t="s">
        <v>20</v>
      </c>
      <c r="C45" t="s">
        <v>84</v>
      </c>
      <c r="D45" t="s">
        <v>85</v>
      </c>
      <c r="E45">
        <v>14037</v>
      </c>
      <c r="F45">
        <v>14911</v>
      </c>
      <c r="G45">
        <v>14810</v>
      </c>
      <c r="H45">
        <v>15304</v>
      </c>
      <c r="I45">
        <v>14834</v>
      </c>
      <c r="J45">
        <v>15716</v>
      </c>
      <c r="K45">
        <v>16049</v>
      </c>
      <c r="L45">
        <v>16006</v>
      </c>
      <c r="M45">
        <v>16443</v>
      </c>
      <c r="N45">
        <v>16762</v>
      </c>
      <c r="O45">
        <v>17656</v>
      </c>
    </row>
    <row r="46" spans="1:15" x14ac:dyDescent="0.2">
      <c r="A46" t="s">
        <v>19</v>
      </c>
      <c r="B46" t="s">
        <v>20</v>
      </c>
      <c r="C46" t="s">
        <v>86</v>
      </c>
      <c r="D46" t="s">
        <v>87</v>
      </c>
      <c r="E46">
        <v>2236</v>
      </c>
      <c r="F46">
        <v>2363</v>
      </c>
      <c r="G46">
        <v>2342</v>
      </c>
      <c r="H46">
        <v>2540</v>
      </c>
      <c r="I46">
        <v>2634</v>
      </c>
      <c r="J46">
        <v>3241</v>
      </c>
      <c r="K46">
        <v>3404</v>
      </c>
      <c r="L46">
        <v>3101</v>
      </c>
      <c r="M46">
        <v>3469</v>
      </c>
      <c r="N46">
        <v>3370</v>
      </c>
      <c r="O46" t="s">
        <v>29</v>
      </c>
    </row>
    <row r="47" spans="1:15" x14ac:dyDescent="0.2">
      <c r="A47" t="s">
        <v>19</v>
      </c>
      <c r="B47" t="s">
        <v>20</v>
      </c>
      <c r="C47" t="s">
        <v>88</v>
      </c>
      <c r="D47" t="s">
        <v>89</v>
      </c>
      <c r="E47">
        <v>29</v>
      </c>
      <c r="F47">
        <v>136</v>
      </c>
      <c r="G47">
        <v>142</v>
      </c>
      <c r="H47">
        <v>168</v>
      </c>
      <c r="I47">
        <v>153</v>
      </c>
      <c r="J47">
        <v>134</v>
      </c>
      <c r="K47">
        <v>173</v>
      </c>
      <c r="L47">
        <v>209</v>
      </c>
      <c r="M47">
        <v>212</v>
      </c>
      <c r="N47">
        <v>237</v>
      </c>
      <c r="O47" t="s">
        <v>29</v>
      </c>
    </row>
    <row r="48" spans="1:15" x14ac:dyDescent="0.2">
      <c r="A48" t="s">
        <v>19</v>
      </c>
      <c r="B48" t="s">
        <v>20</v>
      </c>
      <c r="C48" t="s">
        <v>90</v>
      </c>
      <c r="D48" t="s">
        <v>91</v>
      </c>
      <c r="E48">
        <v>530</v>
      </c>
      <c r="F48">
        <v>534</v>
      </c>
      <c r="G48">
        <v>618</v>
      </c>
      <c r="H48">
        <v>753</v>
      </c>
      <c r="I48">
        <v>630</v>
      </c>
      <c r="J48">
        <v>549</v>
      </c>
      <c r="K48">
        <v>445</v>
      </c>
      <c r="L48">
        <v>431</v>
      </c>
      <c r="M48">
        <v>458</v>
      </c>
      <c r="N48">
        <v>485</v>
      </c>
      <c r="O48" t="s">
        <v>29</v>
      </c>
    </row>
    <row r="49" spans="1:15" x14ac:dyDescent="0.2">
      <c r="A49" t="s">
        <v>19</v>
      </c>
      <c r="B49" t="s">
        <v>20</v>
      </c>
      <c r="C49" t="s">
        <v>92</v>
      </c>
      <c r="D49" t="s">
        <v>93</v>
      </c>
      <c r="E49">
        <v>3765</v>
      </c>
      <c r="F49">
        <v>3919</v>
      </c>
      <c r="G49">
        <v>3728</v>
      </c>
      <c r="H49">
        <v>3570</v>
      </c>
      <c r="I49">
        <v>3290</v>
      </c>
      <c r="J49">
        <v>3345</v>
      </c>
      <c r="K49">
        <v>3513</v>
      </c>
      <c r="L49">
        <v>3597</v>
      </c>
      <c r="M49">
        <v>3579</v>
      </c>
      <c r="N49">
        <v>3589</v>
      </c>
      <c r="O49" t="s">
        <v>29</v>
      </c>
    </row>
    <row r="50" spans="1:15" x14ac:dyDescent="0.2">
      <c r="A50" t="s">
        <v>19</v>
      </c>
      <c r="B50" t="s">
        <v>20</v>
      </c>
      <c r="C50" t="s">
        <v>94</v>
      </c>
      <c r="D50" t="s">
        <v>95</v>
      </c>
      <c r="E50">
        <v>1539</v>
      </c>
      <c r="F50">
        <v>1686</v>
      </c>
      <c r="G50">
        <v>1713</v>
      </c>
      <c r="H50">
        <v>1731</v>
      </c>
      <c r="I50">
        <v>1709</v>
      </c>
      <c r="J50">
        <v>1711</v>
      </c>
      <c r="K50">
        <v>1742</v>
      </c>
      <c r="L50">
        <v>1746</v>
      </c>
      <c r="M50">
        <v>1783</v>
      </c>
      <c r="N50">
        <v>1827</v>
      </c>
      <c r="O50" t="s">
        <v>29</v>
      </c>
    </row>
    <row r="51" spans="1:15" x14ac:dyDescent="0.2">
      <c r="A51" t="s">
        <v>19</v>
      </c>
      <c r="B51" t="s">
        <v>20</v>
      </c>
      <c r="C51" t="s">
        <v>96</v>
      </c>
      <c r="D51" t="s">
        <v>97</v>
      </c>
      <c r="E51">
        <v>60</v>
      </c>
      <c r="F51">
        <v>57</v>
      </c>
      <c r="G51">
        <v>64</v>
      </c>
      <c r="H51">
        <v>71</v>
      </c>
      <c r="I51">
        <v>76</v>
      </c>
      <c r="J51">
        <v>78</v>
      </c>
      <c r="K51">
        <v>88</v>
      </c>
      <c r="L51">
        <v>84</v>
      </c>
      <c r="M51">
        <v>115</v>
      </c>
      <c r="N51">
        <v>140</v>
      </c>
      <c r="O51" t="s">
        <v>29</v>
      </c>
    </row>
    <row r="52" spans="1:15" x14ac:dyDescent="0.2">
      <c r="A52" t="s">
        <v>19</v>
      </c>
      <c r="B52" t="s">
        <v>20</v>
      </c>
      <c r="C52" t="s">
        <v>98</v>
      </c>
      <c r="D52" t="s">
        <v>99</v>
      </c>
      <c r="E52">
        <v>4057</v>
      </c>
      <c r="F52">
        <v>4353</v>
      </c>
      <c r="G52">
        <v>4259</v>
      </c>
      <c r="H52">
        <v>4378</v>
      </c>
      <c r="I52">
        <v>4090</v>
      </c>
      <c r="J52">
        <v>4384</v>
      </c>
      <c r="K52">
        <v>4600</v>
      </c>
      <c r="L52">
        <v>4699</v>
      </c>
      <c r="M52">
        <v>4779</v>
      </c>
      <c r="N52">
        <v>5008</v>
      </c>
      <c r="O52" t="s">
        <v>29</v>
      </c>
    </row>
    <row r="53" spans="1:15" x14ac:dyDescent="0.2">
      <c r="A53" t="s">
        <v>19</v>
      </c>
      <c r="B53" t="s">
        <v>20</v>
      </c>
      <c r="C53" t="s">
        <v>100</v>
      </c>
      <c r="D53" t="s">
        <v>101</v>
      </c>
      <c r="E53">
        <v>1821</v>
      </c>
      <c r="F53">
        <v>1862</v>
      </c>
      <c r="G53">
        <v>1943</v>
      </c>
      <c r="H53">
        <v>2093</v>
      </c>
      <c r="I53">
        <v>2252</v>
      </c>
      <c r="J53">
        <v>2274</v>
      </c>
      <c r="K53">
        <v>2084</v>
      </c>
      <c r="L53">
        <v>2140</v>
      </c>
      <c r="M53">
        <v>2050</v>
      </c>
      <c r="N53">
        <v>2106</v>
      </c>
      <c r="O53" t="s">
        <v>29</v>
      </c>
    </row>
    <row r="54" spans="1:15" x14ac:dyDescent="0.2">
      <c r="A54" t="s">
        <v>19</v>
      </c>
      <c r="B54" t="s">
        <v>20</v>
      </c>
      <c r="C54" t="s">
        <v>102</v>
      </c>
      <c r="D54" t="s">
        <v>103</v>
      </c>
      <c r="E54">
        <v>22123</v>
      </c>
      <c r="F54">
        <v>22249</v>
      </c>
      <c r="G54">
        <v>23298</v>
      </c>
      <c r="H54">
        <v>23959</v>
      </c>
      <c r="I54">
        <v>22734</v>
      </c>
      <c r="J54">
        <v>22719</v>
      </c>
      <c r="K54">
        <v>22073</v>
      </c>
      <c r="L54">
        <v>22887</v>
      </c>
      <c r="M54">
        <v>24392</v>
      </c>
      <c r="N54">
        <v>24760</v>
      </c>
      <c r="O54">
        <v>25492</v>
      </c>
    </row>
    <row r="55" spans="1:15" x14ac:dyDescent="0.2">
      <c r="A55" t="s">
        <v>19</v>
      </c>
      <c r="B55" t="s">
        <v>20</v>
      </c>
      <c r="C55" t="s">
        <v>104</v>
      </c>
      <c r="D55" t="s">
        <v>105</v>
      </c>
      <c r="E55">
        <v>6654</v>
      </c>
      <c r="F55">
        <v>5977</v>
      </c>
      <c r="G55">
        <v>6795</v>
      </c>
      <c r="H55">
        <v>6329</v>
      </c>
      <c r="I55">
        <v>5692</v>
      </c>
      <c r="J55">
        <v>5847</v>
      </c>
      <c r="K55">
        <v>5952</v>
      </c>
      <c r="L55">
        <v>5961</v>
      </c>
      <c r="M55">
        <v>5954</v>
      </c>
      <c r="N55">
        <v>6000</v>
      </c>
      <c r="O55" t="s">
        <v>29</v>
      </c>
    </row>
    <row r="56" spans="1:15" x14ac:dyDescent="0.2">
      <c r="A56" t="s">
        <v>19</v>
      </c>
      <c r="B56" t="s">
        <v>20</v>
      </c>
      <c r="C56" t="s">
        <v>106</v>
      </c>
      <c r="D56" t="s">
        <v>107</v>
      </c>
      <c r="E56">
        <v>794</v>
      </c>
      <c r="F56">
        <v>863</v>
      </c>
      <c r="G56">
        <v>871</v>
      </c>
      <c r="H56">
        <v>1080</v>
      </c>
      <c r="I56">
        <v>1190</v>
      </c>
      <c r="J56">
        <v>1242</v>
      </c>
      <c r="K56">
        <v>1209</v>
      </c>
      <c r="L56">
        <v>1241</v>
      </c>
      <c r="M56">
        <v>1187</v>
      </c>
      <c r="N56">
        <v>1451</v>
      </c>
      <c r="O56" t="s">
        <v>29</v>
      </c>
    </row>
    <row r="57" spans="1:15" x14ac:dyDescent="0.2">
      <c r="A57" t="s">
        <v>19</v>
      </c>
      <c r="B57" t="s">
        <v>20</v>
      </c>
      <c r="C57" t="s">
        <v>108</v>
      </c>
      <c r="D57" t="s">
        <v>109</v>
      </c>
      <c r="E57">
        <v>11846</v>
      </c>
      <c r="F57">
        <v>11996</v>
      </c>
      <c r="G57">
        <v>12511</v>
      </c>
      <c r="H57">
        <v>13348</v>
      </c>
      <c r="I57">
        <v>13010</v>
      </c>
      <c r="J57">
        <v>12751</v>
      </c>
      <c r="K57">
        <v>12197</v>
      </c>
      <c r="L57">
        <v>13433</v>
      </c>
      <c r="M57">
        <v>15061</v>
      </c>
      <c r="N57">
        <v>14705</v>
      </c>
      <c r="O57" t="s">
        <v>29</v>
      </c>
    </row>
    <row r="58" spans="1:15" x14ac:dyDescent="0.2">
      <c r="A58" t="s">
        <v>19</v>
      </c>
      <c r="B58" t="s">
        <v>20</v>
      </c>
      <c r="C58" t="s">
        <v>110</v>
      </c>
      <c r="D58" t="s">
        <v>111</v>
      </c>
      <c r="E58">
        <v>2829</v>
      </c>
      <c r="F58">
        <v>3413</v>
      </c>
      <c r="G58">
        <v>3122</v>
      </c>
      <c r="H58">
        <v>3202</v>
      </c>
      <c r="I58">
        <v>2842</v>
      </c>
      <c r="J58">
        <v>2878</v>
      </c>
      <c r="K58">
        <v>2714</v>
      </c>
      <c r="L58">
        <v>2252</v>
      </c>
      <c r="M58">
        <v>2190</v>
      </c>
      <c r="N58">
        <v>2604</v>
      </c>
      <c r="O58" t="s">
        <v>29</v>
      </c>
    </row>
    <row r="59" spans="1:15" x14ac:dyDescent="0.2">
      <c r="A59" t="s">
        <v>19</v>
      </c>
      <c r="B59" t="s">
        <v>20</v>
      </c>
      <c r="C59" t="s">
        <v>112</v>
      </c>
      <c r="D59" t="s">
        <v>113</v>
      </c>
      <c r="E59">
        <v>106084</v>
      </c>
      <c r="F59">
        <v>111325</v>
      </c>
      <c r="G59">
        <v>111780</v>
      </c>
      <c r="H59">
        <v>112857</v>
      </c>
      <c r="I59">
        <v>115296</v>
      </c>
      <c r="J59">
        <v>118501</v>
      </c>
      <c r="K59">
        <v>119317</v>
      </c>
      <c r="L59">
        <v>129016</v>
      </c>
      <c r="M59">
        <v>128563</v>
      </c>
      <c r="N59">
        <v>127943</v>
      </c>
      <c r="O59">
        <v>134996</v>
      </c>
    </row>
    <row r="60" spans="1:15" x14ac:dyDescent="0.2">
      <c r="A60" t="s">
        <v>19</v>
      </c>
      <c r="B60" t="s">
        <v>20</v>
      </c>
      <c r="C60" t="s">
        <v>114</v>
      </c>
      <c r="D60" t="s">
        <v>115</v>
      </c>
      <c r="E60">
        <v>32103</v>
      </c>
      <c r="F60">
        <v>34018</v>
      </c>
      <c r="G60">
        <v>30118</v>
      </c>
      <c r="H60">
        <v>28655</v>
      </c>
      <c r="I60">
        <v>29738</v>
      </c>
      <c r="J60">
        <v>31514</v>
      </c>
      <c r="K60">
        <v>31600</v>
      </c>
      <c r="L60">
        <v>38853</v>
      </c>
      <c r="M60">
        <v>38351</v>
      </c>
      <c r="N60">
        <v>34198</v>
      </c>
      <c r="O60">
        <v>35647</v>
      </c>
    </row>
    <row r="61" spans="1:15" x14ac:dyDescent="0.2">
      <c r="A61" t="s">
        <v>19</v>
      </c>
      <c r="B61" t="s">
        <v>20</v>
      </c>
      <c r="C61" t="s">
        <v>116</v>
      </c>
      <c r="D61" t="s">
        <v>117</v>
      </c>
      <c r="E61">
        <v>8001</v>
      </c>
      <c r="F61">
        <v>7565</v>
      </c>
      <c r="G61">
        <v>7191</v>
      </c>
      <c r="H61">
        <v>7015</v>
      </c>
      <c r="I61">
        <v>6692</v>
      </c>
      <c r="J61">
        <v>6720</v>
      </c>
      <c r="K61">
        <v>7218</v>
      </c>
      <c r="L61">
        <v>7623</v>
      </c>
      <c r="M61">
        <v>7538</v>
      </c>
      <c r="N61">
        <v>7544</v>
      </c>
      <c r="O61" t="s">
        <v>29</v>
      </c>
    </row>
    <row r="62" spans="1:15" x14ac:dyDescent="0.2">
      <c r="A62" t="s">
        <v>19</v>
      </c>
      <c r="B62" t="s">
        <v>20</v>
      </c>
      <c r="C62" t="s">
        <v>118</v>
      </c>
      <c r="D62" t="s">
        <v>119</v>
      </c>
      <c r="E62">
        <v>10330</v>
      </c>
      <c r="F62">
        <v>11137</v>
      </c>
      <c r="G62">
        <v>9374</v>
      </c>
      <c r="H62">
        <v>5559</v>
      </c>
      <c r="I62">
        <v>9287</v>
      </c>
      <c r="J62">
        <v>9939</v>
      </c>
      <c r="K62">
        <v>8949</v>
      </c>
      <c r="L62">
        <v>9159</v>
      </c>
      <c r="M62">
        <v>8738</v>
      </c>
      <c r="N62">
        <v>8845</v>
      </c>
      <c r="O62" t="s">
        <v>29</v>
      </c>
    </row>
    <row r="63" spans="1:15" x14ac:dyDescent="0.2">
      <c r="A63" t="s">
        <v>19</v>
      </c>
      <c r="B63" t="s">
        <v>20</v>
      </c>
      <c r="C63" t="s">
        <v>120</v>
      </c>
      <c r="D63" t="s">
        <v>121</v>
      </c>
      <c r="E63">
        <v>12338</v>
      </c>
      <c r="F63">
        <v>14327</v>
      </c>
      <c r="G63">
        <v>12127</v>
      </c>
      <c r="H63">
        <v>14047</v>
      </c>
      <c r="I63">
        <v>12175</v>
      </c>
      <c r="J63">
        <v>12603</v>
      </c>
      <c r="K63">
        <v>13747</v>
      </c>
      <c r="L63">
        <v>19961</v>
      </c>
      <c r="M63">
        <v>19716</v>
      </c>
      <c r="N63">
        <v>15186</v>
      </c>
      <c r="O63" t="s">
        <v>29</v>
      </c>
    </row>
    <row r="64" spans="1:15" x14ac:dyDescent="0.2">
      <c r="A64" t="s">
        <v>19</v>
      </c>
      <c r="B64" t="s">
        <v>20</v>
      </c>
      <c r="C64" t="s">
        <v>122</v>
      </c>
      <c r="D64" t="s">
        <v>123</v>
      </c>
      <c r="E64">
        <v>1434</v>
      </c>
      <c r="F64">
        <v>989</v>
      </c>
      <c r="G64">
        <v>1426</v>
      </c>
      <c r="H64">
        <v>2034</v>
      </c>
      <c r="I64">
        <v>1584</v>
      </c>
      <c r="J64">
        <v>2252</v>
      </c>
      <c r="K64">
        <v>1685</v>
      </c>
      <c r="L64">
        <v>2110</v>
      </c>
      <c r="M64">
        <v>2358</v>
      </c>
      <c r="N64">
        <v>2624</v>
      </c>
      <c r="O64" t="s">
        <v>29</v>
      </c>
    </row>
    <row r="65" spans="1:15" x14ac:dyDescent="0.2">
      <c r="A65" t="s">
        <v>19</v>
      </c>
      <c r="B65" t="s">
        <v>20</v>
      </c>
      <c r="C65" t="s">
        <v>124</v>
      </c>
      <c r="D65" t="s">
        <v>125</v>
      </c>
      <c r="E65">
        <v>73982</v>
      </c>
      <c r="F65">
        <v>77307</v>
      </c>
      <c r="G65">
        <v>81662</v>
      </c>
      <c r="H65">
        <v>84202</v>
      </c>
      <c r="I65">
        <v>85558</v>
      </c>
      <c r="J65">
        <v>86987</v>
      </c>
      <c r="K65">
        <v>87717</v>
      </c>
      <c r="L65">
        <v>90163</v>
      </c>
      <c r="M65">
        <v>90212</v>
      </c>
      <c r="N65">
        <v>93745</v>
      </c>
      <c r="O65">
        <v>99348</v>
      </c>
    </row>
    <row r="66" spans="1:15" x14ac:dyDescent="0.2">
      <c r="A66" t="s">
        <v>19</v>
      </c>
      <c r="B66" t="s">
        <v>20</v>
      </c>
      <c r="C66" t="s">
        <v>126</v>
      </c>
      <c r="D66" t="s">
        <v>127</v>
      </c>
      <c r="E66">
        <v>67541</v>
      </c>
      <c r="F66">
        <v>69775</v>
      </c>
      <c r="G66">
        <v>74197</v>
      </c>
      <c r="H66">
        <v>76994</v>
      </c>
      <c r="I66">
        <v>79301</v>
      </c>
      <c r="J66">
        <v>80886</v>
      </c>
      <c r="K66">
        <v>82273</v>
      </c>
      <c r="L66">
        <v>84453</v>
      </c>
      <c r="M66">
        <v>84021</v>
      </c>
      <c r="N66">
        <v>87536</v>
      </c>
      <c r="O66" t="s">
        <v>29</v>
      </c>
    </row>
    <row r="67" spans="1:15" x14ac:dyDescent="0.2">
      <c r="A67" t="s">
        <v>19</v>
      </c>
      <c r="B67" t="s">
        <v>20</v>
      </c>
      <c r="C67" t="s">
        <v>128</v>
      </c>
      <c r="D67" t="s">
        <v>129</v>
      </c>
      <c r="E67">
        <v>6441</v>
      </c>
      <c r="F67">
        <v>7532</v>
      </c>
      <c r="G67">
        <v>7465</v>
      </c>
      <c r="H67">
        <v>7209</v>
      </c>
      <c r="I67">
        <v>6257</v>
      </c>
      <c r="J67">
        <v>6101</v>
      </c>
      <c r="K67">
        <v>5444</v>
      </c>
      <c r="L67">
        <v>5710</v>
      </c>
      <c r="M67">
        <v>6191</v>
      </c>
      <c r="N67">
        <v>6209</v>
      </c>
      <c r="O67" t="s">
        <v>29</v>
      </c>
    </row>
    <row r="68" spans="1:15" x14ac:dyDescent="0.2">
      <c r="A68" t="s">
        <v>19</v>
      </c>
      <c r="B68" t="s">
        <v>20</v>
      </c>
      <c r="C68" t="s">
        <v>130</v>
      </c>
      <c r="D68" t="s">
        <v>131</v>
      </c>
      <c r="E68">
        <v>59803</v>
      </c>
      <c r="F68">
        <v>63616</v>
      </c>
      <c r="G68">
        <v>68564</v>
      </c>
      <c r="H68">
        <v>71973</v>
      </c>
      <c r="I68">
        <v>69601</v>
      </c>
      <c r="J68">
        <v>70683</v>
      </c>
      <c r="K68">
        <v>74393</v>
      </c>
      <c r="L68">
        <v>79020</v>
      </c>
      <c r="M68">
        <v>81038</v>
      </c>
      <c r="N68">
        <v>83307</v>
      </c>
      <c r="O68">
        <v>90007</v>
      </c>
    </row>
    <row r="69" spans="1:15" x14ac:dyDescent="0.2">
      <c r="A69" t="s">
        <v>19</v>
      </c>
      <c r="B69" t="s">
        <v>20</v>
      </c>
      <c r="C69" t="s">
        <v>132</v>
      </c>
      <c r="D69" t="s">
        <v>133</v>
      </c>
      <c r="E69">
        <v>35366</v>
      </c>
      <c r="F69">
        <v>37198</v>
      </c>
      <c r="G69">
        <v>40552</v>
      </c>
      <c r="H69">
        <v>43048</v>
      </c>
      <c r="I69">
        <v>41085</v>
      </c>
      <c r="J69">
        <v>41059</v>
      </c>
      <c r="K69">
        <v>42937</v>
      </c>
      <c r="L69">
        <v>45360</v>
      </c>
      <c r="M69">
        <v>45586</v>
      </c>
      <c r="N69">
        <v>47565</v>
      </c>
      <c r="O69">
        <v>51621</v>
      </c>
    </row>
    <row r="70" spans="1:15" x14ac:dyDescent="0.2">
      <c r="A70" t="s">
        <v>19</v>
      </c>
      <c r="B70" t="s">
        <v>20</v>
      </c>
      <c r="C70" t="s">
        <v>134</v>
      </c>
      <c r="D70" t="s">
        <v>135</v>
      </c>
      <c r="E70">
        <v>6197</v>
      </c>
      <c r="F70">
        <v>6508</v>
      </c>
      <c r="G70">
        <v>6751</v>
      </c>
      <c r="H70">
        <v>7173</v>
      </c>
      <c r="I70">
        <v>6619</v>
      </c>
      <c r="J70">
        <v>6322</v>
      </c>
      <c r="K70">
        <v>6572</v>
      </c>
      <c r="L70">
        <v>6566</v>
      </c>
      <c r="M70">
        <v>6572</v>
      </c>
      <c r="N70">
        <v>6663</v>
      </c>
      <c r="O70" t="s">
        <v>29</v>
      </c>
    </row>
    <row r="71" spans="1:15" x14ac:dyDescent="0.2">
      <c r="A71" t="s">
        <v>19</v>
      </c>
      <c r="B71" t="s">
        <v>20</v>
      </c>
      <c r="C71" t="s">
        <v>136</v>
      </c>
      <c r="D71" t="s">
        <v>137</v>
      </c>
      <c r="E71">
        <v>6258</v>
      </c>
      <c r="F71">
        <v>7077</v>
      </c>
      <c r="G71">
        <v>8329</v>
      </c>
      <c r="H71">
        <v>8742</v>
      </c>
      <c r="I71">
        <v>8623</v>
      </c>
      <c r="J71">
        <v>8622</v>
      </c>
      <c r="K71">
        <v>9397</v>
      </c>
      <c r="L71">
        <v>9980</v>
      </c>
      <c r="M71">
        <v>10576</v>
      </c>
      <c r="N71">
        <v>11182</v>
      </c>
      <c r="O71" t="s">
        <v>29</v>
      </c>
    </row>
    <row r="72" spans="1:15" x14ac:dyDescent="0.2">
      <c r="A72" t="s">
        <v>19</v>
      </c>
      <c r="B72" t="s">
        <v>20</v>
      </c>
      <c r="C72" t="s">
        <v>138</v>
      </c>
      <c r="D72" t="s">
        <v>139</v>
      </c>
      <c r="E72">
        <v>22911</v>
      </c>
      <c r="F72">
        <v>23613</v>
      </c>
      <c r="G72">
        <v>25472</v>
      </c>
      <c r="H72">
        <v>27133</v>
      </c>
      <c r="I72">
        <v>25842</v>
      </c>
      <c r="J72">
        <v>26115</v>
      </c>
      <c r="K72">
        <v>26968</v>
      </c>
      <c r="L72">
        <v>28815</v>
      </c>
      <c r="M72">
        <v>28438</v>
      </c>
      <c r="N72">
        <v>29720</v>
      </c>
      <c r="O72" t="s">
        <v>29</v>
      </c>
    </row>
    <row r="73" spans="1:15" x14ac:dyDescent="0.2">
      <c r="A73" t="s">
        <v>19</v>
      </c>
      <c r="B73" t="s">
        <v>20</v>
      </c>
      <c r="C73" t="s">
        <v>140</v>
      </c>
      <c r="D73" t="s">
        <v>141</v>
      </c>
      <c r="E73">
        <v>10254</v>
      </c>
      <c r="F73">
        <v>11887</v>
      </c>
      <c r="G73">
        <v>12583</v>
      </c>
      <c r="H73">
        <v>12935</v>
      </c>
      <c r="I73">
        <v>13224</v>
      </c>
      <c r="J73">
        <v>13596</v>
      </c>
      <c r="K73">
        <v>14608</v>
      </c>
      <c r="L73">
        <v>15894</v>
      </c>
      <c r="M73">
        <v>17094</v>
      </c>
      <c r="N73">
        <v>16309</v>
      </c>
      <c r="O73">
        <v>17739</v>
      </c>
    </row>
    <row r="74" spans="1:15" x14ac:dyDescent="0.2">
      <c r="A74" t="s">
        <v>19</v>
      </c>
      <c r="B74" t="s">
        <v>20</v>
      </c>
      <c r="C74" t="s">
        <v>142</v>
      </c>
      <c r="D74" t="s">
        <v>143</v>
      </c>
      <c r="E74">
        <v>14182</v>
      </c>
      <c r="F74">
        <v>14531</v>
      </c>
      <c r="G74">
        <v>15430</v>
      </c>
      <c r="H74">
        <v>15989</v>
      </c>
      <c r="I74">
        <v>15292</v>
      </c>
      <c r="J74">
        <v>16027</v>
      </c>
      <c r="K74">
        <v>16848</v>
      </c>
      <c r="L74">
        <v>17766</v>
      </c>
      <c r="M74">
        <v>18359</v>
      </c>
      <c r="N74">
        <v>19432</v>
      </c>
      <c r="O74">
        <v>20648</v>
      </c>
    </row>
    <row r="75" spans="1:15" x14ac:dyDescent="0.2">
      <c r="A75" t="s">
        <v>19</v>
      </c>
      <c r="B75" t="s">
        <v>20</v>
      </c>
      <c r="C75" t="s">
        <v>144</v>
      </c>
      <c r="D75" t="s">
        <v>145</v>
      </c>
      <c r="E75">
        <v>12851</v>
      </c>
      <c r="F75">
        <v>13239</v>
      </c>
      <c r="G75">
        <v>13982</v>
      </c>
      <c r="H75">
        <v>14536</v>
      </c>
      <c r="I75">
        <v>13774</v>
      </c>
      <c r="J75">
        <v>14290</v>
      </c>
      <c r="K75">
        <v>15311</v>
      </c>
      <c r="L75">
        <v>16119</v>
      </c>
      <c r="M75">
        <v>16731</v>
      </c>
      <c r="N75">
        <v>17782</v>
      </c>
      <c r="O75" t="s">
        <v>29</v>
      </c>
    </row>
    <row r="76" spans="1:15" x14ac:dyDescent="0.2">
      <c r="A76" t="s">
        <v>19</v>
      </c>
      <c r="B76" t="s">
        <v>20</v>
      </c>
      <c r="C76" t="s">
        <v>146</v>
      </c>
      <c r="D76" t="s">
        <v>147</v>
      </c>
      <c r="E76">
        <v>1332</v>
      </c>
      <c r="F76">
        <v>1292</v>
      </c>
      <c r="G76">
        <v>1448</v>
      </c>
      <c r="H76">
        <v>1454</v>
      </c>
      <c r="I76">
        <v>1518</v>
      </c>
      <c r="J76">
        <v>1737</v>
      </c>
      <c r="K76">
        <v>1537</v>
      </c>
      <c r="L76">
        <v>1647</v>
      </c>
      <c r="M76">
        <v>1628</v>
      </c>
      <c r="N76">
        <v>1650</v>
      </c>
      <c r="O76" t="s">
        <v>29</v>
      </c>
    </row>
    <row r="77" spans="1:15" x14ac:dyDescent="0.2">
      <c r="A77" t="s">
        <v>19</v>
      </c>
      <c r="B77" t="s">
        <v>20</v>
      </c>
      <c r="C77" t="s">
        <v>148</v>
      </c>
      <c r="D77" t="s">
        <v>149</v>
      </c>
      <c r="E77">
        <v>33622</v>
      </c>
      <c r="F77">
        <v>35413</v>
      </c>
      <c r="G77">
        <v>36970</v>
      </c>
      <c r="H77">
        <v>39387</v>
      </c>
      <c r="I77">
        <v>41484</v>
      </c>
      <c r="J77">
        <v>42062</v>
      </c>
      <c r="K77">
        <v>43092</v>
      </c>
      <c r="L77">
        <v>44820</v>
      </c>
      <c r="M77">
        <v>45708</v>
      </c>
      <c r="N77">
        <v>47761</v>
      </c>
      <c r="O77">
        <v>50097</v>
      </c>
    </row>
    <row r="78" spans="1:15" x14ac:dyDescent="0.2">
      <c r="A78" t="s">
        <v>19</v>
      </c>
      <c r="B78" t="s">
        <v>20</v>
      </c>
      <c r="C78" t="s">
        <v>150</v>
      </c>
      <c r="D78" t="s">
        <v>151</v>
      </c>
      <c r="E78">
        <v>3824</v>
      </c>
      <c r="F78">
        <v>4082</v>
      </c>
      <c r="G78">
        <v>4399</v>
      </c>
      <c r="H78">
        <v>4596</v>
      </c>
      <c r="I78">
        <v>4982</v>
      </c>
      <c r="J78">
        <v>5125</v>
      </c>
      <c r="K78">
        <v>5270</v>
      </c>
      <c r="L78">
        <v>5445</v>
      </c>
      <c r="M78">
        <v>5596</v>
      </c>
      <c r="N78">
        <v>5826</v>
      </c>
      <c r="O78">
        <v>6139</v>
      </c>
    </row>
    <row r="79" spans="1:15" x14ac:dyDescent="0.2">
      <c r="A79" t="s">
        <v>19</v>
      </c>
      <c r="B79" t="s">
        <v>20</v>
      </c>
      <c r="C79" t="s">
        <v>152</v>
      </c>
      <c r="D79" t="s">
        <v>153</v>
      </c>
      <c r="E79">
        <v>29798</v>
      </c>
      <c r="F79">
        <v>31331</v>
      </c>
      <c r="G79">
        <v>32571</v>
      </c>
      <c r="H79">
        <v>34791</v>
      </c>
      <c r="I79">
        <v>36501</v>
      </c>
      <c r="J79">
        <v>36937</v>
      </c>
      <c r="K79">
        <v>37822</v>
      </c>
      <c r="L79">
        <v>39375</v>
      </c>
      <c r="M79">
        <v>40112</v>
      </c>
      <c r="N79">
        <v>41934</v>
      </c>
      <c r="O79">
        <v>43957</v>
      </c>
    </row>
    <row r="80" spans="1:15" x14ac:dyDescent="0.2">
      <c r="A80" t="s">
        <v>19</v>
      </c>
      <c r="B80" t="s">
        <v>20</v>
      </c>
      <c r="C80" t="s">
        <v>154</v>
      </c>
      <c r="D80" t="s">
        <v>155</v>
      </c>
      <c r="E80">
        <v>14677</v>
      </c>
      <c r="F80">
        <v>15477</v>
      </c>
      <c r="G80">
        <v>16075</v>
      </c>
      <c r="H80">
        <v>17256</v>
      </c>
      <c r="I80">
        <v>18048</v>
      </c>
      <c r="J80">
        <v>18336</v>
      </c>
      <c r="K80">
        <v>18917</v>
      </c>
      <c r="L80">
        <v>19461</v>
      </c>
      <c r="M80">
        <v>20104</v>
      </c>
      <c r="N80">
        <v>21022</v>
      </c>
      <c r="O80" t="s">
        <v>29</v>
      </c>
    </row>
    <row r="81" spans="1:15" x14ac:dyDescent="0.2">
      <c r="A81" t="s">
        <v>19</v>
      </c>
      <c r="B81" t="s">
        <v>20</v>
      </c>
      <c r="C81" t="s">
        <v>156</v>
      </c>
      <c r="D81" t="s">
        <v>157</v>
      </c>
      <c r="E81">
        <v>12660</v>
      </c>
      <c r="F81">
        <v>13271</v>
      </c>
      <c r="G81">
        <v>13774</v>
      </c>
      <c r="H81">
        <v>14678</v>
      </c>
      <c r="I81">
        <v>15469</v>
      </c>
      <c r="J81">
        <v>15586</v>
      </c>
      <c r="K81">
        <v>15998</v>
      </c>
      <c r="L81">
        <v>16907</v>
      </c>
      <c r="M81">
        <v>16888</v>
      </c>
      <c r="N81">
        <v>17615</v>
      </c>
      <c r="O81" t="s">
        <v>29</v>
      </c>
    </row>
    <row r="82" spans="1:15" x14ac:dyDescent="0.2">
      <c r="A82" t="s">
        <v>19</v>
      </c>
      <c r="B82" t="s">
        <v>20</v>
      </c>
      <c r="C82" t="s">
        <v>158</v>
      </c>
      <c r="D82" t="s">
        <v>159</v>
      </c>
      <c r="E82">
        <v>2461</v>
      </c>
      <c r="F82">
        <v>2582</v>
      </c>
      <c r="G82">
        <v>2722</v>
      </c>
      <c r="H82">
        <v>2857</v>
      </c>
      <c r="I82">
        <v>2985</v>
      </c>
      <c r="J82">
        <v>3014</v>
      </c>
      <c r="K82">
        <v>2906</v>
      </c>
      <c r="L82">
        <v>3007</v>
      </c>
      <c r="M82">
        <v>3120</v>
      </c>
      <c r="N82">
        <v>3298</v>
      </c>
      <c r="O82" t="s">
        <v>29</v>
      </c>
    </row>
    <row r="83" spans="1:15" x14ac:dyDescent="0.2">
      <c r="A83" t="s">
        <v>19</v>
      </c>
      <c r="B83" t="s">
        <v>20</v>
      </c>
      <c r="C83" t="s">
        <v>160</v>
      </c>
      <c r="D83" t="s">
        <v>161</v>
      </c>
      <c r="E83">
        <v>13975</v>
      </c>
      <c r="F83">
        <v>14881</v>
      </c>
      <c r="G83">
        <v>15122</v>
      </c>
      <c r="H83">
        <v>15229</v>
      </c>
      <c r="I83">
        <v>14616</v>
      </c>
      <c r="J83">
        <v>14858</v>
      </c>
      <c r="K83">
        <v>15056</v>
      </c>
      <c r="L83">
        <v>15977</v>
      </c>
      <c r="M83">
        <v>16707</v>
      </c>
      <c r="N83">
        <v>17323</v>
      </c>
      <c r="O83">
        <v>17772</v>
      </c>
    </row>
    <row r="84" spans="1:15" x14ac:dyDescent="0.2">
      <c r="A84" t="s">
        <v>19</v>
      </c>
      <c r="B84" t="s">
        <v>20</v>
      </c>
      <c r="C84" t="s">
        <v>162</v>
      </c>
      <c r="D84" t="s">
        <v>163</v>
      </c>
      <c r="E84">
        <v>3343</v>
      </c>
      <c r="F84">
        <v>3740</v>
      </c>
      <c r="G84">
        <v>3789</v>
      </c>
      <c r="H84">
        <v>4003</v>
      </c>
      <c r="I84">
        <v>3908</v>
      </c>
      <c r="J84">
        <v>4051</v>
      </c>
      <c r="K84">
        <v>4004</v>
      </c>
      <c r="L84">
        <v>4403</v>
      </c>
      <c r="M84">
        <v>4627</v>
      </c>
      <c r="N84">
        <v>4723</v>
      </c>
      <c r="O84">
        <v>5078</v>
      </c>
    </row>
    <row r="85" spans="1:15" x14ac:dyDescent="0.2">
      <c r="A85" t="s">
        <v>19</v>
      </c>
      <c r="B85" t="s">
        <v>20</v>
      </c>
      <c r="C85" t="s">
        <v>164</v>
      </c>
      <c r="D85" t="s">
        <v>165</v>
      </c>
      <c r="E85">
        <v>1563</v>
      </c>
      <c r="F85">
        <v>1849</v>
      </c>
      <c r="G85">
        <v>1762</v>
      </c>
      <c r="H85">
        <v>2075</v>
      </c>
      <c r="I85">
        <v>2054</v>
      </c>
      <c r="J85">
        <v>2037</v>
      </c>
      <c r="K85">
        <v>1964</v>
      </c>
      <c r="L85">
        <v>2202</v>
      </c>
      <c r="M85">
        <v>2287</v>
      </c>
      <c r="N85">
        <v>2240</v>
      </c>
      <c r="O85" t="s">
        <v>29</v>
      </c>
    </row>
    <row r="86" spans="1:15" x14ac:dyDescent="0.2">
      <c r="A86" t="s">
        <v>19</v>
      </c>
      <c r="B86" t="s">
        <v>20</v>
      </c>
      <c r="C86" t="s">
        <v>166</v>
      </c>
      <c r="D86" t="s">
        <v>167</v>
      </c>
      <c r="E86">
        <v>1780</v>
      </c>
      <c r="F86">
        <v>1892</v>
      </c>
      <c r="G86">
        <v>2027</v>
      </c>
      <c r="H86">
        <v>1929</v>
      </c>
      <c r="I86">
        <v>1854</v>
      </c>
      <c r="J86">
        <v>2015</v>
      </c>
      <c r="K86">
        <v>2040</v>
      </c>
      <c r="L86">
        <v>2201</v>
      </c>
      <c r="M86">
        <v>2341</v>
      </c>
      <c r="N86">
        <v>2483</v>
      </c>
      <c r="O86" t="s">
        <v>29</v>
      </c>
    </row>
    <row r="87" spans="1:15" x14ac:dyDescent="0.2">
      <c r="A87" t="s">
        <v>19</v>
      </c>
      <c r="B87" t="s">
        <v>20</v>
      </c>
      <c r="C87" t="s">
        <v>168</v>
      </c>
      <c r="D87" t="s">
        <v>169</v>
      </c>
      <c r="E87">
        <v>10632</v>
      </c>
      <c r="F87">
        <v>11140</v>
      </c>
      <c r="G87">
        <v>11333</v>
      </c>
      <c r="H87">
        <v>11225</v>
      </c>
      <c r="I87">
        <v>10707</v>
      </c>
      <c r="J87">
        <v>10807</v>
      </c>
      <c r="K87">
        <v>11051</v>
      </c>
      <c r="L87">
        <v>11574</v>
      </c>
      <c r="M87">
        <v>12079</v>
      </c>
      <c r="N87">
        <v>12601</v>
      </c>
      <c r="O87">
        <v>12694</v>
      </c>
    </row>
    <row r="88" spans="1:15" x14ac:dyDescent="0.2">
      <c r="A88" t="s">
        <v>19</v>
      </c>
      <c r="B88" t="s">
        <v>20</v>
      </c>
      <c r="C88" t="s">
        <v>170</v>
      </c>
      <c r="D88" t="s">
        <v>171</v>
      </c>
      <c r="E88">
        <v>4562</v>
      </c>
      <c r="F88">
        <v>4675</v>
      </c>
      <c r="G88">
        <v>4731</v>
      </c>
      <c r="H88">
        <v>4659</v>
      </c>
      <c r="I88">
        <v>3988</v>
      </c>
      <c r="J88">
        <v>3913</v>
      </c>
      <c r="K88">
        <v>3955</v>
      </c>
      <c r="L88">
        <v>4035</v>
      </c>
      <c r="M88">
        <v>4292</v>
      </c>
      <c r="N88">
        <v>4327</v>
      </c>
      <c r="O88" t="s">
        <v>29</v>
      </c>
    </row>
    <row r="89" spans="1:15" x14ac:dyDescent="0.2">
      <c r="A89" t="s">
        <v>19</v>
      </c>
      <c r="B89" t="s">
        <v>20</v>
      </c>
      <c r="C89" t="s">
        <v>172</v>
      </c>
      <c r="D89" t="s">
        <v>173</v>
      </c>
      <c r="E89">
        <v>6070</v>
      </c>
      <c r="F89">
        <v>6465</v>
      </c>
      <c r="G89">
        <v>6602</v>
      </c>
      <c r="H89">
        <v>6567</v>
      </c>
      <c r="I89">
        <v>6720</v>
      </c>
      <c r="J89">
        <v>6894</v>
      </c>
      <c r="K89">
        <v>7097</v>
      </c>
      <c r="L89">
        <v>7539</v>
      </c>
      <c r="M89">
        <v>7788</v>
      </c>
      <c r="N89">
        <v>8274</v>
      </c>
      <c r="O89" t="s">
        <v>29</v>
      </c>
    </row>
    <row r="90" spans="1:15" x14ac:dyDescent="0.2">
      <c r="A90" t="s">
        <v>19</v>
      </c>
      <c r="B90" t="s">
        <v>20</v>
      </c>
      <c r="C90" t="s">
        <v>174</v>
      </c>
      <c r="D90" t="s">
        <v>175</v>
      </c>
      <c r="E90">
        <v>9808</v>
      </c>
      <c r="F90">
        <v>10222</v>
      </c>
      <c r="G90">
        <v>10346</v>
      </c>
      <c r="H90">
        <v>10287</v>
      </c>
      <c r="I90">
        <v>10273</v>
      </c>
      <c r="J90">
        <v>10181</v>
      </c>
      <c r="K90">
        <v>10387</v>
      </c>
      <c r="L90">
        <v>10869</v>
      </c>
      <c r="M90">
        <v>10990</v>
      </c>
      <c r="N90">
        <v>11576</v>
      </c>
      <c r="O90">
        <v>12092</v>
      </c>
    </row>
    <row r="91" spans="1:15" x14ac:dyDescent="0.2">
      <c r="A91" t="s">
        <v>19</v>
      </c>
      <c r="B91" t="s">
        <v>20</v>
      </c>
      <c r="C91" t="s">
        <v>176</v>
      </c>
      <c r="D91" t="s">
        <v>177</v>
      </c>
      <c r="E91">
        <v>50128</v>
      </c>
      <c r="F91">
        <v>51788</v>
      </c>
      <c r="G91">
        <v>54470</v>
      </c>
      <c r="H91">
        <v>56652</v>
      </c>
      <c r="I91">
        <v>58269</v>
      </c>
      <c r="J91">
        <v>58958</v>
      </c>
      <c r="K91">
        <v>57650</v>
      </c>
      <c r="L91">
        <v>58298</v>
      </c>
      <c r="M91">
        <v>59465</v>
      </c>
      <c r="N91">
        <v>60615</v>
      </c>
      <c r="O91">
        <v>60640</v>
      </c>
    </row>
    <row r="92" spans="1:15" x14ac:dyDescent="0.2">
      <c r="A92" t="s">
        <v>19</v>
      </c>
      <c r="B92" t="s">
        <v>20</v>
      </c>
      <c r="C92" t="s">
        <v>178</v>
      </c>
      <c r="D92" t="s">
        <v>179</v>
      </c>
      <c r="E92">
        <v>6394</v>
      </c>
      <c r="F92">
        <v>6729</v>
      </c>
      <c r="G92">
        <v>7106</v>
      </c>
      <c r="H92">
        <v>6986</v>
      </c>
      <c r="I92">
        <v>7024</v>
      </c>
      <c r="J92">
        <v>7072</v>
      </c>
      <c r="K92">
        <v>6596</v>
      </c>
      <c r="L92">
        <v>6280</v>
      </c>
      <c r="M92">
        <v>6156</v>
      </c>
      <c r="N92">
        <v>6341</v>
      </c>
      <c r="O92" t="s">
        <v>29</v>
      </c>
    </row>
    <row r="93" spans="1:15" x14ac:dyDescent="0.2">
      <c r="A93" t="s">
        <v>19</v>
      </c>
      <c r="B93" t="s">
        <v>20</v>
      </c>
      <c r="C93" t="s">
        <v>180</v>
      </c>
      <c r="D93" t="s">
        <v>181</v>
      </c>
      <c r="E93">
        <v>2204</v>
      </c>
      <c r="F93">
        <v>2252</v>
      </c>
      <c r="G93">
        <v>2301</v>
      </c>
      <c r="H93">
        <v>2435</v>
      </c>
      <c r="I93">
        <v>2540</v>
      </c>
      <c r="J93">
        <v>2575</v>
      </c>
      <c r="K93">
        <v>2557</v>
      </c>
      <c r="L93">
        <v>2526</v>
      </c>
      <c r="M93">
        <v>2483</v>
      </c>
      <c r="N93">
        <v>2466</v>
      </c>
      <c r="O93" t="s">
        <v>29</v>
      </c>
    </row>
    <row r="94" spans="1:15" x14ac:dyDescent="0.2">
      <c r="A94" t="s">
        <v>19</v>
      </c>
      <c r="B94" t="s">
        <v>20</v>
      </c>
      <c r="C94" t="s">
        <v>182</v>
      </c>
      <c r="D94" t="s">
        <v>183</v>
      </c>
      <c r="E94">
        <v>41529</v>
      </c>
      <c r="F94">
        <v>42807</v>
      </c>
      <c r="G94">
        <v>45063</v>
      </c>
      <c r="H94">
        <v>47231</v>
      </c>
      <c r="I94">
        <v>48704</v>
      </c>
      <c r="J94">
        <v>49312</v>
      </c>
      <c r="K94">
        <v>48497</v>
      </c>
      <c r="L94">
        <v>49493</v>
      </c>
      <c r="M94">
        <v>50826</v>
      </c>
      <c r="N94">
        <v>51808</v>
      </c>
      <c r="O94" t="s">
        <v>29</v>
      </c>
    </row>
    <row r="95" spans="1:15" x14ac:dyDescent="0.2">
      <c r="A95" t="s">
        <v>19</v>
      </c>
      <c r="B95" t="s">
        <v>20</v>
      </c>
      <c r="C95" t="s">
        <v>184</v>
      </c>
      <c r="D95" t="s">
        <v>185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  <c r="O95" t="s">
        <v>3</v>
      </c>
    </row>
    <row r="96" spans="1:15" x14ac:dyDescent="0.2">
      <c r="A96" t="s">
        <v>19</v>
      </c>
      <c r="B96" t="s">
        <v>20</v>
      </c>
      <c r="C96" t="s">
        <v>184</v>
      </c>
      <c r="D96" t="s">
        <v>186</v>
      </c>
      <c r="E96">
        <v>997</v>
      </c>
      <c r="F96">
        <v>1104</v>
      </c>
      <c r="G96">
        <v>1178</v>
      </c>
      <c r="H96">
        <v>1086</v>
      </c>
      <c r="I96">
        <v>1289</v>
      </c>
      <c r="J96">
        <v>1074</v>
      </c>
      <c r="K96">
        <v>1155</v>
      </c>
      <c r="L96">
        <v>1123</v>
      </c>
      <c r="M96">
        <v>1327</v>
      </c>
      <c r="N96">
        <v>1154</v>
      </c>
      <c r="O96">
        <v>1091</v>
      </c>
    </row>
    <row r="97" spans="1:15" x14ac:dyDescent="0.2">
      <c r="A97" t="s">
        <v>19</v>
      </c>
      <c r="B97" t="s">
        <v>20</v>
      </c>
      <c r="C97" t="s">
        <v>187</v>
      </c>
      <c r="D97" t="s">
        <v>188</v>
      </c>
      <c r="E97">
        <v>63994</v>
      </c>
      <c r="F97">
        <v>66074</v>
      </c>
      <c r="G97">
        <v>68623</v>
      </c>
      <c r="H97">
        <v>68424</v>
      </c>
      <c r="I97">
        <v>64678</v>
      </c>
      <c r="J97">
        <v>66963</v>
      </c>
      <c r="K97">
        <v>68623</v>
      </c>
      <c r="L97">
        <v>71115</v>
      </c>
      <c r="M97">
        <v>73792</v>
      </c>
      <c r="N97">
        <v>77496</v>
      </c>
      <c r="O97">
        <v>80883</v>
      </c>
    </row>
    <row r="98" spans="1:15" x14ac:dyDescent="0.2">
      <c r="A98" t="s">
        <v>19</v>
      </c>
      <c r="B98" t="s">
        <v>20</v>
      </c>
      <c r="C98" t="s">
        <v>189</v>
      </c>
      <c r="D98" t="s">
        <v>190</v>
      </c>
      <c r="E98">
        <v>20765</v>
      </c>
      <c r="F98">
        <v>22360</v>
      </c>
      <c r="G98">
        <v>22438</v>
      </c>
      <c r="H98">
        <v>22977</v>
      </c>
      <c r="I98">
        <v>22758</v>
      </c>
      <c r="J98">
        <v>24894</v>
      </c>
      <c r="K98">
        <v>25141</v>
      </c>
      <c r="L98">
        <v>24702</v>
      </c>
      <c r="M98">
        <v>25841</v>
      </c>
      <c r="N98">
        <v>27176</v>
      </c>
      <c r="O98">
        <v>28807</v>
      </c>
    </row>
    <row r="99" spans="1:15" x14ac:dyDescent="0.2">
      <c r="A99" t="s">
        <v>19</v>
      </c>
      <c r="B99" t="s">
        <v>20</v>
      </c>
      <c r="C99" t="s">
        <v>191</v>
      </c>
      <c r="D99" t="s">
        <v>192</v>
      </c>
      <c r="E99">
        <v>64671</v>
      </c>
      <c r="F99">
        <v>68595</v>
      </c>
      <c r="G99">
        <v>70324</v>
      </c>
      <c r="H99">
        <v>71988</v>
      </c>
      <c r="I99">
        <v>64477</v>
      </c>
      <c r="J99">
        <v>63171</v>
      </c>
      <c r="K99">
        <v>61842</v>
      </c>
      <c r="L99">
        <v>61719</v>
      </c>
      <c r="M99">
        <v>63594</v>
      </c>
      <c r="N99">
        <v>67418</v>
      </c>
      <c r="O99">
        <v>67369</v>
      </c>
    </row>
    <row r="100" spans="1:15" x14ac:dyDescent="0.2">
      <c r="A100" t="s">
        <v>19</v>
      </c>
      <c r="B100" t="s">
        <v>20</v>
      </c>
      <c r="C100" t="s">
        <v>193</v>
      </c>
      <c r="D100" t="s">
        <v>194</v>
      </c>
      <c r="E100">
        <v>330174</v>
      </c>
      <c r="F100">
        <v>346141</v>
      </c>
      <c r="G100">
        <v>357142</v>
      </c>
      <c r="H100">
        <v>365093</v>
      </c>
      <c r="I100">
        <v>361440</v>
      </c>
      <c r="J100">
        <v>370861</v>
      </c>
      <c r="K100">
        <v>378079</v>
      </c>
      <c r="L100">
        <v>398405</v>
      </c>
      <c r="M100">
        <v>407032</v>
      </c>
      <c r="N100">
        <v>417341</v>
      </c>
      <c r="O100">
        <v>440146</v>
      </c>
    </row>
    <row r="101" spans="1:15" ht="14.25" x14ac:dyDescent="0.3">
      <c r="A101" s="6" t="s">
        <v>195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">
      <c r="A102" s="5" t="s">
        <v>196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">
      <c r="A103" s="5" t="s">
        <v>197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5" t="s">
        <v>198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">
      <c r="A105" s="5" t="s">
        <v>199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</sheetData>
  <sortState ref="D22:O40">
    <sortCondition ref="N22:N40"/>
  </sortState>
  <mergeCells count="24">
    <mergeCell ref="A104:O104"/>
    <mergeCell ref="A105:O105"/>
    <mergeCell ref="M6"/>
    <mergeCell ref="N6"/>
    <mergeCell ref="O6"/>
    <mergeCell ref="A101:O101"/>
    <mergeCell ref="A102:O102"/>
    <mergeCell ref="A103:O103"/>
    <mergeCell ref="G6"/>
    <mergeCell ref="H6"/>
    <mergeCell ref="I6"/>
    <mergeCell ref="J6"/>
    <mergeCell ref="K6"/>
    <mergeCell ref="L6"/>
    <mergeCell ref="A1:O1"/>
    <mergeCell ref="A2:O2"/>
    <mergeCell ref="A3:O3"/>
    <mergeCell ref="A4:O4"/>
    <mergeCell ref="A6"/>
    <mergeCell ref="B6"/>
    <mergeCell ref="C6"/>
    <mergeCell ref="D6"/>
    <mergeCell ref="E6"/>
    <mergeCell ref="F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2016-08-19T19:25:41Z</dcterms:created>
  <dcterms:modified xsi:type="dcterms:W3CDTF">2016-10-07T19:15:18Z</dcterms:modified>
</cp:coreProperties>
</file>