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2825" windowHeight="1035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19" i="1" l="1"/>
  <c r="P7" i="1"/>
  <c r="F18" i="1" l="1"/>
  <c r="G18" i="1"/>
  <c r="H18" i="1"/>
  <c r="I18" i="1"/>
  <c r="J18" i="1"/>
  <c r="K18" i="1"/>
  <c r="L18" i="1"/>
  <c r="M18" i="1"/>
  <c r="N18" i="1"/>
  <c r="O18" i="1"/>
  <c r="E18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<sst xmlns="http://schemas.openxmlformats.org/spreadsheetml/2006/main" count="456" uniqueCount="208">
  <si>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</si>
  <si>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</si>
  <si>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</si>
  <si>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</si>
  <si>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</si>
  <si>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</si>
  <si>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</si>
  <si>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</si>
  <si>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</si>
  <si>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</si>
  <si>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</si>
  <si>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</si>
  <si>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</si>
  <si>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</si>
  <si>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</si>
  <si>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</si>
  <si>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</si>
  <si>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</si>
  <si>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</si>
  <si>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42000</t>
  </si>
  <si>
    <t>Pennsylvania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</si>
  <si>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</si>
  <si>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</si>
  <si>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</si>
  <si>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</si>
  <si>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</si>
  <si>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</si>
  <si>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</si>
  <si>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</si>
  <si>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</si>
  <si>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</si>
  <si>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</si>
  <si>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</si>
  <si>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</si>
  <si>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</si>
  <si>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</si>
  <si>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</si>
  <si>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</si>
  <si>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</si>
  <si>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</si>
  <si>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</si>
  <si>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</si>
  <si>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</si>
  <si>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</si>
  <si>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</si>
  <si>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</si>
  <si>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</si>
  <si>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>14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</si>
  <si>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</si>
  <si>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</si>
  <si>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</si>
  <si>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</si>
  <si>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</si>
  <si>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</si>
  <si>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</si>
  <si>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</si>
  <si>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</si>
  <si>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</si>
  <si>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</si>
  <si>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</si>
  <si>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</si>
  <si>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</si>
  <si>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 xml:space="preserve">        Textile mills and textile product mills</t>
  </si>
  <si>
    <t>28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</si>
  <si>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</si>
  <si>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</si>
  <si>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</si>
  <si>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</si>
  <si>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</si>
  <si>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</si>
  <si>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</si>
  <si>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</si>
  <si>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</si>
  <si>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</si>
  <si>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</si>
  <si>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</si>
  <si>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</si>
  <si>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</si>
  <si>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</si>
  <si>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</si>
  <si>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</si>
  <si>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</si>
  <si>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</si>
  <si>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</si>
  <si>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</si>
  <si>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</si>
  <si>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</si>
  <si>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</si>
  <si>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</si>
  <si>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</si>
  <si>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</si>
  <si>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</si>
  <si>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</si>
  <si>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</si>
  <si>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</si>
  <si>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</si>
  <si>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</si>
  <si>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</si>
  <si>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</si>
  <si>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</si>
  <si>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</si>
  <si>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</si>
  <si>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</si>
  <si>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</si>
  <si>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</si>
  <si>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</si>
  <si>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</si>
  <si>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</si>
  <si>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</si>
  <si>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</si>
  <si>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</si>
  <si>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</si>
  <si>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</si>
  <si>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</si>
  <si>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</si>
  <si>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</si>
  <si>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</si>
  <si>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</si>
  <si>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</si>
  <si>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</si>
  <si>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</si>
  <si>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</si>
  <si>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</si>
  <si>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</si>
  <si>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</si>
  <si>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</si>
  <si>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</si>
  <si>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</si>
  <si>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</si>
  <si>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</si>
  <si>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</si>
  <si>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</si>
  <si>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</si>
  <si>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</si>
  <si>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</si>
  <si>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</si>
  <si>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</si>
  <si>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</si>
  <si>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</si>
  <si>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</si>
  <si>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</si>
  <si>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</si>
  <si>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</si>
  <si>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</si>
  <si>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</si>
  <si>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</si>
  <si>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</si>
  <si>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</si>
  <si>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</si>
  <si>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</si>
  <si>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</si>
  <si>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</si>
  <si>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</si>
  <si>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</si>
  <si>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</si>
  <si>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</si>
  <si>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</si>
  <si>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</si>
  <si>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</si>
  <si>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</si>
  <si>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</si>
  <si>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</si>
  <si>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</si>
  <si>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</si>
  <si>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</si>
  <si>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</si>
  <si>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</si>
  <si>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</si>
  <si>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</si>
  <si>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</si>
  <si>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</si>
  <si>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</si>
  <si>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</si>
  <si>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</si>
  <si>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</si>
  <si>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</si>
  <si>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</si>
  <si>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</si>
  <si>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</si>
  <si>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</si>
  <si>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</si>
  <si>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</si>
  <si>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</si>
  <si>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</si>
  <si>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</si>
  <si>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</si>
  <si>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</si>
  <si>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</si>
  <si>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</si>
  <si>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</si>
  <si>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Durable goods  </t>
  </si>
  <si>
    <t xml:space="preserve">        Wood products  </t>
  </si>
  <si>
    <t xml:space="preserve">        Nonmetallic mineral products  </t>
  </si>
  <si>
    <t xml:space="preserve">        Primary metals  </t>
  </si>
  <si>
    <t xml:space="preserve">        Machinery  </t>
  </si>
  <si>
    <t xml:space="preserve">        Computer and electronic products  </t>
  </si>
  <si>
    <t xml:space="preserve">        Electrical equipment, appliance, and components  </t>
  </si>
  <si>
    <t xml:space="preserve">        Motor vehicles, bodies and trailers, and parts  </t>
  </si>
  <si>
    <t xml:space="preserve">        Furniture and related products  </t>
  </si>
  <si>
    <t xml:space="preserve">        Miscellaneous  </t>
  </si>
  <si>
    <t xml:space="preserve">      Nondurable goods  </t>
  </si>
  <si>
    <t xml:space="preserve">        Apparel and leather and allied products  </t>
  </si>
  <si>
    <t xml:space="preserve">        Paper products  </t>
  </si>
  <si>
    <t xml:space="preserve">        Petroleum and coal products  </t>
  </si>
  <si>
    <t xml:space="preserve">        Chemical products  </t>
  </si>
  <si>
    <t xml:space="preserve">        Plastics and rubber products  </t>
  </si>
  <si>
    <t xml:space="preserve">        Aerospace and other transportation equipment  </t>
  </si>
  <si>
    <t xml:space="preserve">        Food, beverage and tobacco products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</si>
</sst>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6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Sheet0!$E$18:$O$18</c:f>
              <c:numCache>
                <c:formatCode>General</c:formatCode>
                <c:ptCount val="11"/>
                <c:pt idx="0">
                  <c:v>72.808999999999997</c:v>
                </c:pt>
                <c:pt idx="1">
                  <c:v>76.683000000000007</c:v>
                </c:pt>
                <c:pt idx="2">
                  <c:v>77.31</c:v>
                </c:pt>
                <c:pt idx="3">
                  <c:v>77.516000000000005</c:v>
                </c:pt>
                <c:pt idx="4">
                  <c:v>73.656999999999996</c:v>
                </c:pt>
                <c:pt idx="5">
                  <c:v>73.356999999999999</c:v>
                </c:pt>
                <c:pt idx="6">
                  <c:v>73.17</c:v>
                </c:pt>
                <c:pt idx="7">
                  <c:v>75.087000000000003</c:v>
                </c:pt>
                <c:pt idx="8">
                  <c:v>78.617000000000004</c:v>
                </c:pt>
                <c:pt idx="9">
                  <c:v>83.582999999999998</c:v>
                </c:pt>
                <c:pt idx="10">
                  <c:v>85.125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90112"/>
        <c:axId val="169189480"/>
      </c:lineChart>
      <c:catAx>
        <c:axId val="1692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189480"/>
        <c:crosses val="autoZero"/>
        <c:auto val="1"/>
        <c:lblAlgn val="ctr"/>
        <c:lblOffset val="100"/>
        <c:noMultiLvlLbl val="0"/>
      </c:catAx>
      <c:valAx>
        <c:axId val="16918948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29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Sheet0!$D$29:$D$38</c:f>
              <c:strCache>
                <c:ptCount val="10"/>
                <c:pt idx="0">
                  <c:v>        Aerospace and other transportation equipment  </c:v>
                </c:pt>
                <c:pt idx="1">
                  <c:v>        Paper products  </c:v>
                </c:pt>
                <c:pt idx="2">
                  <c:v>        Plastics and rubber products  </c:v>
                </c:pt>
                <c:pt idx="3">
                  <c:v>        Petroleum and coal products  </c:v>
                </c:pt>
                <c:pt idx="4">
                  <c:v>        Computer and electronic products  </c:v>
                </c:pt>
                <c:pt idx="5">
                  <c:v>        Machinery  </c:v>
                </c:pt>
                <c:pt idx="6">
                  <c:v>        Primary metals  </c:v>
                </c:pt>
                <c:pt idx="7">
                  <c:v>        Fabricated metal products</c:v>
                </c:pt>
                <c:pt idx="8">
                  <c:v>        Food, beverage and tobacco products  </c:v>
                </c:pt>
                <c:pt idx="9">
                  <c:v>        Chemical products  </c:v>
                </c:pt>
              </c:strCache>
            </c:strRef>
          </c:cat>
          <c:val>
            <c:numRef>
              <c:f>Sheet0!$N$29:$N$38</c:f>
              <c:numCache>
                <c:formatCode>General</c:formatCode>
                <c:ptCount val="10"/>
                <c:pt idx="0">
                  <c:v>3779</c:v>
                </c:pt>
                <c:pt idx="1">
                  <c:v>3830</c:v>
                </c:pt>
                <c:pt idx="2">
                  <c:v>4153</c:v>
                </c:pt>
                <c:pt idx="3">
                  <c:v>4922</c:v>
                </c:pt>
                <c:pt idx="4">
                  <c:v>5014</c:v>
                </c:pt>
                <c:pt idx="5">
                  <c:v>5398</c:v>
                </c:pt>
                <c:pt idx="6">
                  <c:v>5836</c:v>
                </c:pt>
                <c:pt idx="7">
                  <c:v>7455</c:v>
                </c:pt>
                <c:pt idx="8">
                  <c:v>10044</c:v>
                </c:pt>
                <c:pt idx="9">
                  <c:v>16902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0968168"/>
        <c:axId val="171016320"/>
      </c:barChart>
      <c:catAx>
        <c:axId val="17096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1016320"/>
        <c:crosses val="autoZero"/>
        <c:auto val="1"/>
        <c:lblAlgn val="ctr"/>
        <c:lblOffset val="100"/>
        <c:noMultiLvlLbl val="0"/>
      </c:catAx>
      <c:valAx>
        <c:axId val="171016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96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6</xdr:row>
      <xdr:rowOff>133350</xdr:rowOff>
    </xdr:from>
    <xdr:to>
      <xdr:col>25</xdr:col>
      <xdr:colOff>66675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25</xdr:row>
      <xdr:rowOff>28575</xdr:rowOff>
    </xdr:from>
    <xdr:to>
      <xdr:col>26</xdr:col>
      <xdr:colOff>371475</xdr:colOff>
      <xdr:row>42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topLeftCell="K1" workbookViewId="0">
      <pane ySplit="6" topLeftCell="A22" activePane="bottomLeft" state="frozen"/>
      <selection pane="bottomLeft" activeCell="AA50" sqref="AA50"/>
    </sheetView>
  </sheetViews>
  <sheetFormatPr defaultRowHeight="12.75" x14ac:dyDescent="0.2"/>
  <cols>
    <col min="4" max="4" width="61.7109375" bestFit="1" customWidth="1"/>
  </cols>
  <sheetData>
    <row r="1" spans="1:16" ht="18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6.5" x14ac:dyDescent="0.25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6" x14ac:dyDescent="0.2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6" x14ac:dyDescent="0.2">
      <c r="A6" s="6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6" t="s">
        <v>15</v>
      </c>
      <c r="M6" s="6" t="s">
        <v>16</v>
      </c>
      <c r="N6" s="6" t="s">
        <v>17</v>
      </c>
      <c r="O6" s="6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505091</v>
      </c>
      <c r="F7">
        <v>529969</v>
      </c>
      <c r="G7">
        <v>553105</v>
      </c>
      <c r="H7">
        <v>566147</v>
      </c>
      <c r="I7">
        <v>567764</v>
      </c>
      <c r="J7">
        <v>588276</v>
      </c>
      <c r="K7">
        <v>607403</v>
      </c>
      <c r="L7">
        <v>626316</v>
      </c>
      <c r="M7">
        <v>645382</v>
      </c>
      <c r="N7">
        <v>672413</v>
      </c>
      <c r="O7">
        <v>689173</v>
      </c>
      <c r="P7" s="1">
        <f>O19/O7</f>
        <v>0.12351760733516838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448883</v>
      </c>
      <c r="F8">
        <v>471436</v>
      </c>
      <c r="G8">
        <v>492141</v>
      </c>
      <c r="H8">
        <v>502776</v>
      </c>
      <c r="I8">
        <v>502528</v>
      </c>
      <c r="J8">
        <v>520871</v>
      </c>
      <c r="K8">
        <v>540183</v>
      </c>
      <c r="L8">
        <v>559020</v>
      </c>
      <c r="M8">
        <v>576293</v>
      </c>
      <c r="N8">
        <v>602271</v>
      </c>
      <c r="O8">
        <v>617786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2959</v>
      </c>
      <c r="F9">
        <v>2919</v>
      </c>
      <c r="G9">
        <v>3054</v>
      </c>
      <c r="H9">
        <v>2957</v>
      </c>
      <c r="I9">
        <v>2447</v>
      </c>
      <c r="J9">
        <v>3051</v>
      </c>
      <c r="K9">
        <v>3677</v>
      </c>
      <c r="L9">
        <v>3518</v>
      </c>
      <c r="M9">
        <v>4155</v>
      </c>
      <c r="N9">
        <v>4721</v>
      </c>
      <c r="O9">
        <v>4237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2488</v>
      </c>
      <c r="F10">
        <v>2374</v>
      </c>
      <c r="G10">
        <v>2559</v>
      </c>
      <c r="H10">
        <v>2466</v>
      </c>
      <c r="I10">
        <v>1993</v>
      </c>
      <c r="J10">
        <v>2526</v>
      </c>
      <c r="K10">
        <v>3174</v>
      </c>
      <c r="L10">
        <v>2958</v>
      </c>
      <c r="M10">
        <v>3576</v>
      </c>
      <c r="N10">
        <v>4101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471</v>
      </c>
      <c r="F11">
        <v>545</v>
      </c>
      <c r="G11">
        <v>495</v>
      </c>
      <c r="H11">
        <v>491</v>
      </c>
      <c r="I11">
        <v>454</v>
      </c>
      <c r="J11">
        <v>525</v>
      </c>
      <c r="K11">
        <v>502</v>
      </c>
      <c r="L11">
        <v>561</v>
      </c>
      <c r="M11">
        <v>579</v>
      </c>
      <c r="N11">
        <v>620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3583</v>
      </c>
      <c r="F12">
        <v>4254</v>
      </c>
      <c r="G12">
        <v>5237</v>
      </c>
      <c r="H12">
        <v>6322</v>
      </c>
      <c r="I12">
        <v>6815</v>
      </c>
      <c r="J12">
        <v>9442</v>
      </c>
      <c r="K12">
        <v>12680</v>
      </c>
      <c r="L12">
        <v>13481</v>
      </c>
      <c r="M12">
        <v>16374</v>
      </c>
      <c r="N12">
        <v>20660</v>
      </c>
      <c r="O12">
        <v>14921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573</v>
      </c>
      <c r="F13">
        <v>575</v>
      </c>
      <c r="G13">
        <v>715</v>
      </c>
      <c r="H13">
        <v>1500</v>
      </c>
      <c r="I13">
        <v>1777</v>
      </c>
      <c r="J13">
        <v>3132</v>
      </c>
      <c r="K13">
        <v>5016</v>
      </c>
      <c r="L13">
        <v>6586</v>
      </c>
      <c r="M13">
        <v>9881</v>
      </c>
      <c r="N13">
        <v>13253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2599</v>
      </c>
      <c r="F14">
        <v>2995</v>
      </c>
      <c r="G14">
        <v>3538</v>
      </c>
      <c r="H14">
        <v>3836</v>
      </c>
      <c r="I14">
        <v>4064</v>
      </c>
      <c r="J14">
        <v>4724</v>
      </c>
      <c r="K14">
        <v>5249</v>
      </c>
      <c r="L14">
        <v>4346</v>
      </c>
      <c r="M14">
        <v>4087</v>
      </c>
      <c r="N14">
        <v>4572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411</v>
      </c>
      <c r="F15">
        <v>684</v>
      </c>
      <c r="G15">
        <v>984</v>
      </c>
      <c r="H15">
        <v>987</v>
      </c>
      <c r="I15">
        <v>974</v>
      </c>
      <c r="J15">
        <v>1586</v>
      </c>
      <c r="K15">
        <v>2415</v>
      </c>
      <c r="L15">
        <v>2549</v>
      </c>
      <c r="M15">
        <v>2405</v>
      </c>
      <c r="N15">
        <v>2834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9047</v>
      </c>
      <c r="F16">
        <v>9751</v>
      </c>
      <c r="G16">
        <v>10133</v>
      </c>
      <c r="H16">
        <v>9940</v>
      </c>
      <c r="I16">
        <v>10404</v>
      </c>
      <c r="J16">
        <v>11367</v>
      </c>
      <c r="K16">
        <v>11768</v>
      </c>
      <c r="L16">
        <v>10661</v>
      </c>
      <c r="M16">
        <v>10697</v>
      </c>
      <c r="N16">
        <v>10961</v>
      </c>
      <c r="O16">
        <v>11727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22989</v>
      </c>
      <c r="F17">
        <v>23905</v>
      </c>
      <c r="G17">
        <v>23836</v>
      </c>
      <c r="H17">
        <v>22677</v>
      </c>
      <c r="I17">
        <v>21116</v>
      </c>
      <c r="J17">
        <v>21297</v>
      </c>
      <c r="K17">
        <v>22694</v>
      </c>
      <c r="L17">
        <v>24358</v>
      </c>
      <c r="M17">
        <v>25202</v>
      </c>
      <c r="N17">
        <v>26514</v>
      </c>
      <c r="O17">
        <v>27453</v>
      </c>
    </row>
    <row r="18" spans="1:16" x14ac:dyDescent="0.2">
      <c r="E18">
        <f>E19/1000</f>
        <v>72.808999999999997</v>
      </c>
      <c r="F18">
        <f t="shared" ref="F18:O18" si="0">F19/1000</f>
        <v>76.683000000000007</v>
      </c>
      <c r="G18">
        <f t="shared" si="0"/>
        <v>77.31</v>
      </c>
      <c r="H18">
        <f t="shared" si="0"/>
        <v>77.516000000000005</v>
      </c>
      <c r="I18">
        <f t="shared" si="0"/>
        <v>73.656999999999996</v>
      </c>
      <c r="J18">
        <f t="shared" si="0"/>
        <v>73.356999999999999</v>
      </c>
      <c r="K18">
        <f t="shared" si="0"/>
        <v>73.17</v>
      </c>
      <c r="L18">
        <f t="shared" si="0"/>
        <v>75.087000000000003</v>
      </c>
      <c r="M18">
        <f t="shared" si="0"/>
        <v>78.617000000000004</v>
      </c>
      <c r="N18">
        <f t="shared" si="0"/>
        <v>83.582999999999998</v>
      </c>
      <c r="O18">
        <f t="shared" si="0"/>
        <v>85.125</v>
      </c>
    </row>
    <row r="19" spans="1:16" x14ac:dyDescent="0.2">
      <c r="A19" t="s">
        <v>19</v>
      </c>
      <c r="B19" t="s">
        <v>20</v>
      </c>
      <c r="C19" t="s">
        <v>44</v>
      </c>
      <c r="D19" t="s">
        <v>45</v>
      </c>
      <c r="E19">
        <v>72809</v>
      </c>
      <c r="F19">
        <v>76683</v>
      </c>
      <c r="G19">
        <v>77310</v>
      </c>
      <c r="H19">
        <v>77516</v>
      </c>
      <c r="I19">
        <v>73657</v>
      </c>
      <c r="J19">
        <v>73357</v>
      </c>
      <c r="K19">
        <v>73170</v>
      </c>
      <c r="L19">
        <v>75087</v>
      </c>
      <c r="M19">
        <v>78617</v>
      </c>
      <c r="N19">
        <v>83583</v>
      </c>
      <c r="O19">
        <v>85125</v>
      </c>
      <c r="P19" s="2">
        <f>O19/1000</f>
        <v>85.125</v>
      </c>
    </row>
    <row r="20" spans="1:16" x14ac:dyDescent="0.2">
      <c r="A20" t="s">
        <v>19</v>
      </c>
      <c r="B20" t="s">
        <v>20</v>
      </c>
      <c r="C20" t="s">
        <v>63</v>
      </c>
      <c r="D20" t="s">
        <v>201</v>
      </c>
      <c r="E20">
        <v>556</v>
      </c>
      <c r="F20">
        <v>444</v>
      </c>
      <c r="G20">
        <v>470</v>
      </c>
      <c r="H20">
        <v>454</v>
      </c>
      <c r="I20">
        <v>423</v>
      </c>
      <c r="J20">
        <v>422</v>
      </c>
      <c r="K20">
        <v>390</v>
      </c>
      <c r="L20">
        <v>375</v>
      </c>
      <c r="M20">
        <v>286</v>
      </c>
      <c r="N20">
        <v>294</v>
      </c>
      <c r="O20" t="s">
        <v>29</v>
      </c>
    </row>
    <row r="21" spans="1:16" x14ac:dyDescent="0.2">
      <c r="A21" t="s">
        <v>19</v>
      </c>
      <c r="B21" t="s">
        <v>20</v>
      </c>
      <c r="C21" t="s">
        <v>61</v>
      </c>
      <c r="D21" t="s">
        <v>62</v>
      </c>
      <c r="E21">
        <v>575</v>
      </c>
      <c r="F21">
        <v>554</v>
      </c>
      <c r="G21">
        <v>628</v>
      </c>
      <c r="H21">
        <v>526</v>
      </c>
      <c r="I21">
        <v>450</v>
      </c>
      <c r="J21">
        <v>475</v>
      </c>
      <c r="K21">
        <v>413</v>
      </c>
      <c r="L21">
        <v>484</v>
      </c>
      <c r="M21">
        <v>512</v>
      </c>
      <c r="N21">
        <v>543</v>
      </c>
      <c r="O21" t="s">
        <v>29</v>
      </c>
    </row>
    <row r="22" spans="1:16" x14ac:dyDescent="0.2">
      <c r="A22" t="s">
        <v>19</v>
      </c>
      <c r="B22" t="s">
        <v>20</v>
      </c>
      <c r="C22" t="s">
        <v>57</v>
      </c>
      <c r="D22" t="s">
        <v>198</v>
      </c>
      <c r="E22">
        <v>1348</v>
      </c>
      <c r="F22">
        <v>1375</v>
      </c>
      <c r="G22">
        <v>1397</v>
      </c>
      <c r="H22">
        <v>1245</v>
      </c>
      <c r="I22">
        <v>1034</v>
      </c>
      <c r="J22">
        <v>1051</v>
      </c>
      <c r="K22">
        <v>1066</v>
      </c>
      <c r="L22">
        <v>1069</v>
      </c>
      <c r="M22">
        <v>1146</v>
      </c>
      <c r="N22">
        <v>1162</v>
      </c>
      <c r="O22" t="s">
        <v>29</v>
      </c>
    </row>
    <row r="23" spans="1:16" x14ac:dyDescent="0.2">
      <c r="A23" t="s">
        <v>19</v>
      </c>
      <c r="B23" t="s">
        <v>20</v>
      </c>
      <c r="C23" t="s">
        <v>47</v>
      </c>
      <c r="D23" t="s">
        <v>191</v>
      </c>
      <c r="E23">
        <v>1711</v>
      </c>
      <c r="F23">
        <v>1555</v>
      </c>
      <c r="G23">
        <v>1456</v>
      </c>
      <c r="H23">
        <v>1294</v>
      </c>
      <c r="I23">
        <v>1081</v>
      </c>
      <c r="J23">
        <v>1050</v>
      </c>
      <c r="K23">
        <v>1047</v>
      </c>
      <c r="L23">
        <v>1048</v>
      </c>
      <c r="M23">
        <v>1180</v>
      </c>
      <c r="N23">
        <v>1393</v>
      </c>
      <c r="O23" t="s">
        <v>29</v>
      </c>
    </row>
    <row r="24" spans="1:16" x14ac:dyDescent="0.2">
      <c r="A24" t="s">
        <v>19</v>
      </c>
      <c r="B24" t="s">
        <v>20</v>
      </c>
      <c r="C24" t="s">
        <v>55</v>
      </c>
      <c r="D24" t="s">
        <v>197</v>
      </c>
      <c r="E24">
        <v>1790</v>
      </c>
      <c r="F24">
        <v>1809</v>
      </c>
      <c r="G24">
        <v>1588</v>
      </c>
      <c r="H24">
        <v>1174</v>
      </c>
      <c r="I24">
        <v>581</v>
      </c>
      <c r="J24">
        <v>1150</v>
      </c>
      <c r="K24">
        <v>1446</v>
      </c>
      <c r="L24">
        <v>1571</v>
      </c>
      <c r="M24">
        <v>1800</v>
      </c>
      <c r="N24">
        <v>1799</v>
      </c>
      <c r="O24" t="s">
        <v>29</v>
      </c>
    </row>
    <row r="25" spans="1:16" x14ac:dyDescent="0.2">
      <c r="A25" t="s">
        <v>19</v>
      </c>
      <c r="B25" t="s">
        <v>20</v>
      </c>
      <c r="C25" t="s">
        <v>65</v>
      </c>
      <c r="D25" t="s">
        <v>66</v>
      </c>
      <c r="E25">
        <v>2571</v>
      </c>
      <c r="F25">
        <v>2650</v>
      </c>
      <c r="G25">
        <v>2674</v>
      </c>
      <c r="H25">
        <v>2525</v>
      </c>
      <c r="I25">
        <v>2401</v>
      </c>
      <c r="J25">
        <v>2438</v>
      </c>
      <c r="K25">
        <v>2322</v>
      </c>
      <c r="L25">
        <v>2256</v>
      </c>
      <c r="M25">
        <v>2223</v>
      </c>
      <c r="N25">
        <v>2337</v>
      </c>
      <c r="O25" t="s">
        <v>29</v>
      </c>
    </row>
    <row r="26" spans="1:16" x14ac:dyDescent="0.2">
      <c r="A26" t="s">
        <v>19</v>
      </c>
      <c r="B26" t="s">
        <v>20</v>
      </c>
      <c r="C26" t="s">
        <v>48</v>
      </c>
      <c r="D26" t="s">
        <v>192</v>
      </c>
      <c r="E26">
        <v>2758</v>
      </c>
      <c r="F26">
        <v>2505</v>
      </c>
      <c r="G26">
        <v>2460</v>
      </c>
      <c r="H26">
        <v>2672</v>
      </c>
      <c r="I26">
        <v>2068</v>
      </c>
      <c r="J26">
        <v>2007</v>
      </c>
      <c r="K26">
        <v>1889</v>
      </c>
      <c r="L26">
        <v>2035</v>
      </c>
      <c r="M26">
        <v>2204</v>
      </c>
      <c r="N26">
        <v>2421</v>
      </c>
      <c r="O26" t="s">
        <v>29</v>
      </c>
    </row>
    <row r="27" spans="1:16" x14ac:dyDescent="0.2">
      <c r="A27" t="s">
        <v>19</v>
      </c>
      <c r="B27" t="s">
        <v>20</v>
      </c>
      <c r="C27" t="s">
        <v>58</v>
      </c>
      <c r="D27" t="s">
        <v>199</v>
      </c>
      <c r="E27">
        <v>2816</v>
      </c>
      <c r="F27">
        <v>2990</v>
      </c>
      <c r="G27">
        <v>2946</v>
      </c>
      <c r="H27">
        <v>3045</v>
      </c>
      <c r="I27">
        <v>3537</v>
      </c>
      <c r="J27">
        <v>3316</v>
      </c>
      <c r="K27">
        <v>3272</v>
      </c>
      <c r="L27">
        <v>3169</v>
      </c>
      <c r="M27">
        <v>3016</v>
      </c>
      <c r="N27">
        <v>3111</v>
      </c>
      <c r="O27" t="s">
        <v>29</v>
      </c>
    </row>
    <row r="28" spans="1:16" x14ac:dyDescent="0.2">
      <c r="A28" t="s">
        <v>19</v>
      </c>
      <c r="B28" t="s">
        <v>20</v>
      </c>
      <c r="C28" t="s">
        <v>54</v>
      </c>
      <c r="D28" t="s">
        <v>196</v>
      </c>
      <c r="E28">
        <v>2276</v>
      </c>
      <c r="F28">
        <v>2781</v>
      </c>
      <c r="G28">
        <v>2840</v>
      </c>
      <c r="H28">
        <v>3203</v>
      </c>
      <c r="I28">
        <v>2592</v>
      </c>
      <c r="J28">
        <v>2899</v>
      </c>
      <c r="K28">
        <v>2612</v>
      </c>
      <c r="L28">
        <v>2969</v>
      </c>
      <c r="M28">
        <v>3044</v>
      </c>
      <c r="N28">
        <v>3188</v>
      </c>
      <c r="O28" t="s">
        <v>29</v>
      </c>
    </row>
    <row r="29" spans="1:16" x14ac:dyDescent="0.2">
      <c r="A29" t="s">
        <v>19</v>
      </c>
      <c r="B29" t="s">
        <v>20</v>
      </c>
      <c r="C29" t="s">
        <v>56</v>
      </c>
      <c r="D29" s="2" t="s">
        <v>206</v>
      </c>
      <c r="E29">
        <v>2825</v>
      </c>
      <c r="F29">
        <v>3294</v>
      </c>
      <c r="G29">
        <v>3092</v>
      </c>
      <c r="H29">
        <v>4425</v>
      </c>
      <c r="I29">
        <v>3597</v>
      </c>
      <c r="J29">
        <v>3461</v>
      </c>
      <c r="K29">
        <v>3839</v>
      </c>
      <c r="L29">
        <v>3387</v>
      </c>
      <c r="M29">
        <v>4549</v>
      </c>
      <c r="N29">
        <v>3779</v>
      </c>
      <c r="O29" t="s">
        <v>29</v>
      </c>
    </row>
    <row r="30" spans="1:16" x14ac:dyDescent="0.2">
      <c r="A30" t="s">
        <v>19</v>
      </c>
      <c r="B30" t="s">
        <v>20</v>
      </c>
      <c r="C30" t="s">
        <v>64</v>
      </c>
      <c r="D30" t="s">
        <v>202</v>
      </c>
      <c r="E30">
        <v>3151</v>
      </c>
      <c r="F30">
        <v>3915</v>
      </c>
      <c r="G30">
        <v>3663</v>
      </c>
      <c r="H30">
        <v>3674</v>
      </c>
      <c r="I30">
        <v>3915</v>
      </c>
      <c r="J30">
        <v>4025</v>
      </c>
      <c r="K30">
        <v>3749</v>
      </c>
      <c r="L30">
        <v>3694</v>
      </c>
      <c r="M30">
        <v>3936</v>
      </c>
      <c r="N30">
        <v>3830</v>
      </c>
      <c r="O30" t="s">
        <v>29</v>
      </c>
    </row>
    <row r="31" spans="1:16" x14ac:dyDescent="0.2">
      <c r="A31" t="s">
        <v>19</v>
      </c>
      <c r="B31" t="s">
        <v>20</v>
      </c>
      <c r="C31" t="s">
        <v>69</v>
      </c>
      <c r="D31" t="s">
        <v>205</v>
      </c>
      <c r="E31">
        <v>3251</v>
      </c>
      <c r="F31">
        <v>3333</v>
      </c>
      <c r="G31">
        <v>3216</v>
      </c>
      <c r="H31">
        <v>2939</v>
      </c>
      <c r="I31">
        <v>3431</v>
      </c>
      <c r="J31">
        <v>3633</v>
      </c>
      <c r="K31">
        <v>3600</v>
      </c>
      <c r="L31">
        <v>3976</v>
      </c>
      <c r="M31">
        <v>4142</v>
      </c>
      <c r="N31">
        <v>4153</v>
      </c>
      <c r="O31" t="s">
        <v>29</v>
      </c>
    </row>
    <row r="32" spans="1:16" x14ac:dyDescent="0.2">
      <c r="A32" t="s">
        <v>19</v>
      </c>
      <c r="B32" t="s">
        <v>20</v>
      </c>
      <c r="C32" t="s">
        <v>67</v>
      </c>
      <c r="D32" t="s">
        <v>203</v>
      </c>
      <c r="E32">
        <v>4070</v>
      </c>
      <c r="F32">
        <v>3339</v>
      </c>
      <c r="G32">
        <v>3508</v>
      </c>
      <c r="H32">
        <v>3597</v>
      </c>
      <c r="I32">
        <v>1431</v>
      </c>
      <c r="J32">
        <v>1755</v>
      </c>
      <c r="K32">
        <v>1594</v>
      </c>
      <c r="L32">
        <v>2686</v>
      </c>
      <c r="M32">
        <v>2539</v>
      </c>
      <c r="N32">
        <v>4922</v>
      </c>
      <c r="O32" t="s">
        <v>29</v>
      </c>
    </row>
    <row r="33" spans="1:15" x14ac:dyDescent="0.2">
      <c r="A33" t="s">
        <v>19</v>
      </c>
      <c r="B33" t="s">
        <v>20</v>
      </c>
      <c r="C33" t="s">
        <v>53</v>
      </c>
      <c r="D33" t="s">
        <v>195</v>
      </c>
      <c r="E33">
        <v>3463</v>
      </c>
      <c r="F33">
        <v>3724</v>
      </c>
      <c r="G33">
        <v>3577</v>
      </c>
      <c r="H33">
        <v>3592</v>
      </c>
      <c r="I33">
        <v>4075</v>
      </c>
      <c r="J33">
        <v>4272</v>
      </c>
      <c r="K33">
        <v>4122</v>
      </c>
      <c r="L33">
        <v>4934</v>
      </c>
      <c r="M33">
        <v>4927</v>
      </c>
      <c r="N33">
        <v>5014</v>
      </c>
      <c r="O33" t="s">
        <v>29</v>
      </c>
    </row>
    <row r="34" spans="1:15" x14ac:dyDescent="0.2">
      <c r="A34" t="s">
        <v>19</v>
      </c>
      <c r="B34" t="s">
        <v>20</v>
      </c>
      <c r="C34" t="s">
        <v>52</v>
      </c>
      <c r="D34" t="s">
        <v>194</v>
      </c>
      <c r="E34">
        <v>4412</v>
      </c>
      <c r="F34">
        <v>4621</v>
      </c>
      <c r="G34">
        <v>5025</v>
      </c>
      <c r="H34">
        <v>5287</v>
      </c>
      <c r="I34">
        <v>4831</v>
      </c>
      <c r="J34">
        <v>4397</v>
      </c>
      <c r="K34">
        <v>4991</v>
      </c>
      <c r="L34">
        <v>4774</v>
      </c>
      <c r="M34">
        <v>5474</v>
      </c>
      <c r="N34">
        <v>5398</v>
      </c>
      <c r="O34" t="s">
        <v>29</v>
      </c>
    </row>
    <row r="35" spans="1:15" x14ac:dyDescent="0.2">
      <c r="A35" t="s">
        <v>19</v>
      </c>
      <c r="B35" t="s">
        <v>20</v>
      </c>
      <c r="C35" t="s">
        <v>49</v>
      </c>
      <c r="D35" t="s">
        <v>193</v>
      </c>
      <c r="E35">
        <v>6684</v>
      </c>
      <c r="F35">
        <v>8454</v>
      </c>
      <c r="G35">
        <v>7315</v>
      </c>
      <c r="H35">
        <v>6842</v>
      </c>
      <c r="I35">
        <v>4281</v>
      </c>
      <c r="J35">
        <v>5046</v>
      </c>
      <c r="K35">
        <v>6678</v>
      </c>
      <c r="L35">
        <v>6497</v>
      </c>
      <c r="M35">
        <v>5957</v>
      </c>
      <c r="N35">
        <v>5836</v>
      </c>
      <c r="O35" t="s">
        <v>29</v>
      </c>
    </row>
    <row r="36" spans="1:15" x14ac:dyDescent="0.2">
      <c r="A36" t="s">
        <v>19</v>
      </c>
      <c r="B36" t="s">
        <v>20</v>
      </c>
      <c r="C36" t="s">
        <v>50</v>
      </c>
      <c r="D36" t="s">
        <v>51</v>
      </c>
      <c r="E36">
        <v>6753</v>
      </c>
      <c r="F36">
        <v>6941</v>
      </c>
      <c r="G36">
        <v>7555</v>
      </c>
      <c r="H36">
        <v>7525</v>
      </c>
      <c r="I36">
        <v>6815</v>
      </c>
      <c r="J36">
        <v>6823</v>
      </c>
      <c r="K36">
        <v>7386</v>
      </c>
      <c r="L36">
        <v>7292</v>
      </c>
      <c r="M36">
        <v>7171</v>
      </c>
      <c r="N36">
        <v>7455</v>
      </c>
      <c r="O36" t="s">
        <v>29</v>
      </c>
    </row>
    <row r="37" spans="1:15" x14ac:dyDescent="0.2">
      <c r="A37" t="s">
        <v>19</v>
      </c>
      <c r="B37" t="s">
        <v>20</v>
      </c>
      <c r="C37" t="s">
        <v>60</v>
      </c>
      <c r="D37" s="2" t="s">
        <v>207</v>
      </c>
      <c r="E37">
        <v>7506</v>
      </c>
      <c r="F37">
        <v>8591</v>
      </c>
      <c r="G37">
        <v>8157</v>
      </c>
      <c r="H37">
        <v>7839</v>
      </c>
      <c r="I37">
        <v>9920</v>
      </c>
      <c r="J37">
        <v>8957</v>
      </c>
      <c r="K37">
        <v>8299</v>
      </c>
      <c r="L37">
        <v>9076</v>
      </c>
      <c r="M37">
        <v>9174</v>
      </c>
      <c r="N37">
        <v>10044</v>
      </c>
      <c r="O37" t="s">
        <v>29</v>
      </c>
    </row>
    <row r="38" spans="1:15" x14ac:dyDescent="0.2">
      <c r="A38" t="s">
        <v>19</v>
      </c>
      <c r="B38" t="s">
        <v>20</v>
      </c>
      <c r="C38" t="s">
        <v>68</v>
      </c>
      <c r="D38" t="s">
        <v>204</v>
      </c>
      <c r="E38">
        <v>14293</v>
      </c>
      <c r="F38">
        <v>13807</v>
      </c>
      <c r="G38">
        <v>15744</v>
      </c>
      <c r="H38">
        <v>15659</v>
      </c>
      <c r="I38">
        <v>17195</v>
      </c>
      <c r="J38">
        <v>16178</v>
      </c>
      <c r="K38">
        <v>14455</v>
      </c>
      <c r="L38">
        <v>13793</v>
      </c>
      <c r="M38">
        <v>15336</v>
      </c>
      <c r="N38">
        <v>16902</v>
      </c>
      <c r="O38" t="s">
        <v>29</v>
      </c>
    </row>
    <row r="39" spans="1:15" x14ac:dyDescent="0.2">
      <c r="A39" t="s">
        <v>19</v>
      </c>
      <c r="B39" t="s">
        <v>20</v>
      </c>
      <c r="C39" t="s">
        <v>46</v>
      </c>
      <c r="D39" t="s">
        <v>190</v>
      </c>
      <c r="E39">
        <v>36835</v>
      </c>
      <c r="F39">
        <v>40051</v>
      </c>
      <c r="G39">
        <v>39251</v>
      </c>
      <c r="H39">
        <v>40303</v>
      </c>
      <c r="I39">
        <v>34491</v>
      </c>
      <c r="J39">
        <v>35473</v>
      </c>
      <c r="K39">
        <v>38347</v>
      </c>
      <c r="L39">
        <v>38746</v>
      </c>
      <c r="M39">
        <v>40469</v>
      </c>
      <c r="N39">
        <v>40557</v>
      </c>
      <c r="O39">
        <v>41667</v>
      </c>
    </row>
    <row r="40" spans="1:15" x14ac:dyDescent="0.2">
      <c r="A40" t="s">
        <v>19</v>
      </c>
      <c r="B40" t="s">
        <v>20</v>
      </c>
      <c r="C40" t="s">
        <v>59</v>
      </c>
      <c r="D40" t="s">
        <v>200</v>
      </c>
      <c r="E40">
        <v>35974</v>
      </c>
      <c r="F40">
        <v>36633</v>
      </c>
      <c r="G40">
        <v>38059</v>
      </c>
      <c r="H40">
        <v>37213</v>
      </c>
      <c r="I40">
        <v>39166</v>
      </c>
      <c r="J40">
        <v>37884</v>
      </c>
      <c r="K40">
        <v>34822</v>
      </c>
      <c r="L40">
        <v>36340</v>
      </c>
      <c r="M40">
        <v>38148</v>
      </c>
      <c r="N40">
        <v>43026</v>
      </c>
      <c r="O40">
        <v>43457</v>
      </c>
    </row>
    <row r="41" spans="1:15" x14ac:dyDescent="0.2">
      <c r="A41" t="s">
        <v>19</v>
      </c>
      <c r="B41" t="s">
        <v>20</v>
      </c>
      <c r="C41" t="s">
        <v>70</v>
      </c>
      <c r="D41" t="s">
        <v>71</v>
      </c>
      <c r="E41">
        <v>30632</v>
      </c>
      <c r="F41">
        <v>32859</v>
      </c>
      <c r="G41">
        <v>34171</v>
      </c>
      <c r="H41">
        <v>34606</v>
      </c>
      <c r="I41">
        <v>32956</v>
      </c>
      <c r="J41">
        <v>35050</v>
      </c>
      <c r="K41">
        <v>36603</v>
      </c>
      <c r="L41">
        <v>38060</v>
      </c>
      <c r="M41">
        <v>39399</v>
      </c>
      <c r="N41">
        <v>40994</v>
      </c>
      <c r="O41">
        <v>41170</v>
      </c>
    </row>
    <row r="42" spans="1:15" x14ac:dyDescent="0.2">
      <c r="A42" t="s">
        <v>19</v>
      </c>
      <c r="B42" t="s">
        <v>20</v>
      </c>
      <c r="C42" t="s">
        <v>72</v>
      </c>
      <c r="D42" t="s">
        <v>73</v>
      </c>
      <c r="E42">
        <v>31669</v>
      </c>
      <c r="F42">
        <v>32150</v>
      </c>
      <c r="G42">
        <v>31918</v>
      </c>
      <c r="H42">
        <v>31120</v>
      </c>
      <c r="I42">
        <v>31360</v>
      </c>
      <c r="J42">
        <v>32475</v>
      </c>
      <c r="K42">
        <v>33309</v>
      </c>
      <c r="L42">
        <v>34220</v>
      </c>
      <c r="M42">
        <v>34729</v>
      </c>
      <c r="N42">
        <v>34740</v>
      </c>
      <c r="O42">
        <v>36024</v>
      </c>
    </row>
    <row r="43" spans="1:15" x14ac:dyDescent="0.2">
      <c r="A43" t="s">
        <v>19</v>
      </c>
      <c r="B43" t="s">
        <v>20</v>
      </c>
      <c r="C43" t="s">
        <v>74</v>
      </c>
      <c r="D43" t="s">
        <v>75</v>
      </c>
      <c r="E43">
        <v>15634</v>
      </c>
      <c r="F43">
        <v>16242</v>
      </c>
      <c r="G43">
        <v>16205</v>
      </c>
      <c r="H43">
        <v>16602</v>
      </c>
      <c r="I43">
        <v>15984</v>
      </c>
      <c r="J43">
        <v>17164</v>
      </c>
      <c r="K43">
        <v>17784</v>
      </c>
      <c r="L43">
        <v>18353</v>
      </c>
      <c r="M43">
        <v>18631</v>
      </c>
      <c r="N43">
        <v>19518</v>
      </c>
      <c r="O43">
        <v>20432</v>
      </c>
    </row>
    <row r="44" spans="1:15" x14ac:dyDescent="0.2">
      <c r="A44" t="s">
        <v>19</v>
      </c>
      <c r="B44" t="s">
        <v>20</v>
      </c>
      <c r="C44" t="s">
        <v>76</v>
      </c>
      <c r="D44" t="s">
        <v>77</v>
      </c>
      <c r="E44">
        <v>1809</v>
      </c>
      <c r="F44">
        <v>1602</v>
      </c>
      <c r="G44">
        <v>1616</v>
      </c>
      <c r="H44">
        <v>1489</v>
      </c>
      <c r="I44">
        <v>1496</v>
      </c>
      <c r="J44">
        <v>2051</v>
      </c>
      <c r="K44">
        <v>1790</v>
      </c>
      <c r="L44">
        <v>1815</v>
      </c>
      <c r="M44">
        <v>1997</v>
      </c>
      <c r="N44">
        <v>2203</v>
      </c>
      <c r="O44" t="s">
        <v>29</v>
      </c>
    </row>
    <row r="45" spans="1:15" x14ac:dyDescent="0.2">
      <c r="A45" t="s">
        <v>19</v>
      </c>
      <c r="B45" t="s">
        <v>20</v>
      </c>
      <c r="C45" t="s">
        <v>78</v>
      </c>
      <c r="D45" t="s">
        <v>79</v>
      </c>
      <c r="E45">
        <v>865</v>
      </c>
      <c r="F45">
        <v>921</v>
      </c>
      <c r="G45">
        <v>931</v>
      </c>
      <c r="H45">
        <v>1029</v>
      </c>
      <c r="I45">
        <v>923</v>
      </c>
      <c r="J45">
        <v>914</v>
      </c>
      <c r="K45">
        <v>1063</v>
      </c>
      <c r="L45">
        <v>1190</v>
      </c>
      <c r="M45">
        <v>1258</v>
      </c>
      <c r="N45">
        <v>1351</v>
      </c>
      <c r="O45" t="s">
        <v>29</v>
      </c>
    </row>
    <row r="46" spans="1:15" x14ac:dyDescent="0.2">
      <c r="A46" t="s">
        <v>19</v>
      </c>
      <c r="B46" t="s">
        <v>20</v>
      </c>
      <c r="C46" t="s">
        <v>80</v>
      </c>
      <c r="D46" t="s">
        <v>81</v>
      </c>
      <c r="E46">
        <v>118</v>
      </c>
      <c r="F46">
        <v>150</v>
      </c>
      <c r="G46">
        <v>148</v>
      </c>
      <c r="H46">
        <v>174</v>
      </c>
      <c r="I46">
        <v>166</v>
      </c>
      <c r="J46">
        <v>147</v>
      </c>
      <c r="K46">
        <v>137</v>
      </c>
      <c r="L46">
        <v>120</v>
      </c>
      <c r="M46">
        <v>123</v>
      </c>
      <c r="N46">
        <v>124</v>
      </c>
      <c r="O46" t="s">
        <v>29</v>
      </c>
    </row>
    <row r="47" spans="1:15" x14ac:dyDescent="0.2">
      <c r="A47" t="s">
        <v>19</v>
      </c>
      <c r="B47" t="s">
        <v>20</v>
      </c>
      <c r="C47" t="s">
        <v>82</v>
      </c>
      <c r="D47" t="s">
        <v>83</v>
      </c>
      <c r="E47">
        <v>5385</v>
      </c>
      <c r="F47">
        <v>5712</v>
      </c>
      <c r="G47">
        <v>5561</v>
      </c>
      <c r="H47">
        <v>5399</v>
      </c>
      <c r="I47">
        <v>4949</v>
      </c>
      <c r="J47">
        <v>5185</v>
      </c>
      <c r="K47">
        <v>5690</v>
      </c>
      <c r="L47">
        <v>5856</v>
      </c>
      <c r="M47">
        <v>5856</v>
      </c>
      <c r="N47">
        <v>6082</v>
      </c>
      <c r="O47" t="s">
        <v>29</v>
      </c>
    </row>
    <row r="48" spans="1:15" x14ac:dyDescent="0.2">
      <c r="A48" t="s">
        <v>19</v>
      </c>
      <c r="B48" t="s">
        <v>20</v>
      </c>
      <c r="C48" t="s">
        <v>84</v>
      </c>
      <c r="D48" t="s">
        <v>85</v>
      </c>
      <c r="E48">
        <v>1210</v>
      </c>
      <c r="F48">
        <v>1262</v>
      </c>
      <c r="G48">
        <v>1265</v>
      </c>
      <c r="H48">
        <v>1272</v>
      </c>
      <c r="I48">
        <v>1298</v>
      </c>
      <c r="J48">
        <v>1337</v>
      </c>
      <c r="K48">
        <v>1390</v>
      </c>
      <c r="L48">
        <v>1404</v>
      </c>
      <c r="M48">
        <v>1480</v>
      </c>
      <c r="N48">
        <v>1489</v>
      </c>
      <c r="O48" t="s">
        <v>29</v>
      </c>
    </row>
    <row r="49" spans="1:15" x14ac:dyDescent="0.2">
      <c r="A49" t="s">
        <v>19</v>
      </c>
      <c r="B49" t="s">
        <v>20</v>
      </c>
      <c r="C49" t="s">
        <v>86</v>
      </c>
      <c r="D49" t="s">
        <v>87</v>
      </c>
      <c r="E49">
        <v>463</v>
      </c>
      <c r="F49">
        <v>520</v>
      </c>
      <c r="G49">
        <v>652</v>
      </c>
      <c r="H49">
        <v>845</v>
      </c>
      <c r="I49">
        <v>695</v>
      </c>
      <c r="J49">
        <v>807</v>
      </c>
      <c r="K49">
        <v>806</v>
      </c>
      <c r="L49">
        <v>1016</v>
      </c>
      <c r="M49">
        <v>944</v>
      </c>
      <c r="N49">
        <v>1030</v>
      </c>
      <c r="O49" t="s">
        <v>29</v>
      </c>
    </row>
    <row r="50" spans="1:15" x14ac:dyDescent="0.2">
      <c r="A50" t="s">
        <v>19</v>
      </c>
      <c r="B50" t="s">
        <v>20</v>
      </c>
      <c r="C50" t="s">
        <v>88</v>
      </c>
      <c r="D50" t="s">
        <v>89</v>
      </c>
      <c r="E50">
        <v>2958</v>
      </c>
      <c r="F50">
        <v>2896</v>
      </c>
      <c r="G50">
        <v>2701</v>
      </c>
      <c r="H50">
        <v>2793</v>
      </c>
      <c r="I50">
        <v>2671</v>
      </c>
      <c r="J50">
        <v>2797</v>
      </c>
      <c r="K50">
        <v>3001</v>
      </c>
      <c r="L50">
        <v>3072</v>
      </c>
      <c r="M50">
        <v>3102</v>
      </c>
      <c r="N50">
        <v>3235</v>
      </c>
      <c r="O50" t="s">
        <v>29</v>
      </c>
    </row>
    <row r="51" spans="1:15" x14ac:dyDescent="0.2">
      <c r="A51" t="s">
        <v>19</v>
      </c>
      <c r="B51" t="s">
        <v>20</v>
      </c>
      <c r="C51" t="s">
        <v>90</v>
      </c>
      <c r="D51" t="s">
        <v>91</v>
      </c>
      <c r="E51">
        <v>2827</v>
      </c>
      <c r="F51">
        <v>3179</v>
      </c>
      <c r="G51">
        <v>3331</v>
      </c>
      <c r="H51">
        <v>3600</v>
      </c>
      <c r="I51">
        <v>3786</v>
      </c>
      <c r="J51">
        <v>3926</v>
      </c>
      <c r="K51">
        <v>3906</v>
      </c>
      <c r="L51">
        <v>3881</v>
      </c>
      <c r="M51">
        <v>3871</v>
      </c>
      <c r="N51">
        <v>4003</v>
      </c>
      <c r="O51" t="s">
        <v>29</v>
      </c>
    </row>
    <row r="52" spans="1:15" x14ac:dyDescent="0.2">
      <c r="A52" t="s">
        <v>19</v>
      </c>
      <c r="B52" t="s">
        <v>20</v>
      </c>
      <c r="C52" t="s">
        <v>92</v>
      </c>
      <c r="D52" t="s">
        <v>93</v>
      </c>
      <c r="E52">
        <v>23997</v>
      </c>
      <c r="F52">
        <v>23900</v>
      </c>
      <c r="G52">
        <v>26015</v>
      </c>
      <c r="H52">
        <v>29969</v>
      </c>
      <c r="I52">
        <v>30186</v>
      </c>
      <c r="J52">
        <v>31569</v>
      </c>
      <c r="K52">
        <v>30784</v>
      </c>
      <c r="L52">
        <v>31147</v>
      </c>
      <c r="M52">
        <v>32311</v>
      </c>
      <c r="N52">
        <v>32265</v>
      </c>
      <c r="O52">
        <v>33797</v>
      </c>
    </row>
    <row r="53" spans="1:15" x14ac:dyDescent="0.2">
      <c r="A53" t="s">
        <v>19</v>
      </c>
      <c r="B53" t="s">
        <v>20</v>
      </c>
      <c r="C53" t="s">
        <v>94</v>
      </c>
      <c r="D53" t="s">
        <v>95</v>
      </c>
      <c r="E53">
        <v>5379</v>
      </c>
      <c r="F53">
        <v>5058</v>
      </c>
      <c r="G53">
        <v>5995</v>
      </c>
      <c r="H53">
        <v>6141</v>
      </c>
      <c r="I53">
        <v>5907</v>
      </c>
      <c r="J53">
        <v>5960</v>
      </c>
      <c r="K53">
        <v>6157</v>
      </c>
      <c r="L53">
        <v>5641</v>
      </c>
      <c r="M53">
        <v>5599</v>
      </c>
      <c r="N53">
        <v>5533</v>
      </c>
      <c r="O53" t="s">
        <v>29</v>
      </c>
    </row>
    <row r="54" spans="1:15" x14ac:dyDescent="0.2">
      <c r="A54" t="s">
        <v>19</v>
      </c>
      <c r="B54" t="s">
        <v>20</v>
      </c>
      <c r="C54" t="s">
        <v>96</v>
      </c>
      <c r="D54" t="s">
        <v>97</v>
      </c>
      <c r="E54">
        <v>710</v>
      </c>
      <c r="F54">
        <v>737</v>
      </c>
      <c r="G54">
        <v>815</v>
      </c>
      <c r="H54">
        <v>1187</v>
      </c>
      <c r="I54">
        <v>1493</v>
      </c>
      <c r="J54">
        <v>1555</v>
      </c>
      <c r="K54">
        <v>1601</v>
      </c>
      <c r="L54">
        <v>1725</v>
      </c>
      <c r="M54">
        <v>1426</v>
      </c>
      <c r="N54">
        <v>1535</v>
      </c>
      <c r="O54" t="s">
        <v>29</v>
      </c>
    </row>
    <row r="55" spans="1:15" x14ac:dyDescent="0.2">
      <c r="A55" t="s">
        <v>19</v>
      </c>
      <c r="B55" t="s">
        <v>20</v>
      </c>
      <c r="C55" t="s">
        <v>98</v>
      </c>
      <c r="D55" t="s">
        <v>99</v>
      </c>
      <c r="E55">
        <v>15748</v>
      </c>
      <c r="F55">
        <v>15811</v>
      </c>
      <c r="G55">
        <v>17298</v>
      </c>
      <c r="H55">
        <v>20584</v>
      </c>
      <c r="I55">
        <v>20894</v>
      </c>
      <c r="J55">
        <v>22199</v>
      </c>
      <c r="K55">
        <v>21116</v>
      </c>
      <c r="L55">
        <v>22151</v>
      </c>
      <c r="M55">
        <v>23524</v>
      </c>
      <c r="N55">
        <v>23425</v>
      </c>
      <c r="O55" t="s">
        <v>29</v>
      </c>
    </row>
    <row r="56" spans="1:15" x14ac:dyDescent="0.2">
      <c r="A56" t="s">
        <v>19</v>
      </c>
      <c r="B56" t="s">
        <v>20</v>
      </c>
      <c r="C56" t="s">
        <v>100</v>
      </c>
      <c r="D56" t="s">
        <v>101</v>
      </c>
      <c r="E56">
        <v>2160</v>
      </c>
      <c r="F56">
        <v>2294</v>
      </c>
      <c r="G56">
        <v>1907</v>
      </c>
      <c r="H56">
        <v>2057</v>
      </c>
      <c r="I56">
        <v>1892</v>
      </c>
      <c r="J56">
        <v>1855</v>
      </c>
      <c r="K56">
        <v>1909</v>
      </c>
      <c r="L56">
        <v>1630</v>
      </c>
      <c r="M56">
        <v>1763</v>
      </c>
      <c r="N56">
        <v>1772</v>
      </c>
      <c r="O56" t="s">
        <v>29</v>
      </c>
    </row>
    <row r="57" spans="1:15" x14ac:dyDescent="0.2">
      <c r="A57" t="s">
        <v>19</v>
      </c>
      <c r="B57" t="s">
        <v>20</v>
      </c>
      <c r="C57" t="s">
        <v>102</v>
      </c>
      <c r="D57" t="s">
        <v>103</v>
      </c>
      <c r="E57">
        <v>93369</v>
      </c>
      <c r="F57">
        <v>97919</v>
      </c>
      <c r="G57">
        <v>103492</v>
      </c>
      <c r="H57">
        <v>102003</v>
      </c>
      <c r="I57">
        <v>107365</v>
      </c>
      <c r="J57">
        <v>109702</v>
      </c>
      <c r="K57">
        <v>114371</v>
      </c>
      <c r="L57">
        <v>119525</v>
      </c>
      <c r="M57">
        <v>120632</v>
      </c>
      <c r="N57">
        <v>126743</v>
      </c>
      <c r="O57">
        <v>131803</v>
      </c>
    </row>
    <row r="58" spans="1:15" x14ac:dyDescent="0.2">
      <c r="A58" t="s">
        <v>19</v>
      </c>
      <c r="B58" t="s">
        <v>20</v>
      </c>
      <c r="C58" t="s">
        <v>104</v>
      </c>
      <c r="D58" t="s">
        <v>105</v>
      </c>
      <c r="E58">
        <v>34614</v>
      </c>
      <c r="F58">
        <v>36827</v>
      </c>
      <c r="G58">
        <v>37766</v>
      </c>
      <c r="H58">
        <v>32976</v>
      </c>
      <c r="I58">
        <v>35150</v>
      </c>
      <c r="J58">
        <v>35619</v>
      </c>
      <c r="K58">
        <v>37480</v>
      </c>
      <c r="L58">
        <v>39471</v>
      </c>
      <c r="M58">
        <v>40420</v>
      </c>
      <c r="N58">
        <v>42604</v>
      </c>
      <c r="O58">
        <v>43743</v>
      </c>
    </row>
    <row r="59" spans="1:15" x14ac:dyDescent="0.2">
      <c r="A59" t="s">
        <v>19</v>
      </c>
      <c r="B59" t="s">
        <v>20</v>
      </c>
      <c r="C59" t="s">
        <v>106</v>
      </c>
      <c r="D59" t="s">
        <v>107</v>
      </c>
      <c r="E59">
        <v>11663</v>
      </c>
      <c r="F59">
        <v>11385</v>
      </c>
      <c r="G59">
        <v>12196</v>
      </c>
      <c r="H59">
        <v>11115</v>
      </c>
      <c r="I59">
        <v>10480</v>
      </c>
      <c r="J59">
        <v>10505</v>
      </c>
      <c r="K59">
        <v>11160</v>
      </c>
      <c r="L59">
        <v>11864</v>
      </c>
      <c r="M59">
        <v>11473</v>
      </c>
      <c r="N59">
        <v>11542</v>
      </c>
      <c r="O59" t="s">
        <v>29</v>
      </c>
    </row>
    <row r="60" spans="1:15" x14ac:dyDescent="0.2">
      <c r="A60" t="s">
        <v>19</v>
      </c>
      <c r="B60" t="s">
        <v>20</v>
      </c>
      <c r="C60" t="s">
        <v>108</v>
      </c>
      <c r="D60" t="s">
        <v>109</v>
      </c>
      <c r="E60">
        <v>5994</v>
      </c>
      <c r="F60">
        <v>6694</v>
      </c>
      <c r="G60">
        <v>5742</v>
      </c>
      <c r="H60">
        <v>3702</v>
      </c>
      <c r="I60">
        <v>5917</v>
      </c>
      <c r="J60">
        <v>5961</v>
      </c>
      <c r="K60">
        <v>5909</v>
      </c>
      <c r="L60">
        <v>6711</v>
      </c>
      <c r="M60">
        <v>7045</v>
      </c>
      <c r="N60">
        <v>7577</v>
      </c>
      <c r="O60" t="s">
        <v>29</v>
      </c>
    </row>
    <row r="61" spans="1:15" x14ac:dyDescent="0.2">
      <c r="A61" t="s">
        <v>19</v>
      </c>
      <c r="B61" t="s">
        <v>20</v>
      </c>
      <c r="C61" t="s">
        <v>110</v>
      </c>
      <c r="D61" t="s">
        <v>111</v>
      </c>
      <c r="E61">
        <v>16371</v>
      </c>
      <c r="F61">
        <v>18232</v>
      </c>
      <c r="G61">
        <v>19183</v>
      </c>
      <c r="H61">
        <v>17368</v>
      </c>
      <c r="I61">
        <v>18136</v>
      </c>
      <c r="J61">
        <v>18326</v>
      </c>
      <c r="K61">
        <v>19603</v>
      </c>
      <c r="L61">
        <v>19822</v>
      </c>
      <c r="M61">
        <v>20886</v>
      </c>
      <c r="N61">
        <v>22758</v>
      </c>
      <c r="O61" t="s">
        <v>29</v>
      </c>
    </row>
    <row r="62" spans="1:15" x14ac:dyDescent="0.2">
      <c r="A62" t="s">
        <v>19</v>
      </c>
      <c r="B62" t="s">
        <v>20</v>
      </c>
      <c r="C62" t="s">
        <v>112</v>
      </c>
      <c r="D62" t="s">
        <v>113</v>
      </c>
      <c r="E62">
        <v>586</v>
      </c>
      <c r="F62">
        <v>517</v>
      </c>
      <c r="G62">
        <v>644</v>
      </c>
      <c r="H62">
        <v>791</v>
      </c>
      <c r="I62">
        <v>617</v>
      </c>
      <c r="J62">
        <v>827</v>
      </c>
      <c r="K62">
        <v>809</v>
      </c>
      <c r="L62">
        <v>1073</v>
      </c>
      <c r="M62">
        <v>1015</v>
      </c>
      <c r="N62">
        <v>727</v>
      </c>
      <c r="O62" t="s">
        <v>29</v>
      </c>
    </row>
    <row r="63" spans="1:15" x14ac:dyDescent="0.2">
      <c r="A63" t="s">
        <v>19</v>
      </c>
      <c r="B63" t="s">
        <v>20</v>
      </c>
      <c r="C63" t="s">
        <v>114</v>
      </c>
      <c r="D63" t="s">
        <v>115</v>
      </c>
      <c r="E63">
        <v>58754</v>
      </c>
      <c r="F63">
        <v>61092</v>
      </c>
      <c r="G63">
        <v>65726</v>
      </c>
      <c r="H63">
        <v>69027</v>
      </c>
      <c r="I63">
        <v>72215</v>
      </c>
      <c r="J63">
        <v>74084</v>
      </c>
      <c r="K63">
        <v>76891</v>
      </c>
      <c r="L63">
        <v>80055</v>
      </c>
      <c r="M63">
        <v>80212</v>
      </c>
      <c r="N63">
        <v>84139</v>
      </c>
      <c r="O63">
        <v>88060</v>
      </c>
    </row>
    <row r="64" spans="1:15" x14ac:dyDescent="0.2">
      <c r="A64" t="s">
        <v>19</v>
      </c>
      <c r="B64" t="s">
        <v>20</v>
      </c>
      <c r="C64" t="s">
        <v>116</v>
      </c>
      <c r="D64" t="s">
        <v>117</v>
      </c>
      <c r="E64">
        <v>53312</v>
      </c>
      <c r="F64">
        <v>54951</v>
      </c>
      <c r="G64">
        <v>60301</v>
      </c>
      <c r="H64">
        <v>62755</v>
      </c>
      <c r="I64">
        <v>66242</v>
      </c>
      <c r="J64">
        <v>67874</v>
      </c>
      <c r="K64">
        <v>70343</v>
      </c>
      <c r="L64">
        <v>73173</v>
      </c>
      <c r="M64">
        <v>73540</v>
      </c>
      <c r="N64">
        <v>77124</v>
      </c>
      <c r="O64" t="s">
        <v>29</v>
      </c>
    </row>
    <row r="65" spans="1:15" x14ac:dyDescent="0.2">
      <c r="A65" t="s">
        <v>19</v>
      </c>
      <c r="B65" t="s">
        <v>20</v>
      </c>
      <c r="C65" t="s">
        <v>118</v>
      </c>
      <c r="D65" t="s">
        <v>119</v>
      </c>
      <c r="E65">
        <v>5442</v>
      </c>
      <c r="F65">
        <v>6141</v>
      </c>
      <c r="G65">
        <v>5425</v>
      </c>
      <c r="H65">
        <v>6272</v>
      </c>
      <c r="I65">
        <v>5973</v>
      </c>
      <c r="J65">
        <v>6210</v>
      </c>
      <c r="K65">
        <v>6547</v>
      </c>
      <c r="L65">
        <v>6881</v>
      </c>
      <c r="M65">
        <v>6672</v>
      </c>
      <c r="N65">
        <v>7015</v>
      </c>
      <c r="O65" t="s">
        <v>29</v>
      </c>
    </row>
    <row r="66" spans="1:15" x14ac:dyDescent="0.2">
      <c r="A66" t="s">
        <v>19</v>
      </c>
      <c r="B66" t="s">
        <v>20</v>
      </c>
      <c r="C66" t="s">
        <v>120</v>
      </c>
      <c r="D66" t="s">
        <v>121</v>
      </c>
      <c r="E66">
        <v>59479</v>
      </c>
      <c r="F66">
        <v>63539</v>
      </c>
      <c r="G66">
        <v>69535</v>
      </c>
      <c r="H66">
        <v>73733</v>
      </c>
      <c r="I66">
        <v>71114</v>
      </c>
      <c r="J66">
        <v>74036</v>
      </c>
      <c r="K66">
        <v>77575</v>
      </c>
      <c r="L66">
        <v>81406</v>
      </c>
      <c r="M66">
        <v>83451</v>
      </c>
      <c r="N66">
        <v>85926</v>
      </c>
      <c r="O66">
        <v>90946</v>
      </c>
    </row>
    <row r="67" spans="1:15" x14ac:dyDescent="0.2">
      <c r="A67" t="s">
        <v>19</v>
      </c>
      <c r="B67" t="s">
        <v>20</v>
      </c>
      <c r="C67" t="s">
        <v>122</v>
      </c>
      <c r="D67" t="s">
        <v>123</v>
      </c>
      <c r="E67">
        <v>35029</v>
      </c>
      <c r="F67">
        <v>37151</v>
      </c>
      <c r="G67">
        <v>39237</v>
      </c>
      <c r="H67">
        <v>42569</v>
      </c>
      <c r="I67">
        <v>41017</v>
      </c>
      <c r="J67">
        <v>41321</v>
      </c>
      <c r="K67">
        <v>42776</v>
      </c>
      <c r="L67">
        <v>44519</v>
      </c>
      <c r="M67">
        <v>45066</v>
      </c>
      <c r="N67">
        <v>46314</v>
      </c>
      <c r="O67">
        <v>48680</v>
      </c>
    </row>
    <row r="68" spans="1:15" x14ac:dyDescent="0.2">
      <c r="A68" t="s">
        <v>19</v>
      </c>
      <c r="B68" t="s">
        <v>20</v>
      </c>
      <c r="C68" t="s">
        <v>124</v>
      </c>
      <c r="D68" t="s">
        <v>125</v>
      </c>
      <c r="E68">
        <v>9195</v>
      </c>
      <c r="F68">
        <v>9770</v>
      </c>
      <c r="G68">
        <v>10160</v>
      </c>
      <c r="H68">
        <v>11641</v>
      </c>
      <c r="I68">
        <v>10306</v>
      </c>
      <c r="J68">
        <v>9883</v>
      </c>
      <c r="K68">
        <v>10200</v>
      </c>
      <c r="L68">
        <v>10146</v>
      </c>
      <c r="M68">
        <v>10146</v>
      </c>
      <c r="N68">
        <v>10227</v>
      </c>
      <c r="O68" t="s">
        <v>29</v>
      </c>
    </row>
    <row r="69" spans="1:15" x14ac:dyDescent="0.2">
      <c r="A69" t="s">
        <v>19</v>
      </c>
      <c r="B69" t="s">
        <v>20</v>
      </c>
      <c r="C69" t="s">
        <v>126</v>
      </c>
      <c r="D69" t="s">
        <v>127</v>
      </c>
      <c r="E69">
        <v>4800</v>
      </c>
      <c r="F69">
        <v>5114</v>
      </c>
      <c r="G69">
        <v>5630</v>
      </c>
      <c r="H69">
        <v>5976</v>
      </c>
      <c r="I69">
        <v>6427</v>
      </c>
      <c r="J69">
        <v>6437</v>
      </c>
      <c r="K69">
        <v>7022</v>
      </c>
      <c r="L69">
        <v>7709</v>
      </c>
      <c r="M69">
        <v>8038</v>
      </c>
      <c r="N69">
        <v>8521</v>
      </c>
      <c r="O69" t="s">
        <v>29</v>
      </c>
    </row>
    <row r="70" spans="1:15" x14ac:dyDescent="0.2">
      <c r="A70" t="s">
        <v>19</v>
      </c>
      <c r="B70" t="s">
        <v>20</v>
      </c>
      <c r="C70" t="s">
        <v>128</v>
      </c>
      <c r="D70" t="s">
        <v>129</v>
      </c>
      <c r="E70">
        <v>21034</v>
      </c>
      <c r="F70">
        <v>22267</v>
      </c>
      <c r="G70">
        <v>23447</v>
      </c>
      <c r="H70">
        <v>24951</v>
      </c>
      <c r="I70">
        <v>24283</v>
      </c>
      <c r="J70">
        <v>25001</v>
      </c>
      <c r="K70">
        <v>25554</v>
      </c>
      <c r="L70">
        <v>26663</v>
      </c>
      <c r="M70">
        <v>26882</v>
      </c>
      <c r="N70">
        <v>27567</v>
      </c>
      <c r="O70" t="s">
        <v>29</v>
      </c>
    </row>
    <row r="71" spans="1:15" x14ac:dyDescent="0.2">
      <c r="A71" t="s">
        <v>19</v>
      </c>
      <c r="B71" t="s">
        <v>20</v>
      </c>
      <c r="C71" t="s">
        <v>130</v>
      </c>
      <c r="D71" t="s">
        <v>131</v>
      </c>
      <c r="E71">
        <v>11792</v>
      </c>
      <c r="F71">
        <v>13277</v>
      </c>
      <c r="G71">
        <v>16063</v>
      </c>
      <c r="H71">
        <v>16485</v>
      </c>
      <c r="I71">
        <v>16180</v>
      </c>
      <c r="J71">
        <v>17618</v>
      </c>
      <c r="K71">
        <v>18999</v>
      </c>
      <c r="L71">
        <v>20869</v>
      </c>
      <c r="M71">
        <v>21895</v>
      </c>
      <c r="N71">
        <v>22367</v>
      </c>
      <c r="O71">
        <v>23988</v>
      </c>
    </row>
    <row r="72" spans="1:15" x14ac:dyDescent="0.2">
      <c r="A72" t="s">
        <v>19</v>
      </c>
      <c r="B72" t="s">
        <v>20</v>
      </c>
      <c r="C72" t="s">
        <v>132</v>
      </c>
      <c r="D72" t="s">
        <v>133</v>
      </c>
      <c r="E72">
        <v>12658</v>
      </c>
      <c r="F72">
        <v>13111</v>
      </c>
      <c r="G72">
        <v>14235</v>
      </c>
      <c r="H72">
        <v>14680</v>
      </c>
      <c r="I72">
        <v>13918</v>
      </c>
      <c r="J72">
        <v>15097</v>
      </c>
      <c r="K72">
        <v>15801</v>
      </c>
      <c r="L72">
        <v>16018</v>
      </c>
      <c r="M72">
        <v>16491</v>
      </c>
      <c r="N72">
        <v>17244</v>
      </c>
      <c r="O72">
        <v>18278</v>
      </c>
    </row>
    <row r="73" spans="1:15" x14ac:dyDescent="0.2">
      <c r="A73" t="s">
        <v>19</v>
      </c>
      <c r="B73" t="s">
        <v>20</v>
      </c>
      <c r="C73" t="s">
        <v>134</v>
      </c>
      <c r="D73" t="s">
        <v>135</v>
      </c>
      <c r="E73">
        <v>11406</v>
      </c>
      <c r="F73">
        <v>11875</v>
      </c>
      <c r="G73">
        <v>12831</v>
      </c>
      <c r="H73">
        <v>13238</v>
      </c>
      <c r="I73">
        <v>12416</v>
      </c>
      <c r="J73">
        <v>13224</v>
      </c>
      <c r="K73">
        <v>14115</v>
      </c>
      <c r="L73">
        <v>14337</v>
      </c>
      <c r="M73">
        <v>14727</v>
      </c>
      <c r="N73">
        <v>15399</v>
      </c>
      <c r="O73" t="s">
        <v>29</v>
      </c>
    </row>
    <row r="74" spans="1:15" x14ac:dyDescent="0.2">
      <c r="A74" t="s">
        <v>19</v>
      </c>
      <c r="B74" t="s">
        <v>20</v>
      </c>
      <c r="C74" t="s">
        <v>136</v>
      </c>
      <c r="D74" t="s">
        <v>137</v>
      </c>
      <c r="E74">
        <v>1252</v>
      </c>
      <c r="F74">
        <v>1236</v>
      </c>
      <c r="G74">
        <v>1405</v>
      </c>
      <c r="H74">
        <v>1442</v>
      </c>
      <c r="I74">
        <v>1501</v>
      </c>
      <c r="J74">
        <v>1874</v>
      </c>
      <c r="K74">
        <v>1686</v>
      </c>
      <c r="L74">
        <v>1682</v>
      </c>
      <c r="M74">
        <v>1764</v>
      </c>
      <c r="N74">
        <v>1846</v>
      </c>
      <c r="O74" t="s">
        <v>29</v>
      </c>
    </row>
    <row r="75" spans="1:15" x14ac:dyDescent="0.2">
      <c r="A75" t="s">
        <v>19</v>
      </c>
      <c r="B75" t="s">
        <v>20</v>
      </c>
      <c r="C75" t="s">
        <v>138</v>
      </c>
      <c r="D75" t="s">
        <v>139</v>
      </c>
      <c r="E75">
        <v>53771</v>
      </c>
      <c r="F75">
        <v>57470</v>
      </c>
      <c r="G75">
        <v>59818</v>
      </c>
      <c r="H75">
        <v>64073</v>
      </c>
      <c r="I75">
        <v>67996</v>
      </c>
      <c r="J75">
        <v>69706</v>
      </c>
      <c r="K75">
        <v>72020</v>
      </c>
      <c r="L75">
        <v>73923</v>
      </c>
      <c r="M75">
        <v>75535</v>
      </c>
      <c r="N75">
        <v>77882</v>
      </c>
      <c r="O75">
        <v>80546</v>
      </c>
    </row>
    <row r="76" spans="1:15" x14ac:dyDescent="0.2">
      <c r="A76" t="s">
        <v>19</v>
      </c>
      <c r="B76" t="s">
        <v>20</v>
      </c>
      <c r="C76" t="s">
        <v>140</v>
      </c>
      <c r="D76" t="s">
        <v>141</v>
      </c>
      <c r="E76">
        <v>9668</v>
      </c>
      <c r="F76">
        <v>10294</v>
      </c>
      <c r="G76">
        <v>10839</v>
      </c>
      <c r="H76">
        <v>11591</v>
      </c>
      <c r="I76">
        <v>12684</v>
      </c>
      <c r="J76">
        <v>13105</v>
      </c>
      <c r="K76">
        <v>13441</v>
      </c>
      <c r="L76">
        <v>13902</v>
      </c>
      <c r="M76">
        <v>13949</v>
      </c>
      <c r="N76">
        <v>14506</v>
      </c>
      <c r="O76">
        <v>14788</v>
      </c>
    </row>
    <row r="77" spans="1:15" x14ac:dyDescent="0.2">
      <c r="A77" t="s">
        <v>19</v>
      </c>
      <c r="B77" t="s">
        <v>20</v>
      </c>
      <c r="C77" t="s">
        <v>142</v>
      </c>
      <c r="D77" t="s">
        <v>143</v>
      </c>
      <c r="E77">
        <v>44103</v>
      </c>
      <c r="F77">
        <v>47177</v>
      </c>
      <c r="G77">
        <v>48978</v>
      </c>
      <c r="H77">
        <v>52482</v>
      </c>
      <c r="I77">
        <v>55312</v>
      </c>
      <c r="J77">
        <v>56601</v>
      </c>
      <c r="K77">
        <v>58579</v>
      </c>
      <c r="L77">
        <v>60021</v>
      </c>
      <c r="M77">
        <v>61586</v>
      </c>
      <c r="N77">
        <v>63376</v>
      </c>
      <c r="O77">
        <v>65758</v>
      </c>
    </row>
    <row r="78" spans="1:15" x14ac:dyDescent="0.2">
      <c r="A78" t="s">
        <v>19</v>
      </c>
      <c r="B78" t="s">
        <v>20</v>
      </c>
      <c r="C78" t="s">
        <v>144</v>
      </c>
      <c r="D78" t="s">
        <v>145</v>
      </c>
      <c r="E78">
        <v>18517</v>
      </c>
      <c r="F78">
        <v>19898</v>
      </c>
      <c r="G78">
        <v>20847</v>
      </c>
      <c r="H78">
        <v>22383</v>
      </c>
      <c r="I78">
        <v>23419</v>
      </c>
      <c r="J78">
        <v>24127</v>
      </c>
      <c r="K78">
        <v>25104</v>
      </c>
      <c r="L78">
        <v>25591</v>
      </c>
      <c r="M78">
        <v>26413</v>
      </c>
      <c r="N78">
        <v>27349</v>
      </c>
      <c r="O78" t="s">
        <v>29</v>
      </c>
    </row>
    <row r="79" spans="1:15" x14ac:dyDescent="0.2">
      <c r="A79" t="s">
        <v>19</v>
      </c>
      <c r="B79" t="s">
        <v>20</v>
      </c>
      <c r="C79" t="s">
        <v>146</v>
      </c>
      <c r="D79" t="s">
        <v>147</v>
      </c>
      <c r="E79">
        <v>22050</v>
      </c>
      <c r="F79">
        <v>23353</v>
      </c>
      <c r="G79">
        <v>24010</v>
      </c>
      <c r="H79">
        <v>25617</v>
      </c>
      <c r="I79">
        <v>27182</v>
      </c>
      <c r="J79">
        <v>27562</v>
      </c>
      <c r="K79">
        <v>28591</v>
      </c>
      <c r="L79">
        <v>29411</v>
      </c>
      <c r="M79">
        <v>29854</v>
      </c>
      <c r="N79">
        <v>30419</v>
      </c>
      <c r="O79" t="s">
        <v>29</v>
      </c>
    </row>
    <row r="80" spans="1:15" x14ac:dyDescent="0.2">
      <c r="A80" t="s">
        <v>19</v>
      </c>
      <c r="B80" t="s">
        <v>20</v>
      </c>
      <c r="C80" t="s">
        <v>148</v>
      </c>
      <c r="D80" t="s">
        <v>149</v>
      </c>
      <c r="E80">
        <v>3536</v>
      </c>
      <c r="F80">
        <v>3925</v>
      </c>
      <c r="G80">
        <v>4121</v>
      </c>
      <c r="H80">
        <v>4482</v>
      </c>
      <c r="I80">
        <v>4710</v>
      </c>
      <c r="J80">
        <v>4911</v>
      </c>
      <c r="K80">
        <v>4884</v>
      </c>
      <c r="L80">
        <v>5019</v>
      </c>
      <c r="M80">
        <v>5320</v>
      </c>
      <c r="N80">
        <v>5607</v>
      </c>
      <c r="O80" t="s">
        <v>29</v>
      </c>
    </row>
    <row r="81" spans="1:15" x14ac:dyDescent="0.2">
      <c r="A81" t="s">
        <v>19</v>
      </c>
      <c r="B81" t="s">
        <v>20</v>
      </c>
      <c r="C81" t="s">
        <v>150</v>
      </c>
      <c r="D81" t="s">
        <v>151</v>
      </c>
      <c r="E81">
        <v>15568</v>
      </c>
      <c r="F81">
        <v>16198</v>
      </c>
      <c r="G81">
        <v>17970</v>
      </c>
      <c r="H81">
        <v>17863</v>
      </c>
      <c r="I81">
        <v>17755</v>
      </c>
      <c r="J81">
        <v>19161</v>
      </c>
      <c r="K81">
        <v>20101</v>
      </c>
      <c r="L81">
        <v>21200</v>
      </c>
      <c r="M81">
        <v>22131</v>
      </c>
      <c r="N81">
        <v>22756</v>
      </c>
      <c r="O81">
        <v>23921</v>
      </c>
    </row>
    <row r="82" spans="1:15" x14ac:dyDescent="0.2">
      <c r="A82" t="s">
        <v>19</v>
      </c>
      <c r="B82" t="s">
        <v>20</v>
      </c>
      <c r="C82" t="s">
        <v>152</v>
      </c>
      <c r="D82" t="s">
        <v>153</v>
      </c>
      <c r="E82">
        <v>4250</v>
      </c>
      <c r="F82">
        <v>4498</v>
      </c>
      <c r="G82">
        <v>5731</v>
      </c>
      <c r="H82">
        <v>5727</v>
      </c>
      <c r="I82">
        <v>5755</v>
      </c>
      <c r="J82">
        <v>6552</v>
      </c>
      <c r="K82">
        <v>6939</v>
      </c>
      <c r="L82">
        <v>7234</v>
      </c>
      <c r="M82">
        <v>7396</v>
      </c>
      <c r="N82">
        <v>7474</v>
      </c>
      <c r="O82">
        <v>7883</v>
      </c>
    </row>
    <row r="83" spans="1:15" x14ac:dyDescent="0.2">
      <c r="A83" t="s">
        <v>19</v>
      </c>
      <c r="B83" t="s">
        <v>20</v>
      </c>
      <c r="C83" t="s">
        <v>154</v>
      </c>
      <c r="D83" t="s">
        <v>155</v>
      </c>
      <c r="E83">
        <v>2502</v>
      </c>
      <c r="F83">
        <v>2669</v>
      </c>
      <c r="G83">
        <v>2974</v>
      </c>
      <c r="H83">
        <v>3151</v>
      </c>
      <c r="I83">
        <v>3326</v>
      </c>
      <c r="J83">
        <v>3374</v>
      </c>
      <c r="K83">
        <v>3588</v>
      </c>
      <c r="L83">
        <v>3681</v>
      </c>
      <c r="M83">
        <v>3976</v>
      </c>
      <c r="N83">
        <v>4062</v>
      </c>
      <c r="O83" t="s">
        <v>29</v>
      </c>
    </row>
    <row r="84" spans="1:15" x14ac:dyDescent="0.2">
      <c r="A84" t="s">
        <v>19</v>
      </c>
      <c r="B84" t="s">
        <v>20</v>
      </c>
      <c r="C84" t="s">
        <v>156</v>
      </c>
      <c r="D84" t="s">
        <v>157</v>
      </c>
      <c r="E84">
        <v>1748</v>
      </c>
      <c r="F84">
        <v>1829</v>
      </c>
      <c r="G84">
        <v>2757</v>
      </c>
      <c r="H84">
        <v>2576</v>
      </c>
      <c r="I84">
        <v>2429</v>
      </c>
      <c r="J84">
        <v>3178</v>
      </c>
      <c r="K84">
        <v>3351</v>
      </c>
      <c r="L84">
        <v>3554</v>
      </c>
      <c r="M84">
        <v>3420</v>
      </c>
      <c r="N84">
        <v>3412</v>
      </c>
      <c r="O84" t="s">
        <v>29</v>
      </c>
    </row>
    <row r="85" spans="1:15" x14ac:dyDescent="0.2">
      <c r="A85" t="s">
        <v>19</v>
      </c>
      <c r="B85" t="s">
        <v>20</v>
      </c>
      <c r="C85" t="s">
        <v>158</v>
      </c>
      <c r="D85" t="s">
        <v>159</v>
      </c>
      <c r="E85">
        <v>11318</v>
      </c>
      <c r="F85">
        <v>11700</v>
      </c>
      <c r="G85">
        <v>12239</v>
      </c>
      <c r="H85">
        <v>12136</v>
      </c>
      <c r="I85">
        <v>12000</v>
      </c>
      <c r="J85">
        <v>12609</v>
      </c>
      <c r="K85">
        <v>13162</v>
      </c>
      <c r="L85">
        <v>13965</v>
      </c>
      <c r="M85">
        <v>14735</v>
      </c>
      <c r="N85">
        <v>15282</v>
      </c>
      <c r="O85">
        <v>16038</v>
      </c>
    </row>
    <row r="86" spans="1:15" x14ac:dyDescent="0.2">
      <c r="A86" t="s">
        <v>19</v>
      </c>
      <c r="B86" t="s">
        <v>20</v>
      </c>
      <c r="C86" t="s">
        <v>160</v>
      </c>
      <c r="D86" t="s">
        <v>161</v>
      </c>
      <c r="E86">
        <v>2512</v>
      </c>
      <c r="F86">
        <v>2703</v>
      </c>
      <c r="G86">
        <v>2922</v>
      </c>
      <c r="H86">
        <v>2841</v>
      </c>
      <c r="I86">
        <v>2504</v>
      </c>
      <c r="J86">
        <v>2708</v>
      </c>
      <c r="K86">
        <v>2968</v>
      </c>
      <c r="L86">
        <v>3236</v>
      </c>
      <c r="M86">
        <v>3730</v>
      </c>
      <c r="N86">
        <v>3909</v>
      </c>
      <c r="O86" t="s">
        <v>29</v>
      </c>
    </row>
    <row r="87" spans="1:15" x14ac:dyDescent="0.2">
      <c r="A87" t="s">
        <v>19</v>
      </c>
      <c r="B87" t="s">
        <v>20</v>
      </c>
      <c r="C87" t="s">
        <v>162</v>
      </c>
      <c r="D87" t="s">
        <v>163</v>
      </c>
      <c r="E87">
        <v>8805</v>
      </c>
      <c r="F87">
        <v>8997</v>
      </c>
      <c r="G87">
        <v>9317</v>
      </c>
      <c r="H87">
        <v>9295</v>
      </c>
      <c r="I87">
        <v>9496</v>
      </c>
      <c r="J87">
        <v>9901</v>
      </c>
      <c r="K87">
        <v>10194</v>
      </c>
      <c r="L87">
        <v>10729</v>
      </c>
      <c r="M87">
        <v>11005</v>
      </c>
      <c r="N87">
        <v>11372</v>
      </c>
      <c r="O87" t="s">
        <v>29</v>
      </c>
    </row>
    <row r="88" spans="1:15" x14ac:dyDescent="0.2">
      <c r="A88" t="s">
        <v>19</v>
      </c>
      <c r="B88" t="s">
        <v>20</v>
      </c>
      <c r="C88" t="s">
        <v>164</v>
      </c>
      <c r="D88" t="s">
        <v>165</v>
      </c>
      <c r="E88">
        <v>13375</v>
      </c>
      <c r="F88">
        <v>13649</v>
      </c>
      <c r="G88">
        <v>13444</v>
      </c>
      <c r="H88">
        <v>13395</v>
      </c>
      <c r="I88">
        <v>13373</v>
      </c>
      <c r="J88">
        <v>13494</v>
      </c>
      <c r="K88">
        <v>13648</v>
      </c>
      <c r="L88">
        <v>14082</v>
      </c>
      <c r="M88">
        <v>14427</v>
      </c>
      <c r="N88">
        <v>15009</v>
      </c>
      <c r="O88">
        <v>15684</v>
      </c>
    </row>
    <row r="89" spans="1:15" x14ac:dyDescent="0.2">
      <c r="A89" t="s">
        <v>19</v>
      </c>
      <c r="B89" t="s">
        <v>20</v>
      </c>
      <c r="C89" t="s">
        <v>166</v>
      </c>
      <c r="D89" t="s">
        <v>167</v>
      </c>
      <c r="E89">
        <v>56209</v>
      </c>
      <c r="F89">
        <v>58533</v>
      </c>
      <c r="G89">
        <v>60964</v>
      </c>
      <c r="H89">
        <v>63371</v>
      </c>
      <c r="I89">
        <v>65235</v>
      </c>
      <c r="J89">
        <v>67405</v>
      </c>
      <c r="K89">
        <v>67220</v>
      </c>
      <c r="L89">
        <v>67295</v>
      </c>
      <c r="M89">
        <v>69090</v>
      </c>
      <c r="N89">
        <v>70142</v>
      </c>
      <c r="O89">
        <v>71387</v>
      </c>
    </row>
    <row r="90" spans="1:15" x14ac:dyDescent="0.2">
      <c r="A90" t="s">
        <v>19</v>
      </c>
      <c r="B90" t="s">
        <v>20</v>
      </c>
      <c r="C90" t="s">
        <v>168</v>
      </c>
      <c r="D90" t="s">
        <v>169</v>
      </c>
      <c r="E90">
        <v>11206</v>
      </c>
      <c r="F90">
        <v>11633</v>
      </c>
      <c r="G90">
        <v>12056</v>
      </c>
      <c r="H90">
        <v>12454</v>
      </c>
      <c r="I90">
        <v>12820</v>
      </c>
      <c r="J90">
        <v>13284</v>
      </c>
      <c r="K90">
        <v>13249</v>
      </c>
      <c r="L90">
        <v>13179</v>
      </c>
      <c r="M90">
        <v>13004</v>
      </c>
      <c r="N90">
        <v>13403</v>
      </c>
      <c r="O90" t="s">
        <v>29</v>
      </c>
    </row>
    <row r="91" spans="1:15" x14ac:dyDescent="0.2">
      <c r="A91" t="s">
        <v>19</v>
      </c>
      <c r="B91" t="s">
        <v>20</v>
      </c>
      <c r="C91" t="s">
        <v>170</v>
      </c>
      <c r="D91" t="s">
        <v>171</v>
      </c>
      <c r="E91">
        <v>2844</v>
      </c>
      <c r="F91">
        <v>2899</v>
      </c>
      <c r="G91">
        <v>2797</v>
      </c>
      <c r="H91">
        <v>2922</v>
      </c>
      <c r="I91">
        <v>3000</v>
      </c>
      <c r="J91">
        <v>3013</v>
      </c>
      <c r="K91">
        <v>2916</v>
      </c>
      <c r="L91">
        <v>2908</v>
      </c>
      <c r="M91">
        <v>2857</v>
      </c>
      <c r="N91">
        <v>2817</v>
      </c>
      <c r="O91" t="s">
        <v>29</v>
      </c>
    </row>
    <row r="92" spans="1:15" x14ac:dyDescent="0.2">
      <c r="A92" t="s">
        <v>19</v>
      </c>
      <c r="B92" t="s">
        <v>20</v>
      </c>
      <c r="C92" t="s">
        <v>172</v>
      </c>
      <c r="D92" t="s">
        <v>173</v>
      </c>
      <c r="E92">
        <v>42158</v>
      </c>
      <c r="F92">
        <v>44001</v>
      </c>
      <c r="G92">
        <v>46111</v>
      </c>
      <c r="H92">
        <v>47996</v>
      </c>
      <c r="I92">
        <v>49414</v>
      </c>
      <c r="J92">
        <v>51109</v>
      </c>
      <c r="K92">
        <v>51055</v>
      </c>
      <c r="L92">
        <v>51208</v>
      </c>
      <c r="M92">
        <v>53229</v>
      </c>
      <c r="N92">
        <v>53921</v>
      </c>
      <c r="O92" t="s">
        <v>29</v>
      </c>
    </row>
    <row r="93" spans="1:15" x14ac:dyDescent="0.2">
      <c r="A93" t="s">
        <v>19</v>
      </c>
      <c r="B93" t="s">
        <v>20</v>
      </c>
      <c r="C93" t="s">
        <v>174</v>
      </c>
      <c r="D93" t="s">
        <v>175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</row>
    <row r="94" spans="1:15" x14ac:dyDescent="0.2">
      <c r="A94" t="s">
        <v>19</v>
      </c>
      <c r="B94" t="s">
        <v>20</v>
      </c>
      <c r="C94" t="s">
        <v>174</v>
      </c>
      <c r="D94" t="s">
        <v>176</v>
      </c>
      <c r="E94">
        <v>6543</v>
      </c>
      <c r="F94">
        <v>7172</v>
      </c>
      <c r="G94">
        <v>8291</v>
      </c>
      <c r="H94">
        <v>9279</v>
      </c>
      <c r="I94">
        <v>9262</v>
      </c>
      <c r="J94">
        <v>12492</v>
      </c>
      <c r="K94">
        <v>16356</v>
      </c>
      <c r="L94">
        <v>16999</v>
      </c>
      <c r="M94">
        <v>20529</v>
      </c>
      <c r="N94">
        <v>25381</v>
      </c>
      <c r="O94">
        <v>19158</v>
      </c>
    </row>
    <row r="95" spans="1:15" x14ac:dyDescent="0.2">
      <c r="A95" t="s">
        <v>19</v>
      </c>
      <c r="B95" t="s">
        <v>20</v>
      </c>
      <c r="C95" t="s">
        <v>177</v>
      </c>
      <c r="D95" t="s">
        <v>178</v>
      </c>
      <c r="E95">
        <v>62301</v>
      </c>
      <c r="F95">
        <v>65009</v>
      </c>
      <c r="G95">
        <v>66090</v>
      </c>
      <c r="H95">
        <v>65726</v>
      </c>
      <c r="I95">
        <v>64316</v>
      </c>
      <c r="J95">
        <v>67524</v>
      </c>
      <c r="K95">
        <v>69912</v>
      </c>
      <c r="L95">
        <v>72280</v>
      </c>
      <c r="M95">
        <v>74128</v>
      </c>
      <c r="N95">
        <v>75734</v>
      </c>
      <c r="O95">
        <v>77194</v>
      </c>
    </row>
    <row r="96" spans="1:15" x14ac:dyDescent="0.2">
      <c r="A96" t="s">
        <v>19</v>
      </c>
      <c r="B96" t="s">
        <v>20</v>
      </c>
      <c r="C96" t="s">
        <v>179</v>
      </c>
      <c r="D96" t="s">
        <v>180</v>
      </c>
      <c r="E96">
        <v>24681</v>
      </c>
      <c r="F96">
        <v>25992</v>
      </c>
      <c r="G96">
        <v>26339</v>
      </c>
      <c r="H96">
        <v>26542</v>
      </c>
      <c r="I96">
        <v>26388</v>
      </c>
      <c r="J96">
        <v>28531</v>
      </c>
      <c r="K96">
        <v>29552</v>
      </c>
      <c r="L96">
        <v>29014</v>
      </c>
      <c r="M96">
        <v>29328</v>
      </c>
      <c r="N96">
        <v>30479</v>
      </c>
      <c r="O96">
        <v>32158</v>
      </c>
    </row>
    <row r="97" spans="1:15" x14ac:dyDescent="0.2">
      <c r="A97" t="s">
        <v>19</v>
      </c>
      <c r="B97" t="s">
        <v>20</v>
      </c>
      <c r="C97" t="s">
        <v>181</v>
      </c>
      <c r="D97" t="s">
        <v>182</v>
      </c>
      <c r="E97">
        <v>102341</v>
      </c>
      <c r="F97">
        <v>107761</v>
      </c>
      <c r="G97">
        <v>109437</v>
      </c>
      <c r="H97">
        <v>109472</v>
      </c>
      <c r="I97">
        <v>104035</v>
      </c>
      <c r="J97">
        <v>107146</v>
      </c>
      <c r="K97">
        <v>112220</v>
      </c>
      <c r="L97">
        <v>116444</v>
      </c>
      <c r="M97">
        <v>124348</v>
      </c>
      <c r="N97">
        <v>135478</v>
      </c>
      <c r="O97">
        <v>131736</v>
      </c>
    </row>
    <row r="98" spans="1:15" x14ac:dyDescent="0.2">
      <c r="A98" t="s">
        <v>19</v>
      </c>
      <c r="B98" t="s">
        <v>20</v>
      </c>
      <c r="C98" t="s">
        <v>183</v>
      </c>
      <c r="D98" t="s">
        <v>184</v>
      </c>
      <c r="E98">
        <v>346542</v>
      </c>
      <c r="F98">
        <v>363675</v>
      </c>
      <c r="G98">
        <v>382704</v>
      </c>
      <c r="H98">
        <v>393304</v>
      </c>
      <c r="I98">
        <v>398494</v>
      </c>
      <c r="J98">
        <v>413725</v>
      </c>
      <c r="K98">
        <v>427963</v>
      </c>
      <c r="L98">
        <v>442576</v>
      </c>
      <c r="M98">
        <v>451945</v>
      </c>
      <c r="N98">
        <v>466793</v>
      </c>
      <c r="O98">
        <v>486050</v>
      </c>
    </row>
    <row r="99" spans="1:15" ht="14.25" x14ac:dyDescent="0.3">
      <c r="A99" s="8" t="s">
        <v>185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7" t="s">
        <v>186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7" t="s">
        <v>187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7" t="s">
        <v>188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7" t="s">
        <v>189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</sheetData>
  <sortState ref="A19:O39">
    <sortCondition ref="N19:N39"/>
  </sortState>
  <mergeCells count="24">
    <mergeCell ref="A102:O102"/>
    <mergeCell ref="A103:O103"/>
    <mergeCell ref="M6"/>
    <mergeCell ref="N6"/>
    <mergeCell ref="O6"/>
    <mergeCell ref="A99:O99"/>
    <mergeCell ref="A100:O100"/>
    <mergeCell ref="A101:O101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Lawrence</dc:creator>
  <cp:lastModifiedBy>Carla Virgilio</cp:lastModifiedBy>
  <dcterms:created xsi:type="dcterms:W3CDTF">2016-08-10T20:59:01Z</dcterms:created>
  <dcterms:modified xsi:type="dcterms:W3CDTF">2016-10-07T19:03:38Z</dcterms:modified>
</cp:coreProperties>
</file>