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5885" windowHeight="1164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19" i="1" l="1"/>
  <c r="P7" i="1"/>
  <c r="F18" i="1"/>
  <c r="G18" i="1"/>
  <c r="H18" i="1"/>
  <c r="I18" i="1"/>
  <c r="J18" i="1"/>
  <c r="K18" i="1"/>
  <c r="L18" i="1"/>
  <c r="M18" i="1"/>
  <c r="N18" i="1"/>
  <c r="O18" i="1"/>
  <c r="E18" i="1"/>
</calcChain>
</file>

<file path=xl/sharedStrings.xml><?xml version="1.0" encoding="utf-8"?>
<sst xmlns="http://schemas.openxmlformats.org/spreadsheetml/2006/main" count="456" uniqueCount="208">
  <si>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</si>
  <si>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</si>
  <si>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</si>
  <si>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</si>
  <si>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</si>
  <si>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</si>
  <si>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</si>
  <si>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</si>
  <si>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</si>
  <si>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</si>
  <si>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</si>
  <si>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</si>
  <si>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</si>
  <si>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</si>
  <si>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</si>
  <si>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</si>
  <si>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</si>
  <si>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</si>
  <si>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</si>
  <si>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47000</t>
  </si>
  <si>
    <t>Tennessee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</si>
  <si>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</si>
  <si>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</si>
  <si>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</si>
  <si>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</si>
  <si>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</si>
  <si>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</si>
  <si>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</si>
  <si>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</si>
  <si>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</si>
  <si>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</si>
  <si>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</si>
  <si>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</si>
  <si>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</si>
  <si>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</si>
  <si>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</si>
  <si>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</si>
  <si>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</si>
  <si>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</si>
  <si>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</si>
  <si>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</si>
  <si>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</si>
  <si>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</si>
  <si>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</si>
  <si>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</si>
  <si>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</si>
  <si>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</si>
  <si>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>14</t>
  </si>
  <si>
    <t>15</t>
  </si>
  <si>
    <t>16</t>
  </si>
  <si>
    <t>17</t>
  </si>
  <si>
    <t xml:space="preserve">        Fabricated metal products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</si>
  <si>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</si>
  <si>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</si>
  <si>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</si>
  <si>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</si>
  <si>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</si>
  <si>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</si>
  <si>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</si>
  <si>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</si>
  <si>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</si>
  <si>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</si>
  <si>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 xml:space="preserve">        Textile mills and textile product mills</t>
  </si>
  <si>
    <t>28</t>
  </si>
  <si>
    <t>29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</si>
  <si>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</si>
  <si>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</si>
  <si>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</si>
  <si>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</si>
  <si>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</si>
  <si>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</si>
  <si>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</si>
  <si>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</si>
  <si>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</si>
  <si>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</si>
  <si>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</si>
  <si>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</si>
  <si>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</si>
  <si>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</si>
  <si>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</si>
  <si>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</si>
  <si>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</si>
  <si>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</si>
  <si>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</si>
  <si>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</si>
  <si>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</si>
  <si>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</si>
  <si>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</si>
  <si>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</si>
  <si>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</si>
  <si>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</si>
  <si>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</si>
  <si>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</si>
  <si>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</si>
  <si>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</si>
  <si>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</si>
  <si>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</si>
  <si>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</si>
  <si>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</si>
  <si>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</si>
  <si>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</si>
  <si>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</si>
  <si>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</si>
  <si>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</si>
  <si>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</si>
  <si>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</si>
  <si>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</si>
  <si>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</si>
  <si>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</si>
  <si>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</si>
  <si>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</si>
  <si>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</si>
  <si>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</si>
  <si>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</si>
  <si>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</si>
  <si>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</si>
  <si>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</si>
  <si>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</si>
  <si>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</si>
  <si>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</si>
  <si>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</si>
  <si>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</si>
  <si>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</si>
  <si>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</si>
  <si>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</si>
  <si>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</si>
  <si>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</si>
  <si>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</si>
  <si>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</si>
  <si>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</si>
  <si>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</si>
  <si>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</si>
  <si>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</si>
  <si>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</si>
  <si>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</si>
  <si>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</si>
  <si>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</si>
  <si>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</si>
  <si>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</si>
  <si>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</si>
  <si>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</si>
  <si>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</si>
  <si>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</si>
  <si>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</si>
  <si>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</si>
  <si>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</si>
  <si>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</si>
  <si>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</si>
  <si>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</si>
  <si>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</si>
  <si>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</si>
  <si>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</si>
  <si>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</si>
  <si>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</si>
  <si>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</si>
  <si>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</si>
  <si>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</si>
  <si>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</si>
  <si>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</si>
  <si>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</si>
  <si>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</si>
  <si>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</si>
  <si>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</si>
  <si>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</si>
  <si>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</si>
  <si>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</si>
  <si>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</si>
  <si>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</si>
  <si>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</si>
  <si>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</si>
  <si>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</si>
  <si>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</si>
  <si>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</si>
  <si>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</si>
  <si>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</si>
  <si>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</si>
  <si>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</si>
  <si>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</si>
  <si>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</si>
  <si>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</si>
  <si>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</si>
  <si>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</si>
  <si>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</si>
  <si>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</si>
  <si>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</si>
  <si>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</si>
  <si>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</si>
  <si>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</si>
  <si>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</si>
  <si>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</si>
  <si>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  Apparel and leather and allied products  </t>
  </si>
  <si>
    <t xml:space="preserve">        Furniture and related products  </t>
  </si>
  <si>
    <t xml:space="preserve">        Other transportation equipment  </t>
  </si>
  <si>
    <t xml:space="preserve">        Wood products  </t>
  </si>
  <si>
    <t xml:space="preserve">        Nonmetallic mineral products  </t>
  </si>
  <si>
    <t xml:space="preserve">        Computer and electronic products  </t>
  </si>
  <si>
    <t xml:space="preserve">        Petroleum and coal products  </t>
  </si>
  <si>
    <t xml:space="preserve">        Primary metals  </t>
  </si>
  <si>
    <t xml:space="preserve">        Plastics and rubber products  </t>
  </si>
  <si>
    <t xml:space="preserve">        Miscellaneous  </t>
  </si>
  <si>
    <t xml:space="preserve">        Paper products  </t>
  </si>
  <si>
    <t xml:space="preserve">        Machinery  </t>
  </si>
  <si>
    <t xml:space="preserve">        Electrical equipment, appliance, and components  </t>
  </si>
  <si>
    <t xml:space="preserve">        Chemical products  </t>
  </si>
  <si>
    <t xml:space="preserve">      Nondurable goods  </t>
  </si>
  <si>
    <t xml:space="preserve">      Durable goods  </t>
  </si>
  <si>
    <t xml:space="preserve">        Motor vehicles and parts  </t>
  </si>
  <si>
    <t xml:space="preserve">        Food, beverage and tobacco products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</si>
</sst>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6" fillId="0" borderId="0" xfId="0" applyFont="1"/>
    <xf numFmtId="10" fontId="0" fillId="0" borderId="0" xfId="0" applyNumberFormat="1"/>
    <xf numFmtId="0" fontId="4" fillId="0" borderId="0" xfId="0" applyFont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Sheet0!$E$18:$O$18</c:f>
              <c:numCache>
                <c:formatCode>General</c:formatCode>
                <c:ptCount val="11"/>
                <c:pt idx="0">
                  <c:v>41.088999999999999</c:v>
                </c:pt>
                <c:pt idx="1">
                  <c:v>42.256</c:v>
                </c:pt>
                <c:pt idx="2">
                  <c:v>40.283000000000001</c:v>
                </c:pt>
                <c:pt idx="3">
                  <c:v>40.26</c:v>
                </c:pt>
                <c:pt idx="4">
                  <c:v>38.692999999999998</c:v>
                </c:pt>
                <c:pt idx="5">
                  <c:v>39.4</c:v>
                </c:pt>
                <c:pt idx="6">
                  <c:v>41.069000000000003</c:v>
                </c:pt>
                <c:pt idx="7">
                  <c:v>45.243000000000002</c:v>
                </c:pt>
                <c:pt idx="8">
                  <c:v>47.353999999999999</c:v>
                </c:pt>
                <c:pt idx="9">
                  <c:v>49.625</c:v>
                </c:pt>
                <c:pt idx="10">
                  <c:v>51.134999999999998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26080"/>
        <c:axId val="183669576"/>
      </c:lineChart>
      <c:catAx>
        <c:axId val="1844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669576"/>
        <c:crosses val="autoZero"/>
        <c:auto val="1"/>
        <c:lblAlgn val="ctr"/>
        <c:lblOffset val="100"/>
        <c:noMultiLvlLbl val="0"/>
      </c:catAx>
      <c:valAx>
        <c:axId val="18366957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2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173811606882474"/>
          <c:y val="5.0925925925925923E-2"/>
          <c:w val="0.5189100320793234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Sheet0!$D$29:$D$38</c:f>
              <c:strCache>
                <c:ptCount val="10"/>
                <c:pt idx="0">
                  <c:v>        Primary metals  </c:v>
                </c:pt>
                <c:pt idx="1">
                  <c:v>        Plastics and rubber products  </c:v>
                </c:pt>
                <c:pt idx="2">
                  <c:v>        Miscellaneous  </c:v>
                </c:pt>
                <c:pt idx="3">
                  <c:v>        Paper products  </c:v>
                </c:pt>
                <c:pt idx="4">
                  <c:v>        Machinery  </c:v>
                </c:pt>
                <c:pt idx="5">
                  <c:v>        Fabricated metal products</c:v>
                </c:pt>
                <c:pt idx="6">
                  <c:v>        Electrical equipment, appliance, and components  </c:v>
                </c:pt>
                <c:pt idx="7">
                  <c:v>        Chemical products  </c:v>
                </c:pt>
                <c:pt idx="8">
                  <c:v>        Food, beverage and tobacco products  </c:v>
                </c:pt>
                <c:pt idx="9">
                  <c:v>        Motor vehicles and parts  </c:v>
                </c:pt>
              </c:strCache>
            </c:strRef>
          </c:cat>
          <c:val>
            <c:numRef>
              <c:f>Sheet0!$N$29:$N$38</c:f>
              <c:numCache>
                <c:formatCode>General</c:formatCode>
                <c:ptCount val="10"/>
                <c:pt idx="0">
                  <c:v>1533</c:v>
                </c:pt>
                <c:pt idx="1">
                  <c:v>2264</c:v>
                </c:pt>
                <c:pt idx="2">
                  <c:v>2470</c:v>
                </c:pt>
                <c:pt idx="3">
                  <c:v>2788</c:v>
                </c:pt>
                <c:pt idx="4">
                  <c:v>2934</c:v>
                </c:pt>
                <c:pt idx="5">
                  <c:v>3642</c:v>
                </c:pt>
                <c:pt idx="6">
                  <c:v>3887</c:v>
                </c:pt>
                <c:pt idx="7">
                  <c:v>6700</c:v>
                </c:pt>
                <c:pt idx="8">
                  <c:v>6985</c:v>
                </c:pt>
                <c:pt idx="9">
                  <c:v>9269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3828528"/>
        <c:axId val="183802960"/>
      </c:barChart>
      <c:catAx>
        <c:axId val="18382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802960"/>
        <c:crosses val="autoZero"/>
        <c:auto val="1"/>
        <c:lblAlgn val="ctr"/>
        <c:lblOffset val="100"/>
        <c:noMultiLvlLbl val="0"/>
      </c:catAx>
      <c:valAx>
        <c:axId val="183802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82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6</xdr:row>
      <xdr:rowOff>66675</xdr:rowOff>
    </xdr:from>
    <xdr:to>
      <xdr:col>24</xdr:col>
      <xdr:colOff>0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461962</xdr:colOff>
      <xdr:row>26</xdr:row>
      <xdr:rowOff>57150</xdr:rowOff>
    </xdr:from>
    <xdr:to>
      <xdr:col>25</xdr:col>
      <xdr:colOff>461962</xdr:colOff>
      <xdr:row>43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topLeftCell="J1" workbookViewId="0">
      <pane ySplit="6" topLeftCell="A13" activePane="bottomLeft" state="frozen"/>
      <selection pane="bottomLeft" activeCell="AA29" sqref="AA29"/>
    </sheetView>
  </sheetViews>
  <sheetFormatPr defaultRowHeight="12.75" x14ac:dyDescent="0.2"/>
  <cols>
    <col min="4" max="4" width="61.7109375" bestFit="1" customWidth="1"/>
  </cols>
  <sheetData>
    <row r="1" spans="1:16" ht="18" x14ac:dyDescent="0.25">
      <c r="A1" s="7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6" ht="16.5" x14ac:dyDescent="0.25">
      <c r="A2" s="8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6" x14ac:dyDescent="0.2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6" spans="1:16" x14ac:dyDescent="0.2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17</v>
      </c>
      <c r="O6" s="5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228730</v>
      </c>
      <c r="F7">
        <v>239425</v>
      </c>
      <c r="G7">
        <v>243405</v>
      </c>
      <c r="H7">
        <v>250558</v>
      </c>
      <c r="I7">
        <v>247321</v>
      </c>
      <c r="J7">
        <v>254343</v>
      </c>
      <c r="K7">
        <v>264958</v>
      </c>
      <c r="L7">
        <v>280843</v>
      </c>
      <c r="M7">
        <v>289266</v>
      </c>
      <c r="N7">
        <v>300016</v>
      </c>
      <c r="O7">
        <v>314191</v>
      </c>
      <c r="P7" s="2">
        <f>O19/O7</f>
        <v>0.16275132005690807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200707</v>
      </c>
      <c r="F8">
        <v>210341</v>
      </c>
      <c r="G8">
        <v>214841</v>
      </c>
      <c r="H8">
        <v>219317</v>
      </c>
      <c r="I8">
        <v>214959</v>
      </c>
      <c r="J8">
        <v>222358</v>
      </c>
      <c r="K8">
        <v>231622</v>
      </c>
      <c r="L8">
        <v>246031</v>
      </c>
      <c r="M8">
        <v>254127</v>
      </c>
      <c r="N8">
        <v>263836</v>
      </c>
      <c r="O8">
        <v>277626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1338</v>
      </c>
      <c r="F9">
        <v>1379</v>
      </c>
      <c r="G9">
        <v>934</v>
      </c>
      <c r="H9">
        <v>1418</v>
      </c>
      <c r="I9">
        <v>1505</v>
      </c>
      <c r="J9">
        <v>1495</v>
      </c>
      <c r="K9">
        <v>1873</v>
      </c>
      <c r="L9">
        <v>1606</v>
      </c>
      <c r="M9">
        <v>2392</v>
      </c>
      <c r="N9">
        <v>2056</v>
      </c>
      <c r="O9">
        <v>1878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993</v>
      </c>
      <c r="F10">
        <v>1011</v>
      </c>
      <c r="G10">
        <v>611</v>
      </c>
      <c r="H10">
        <v>1117</v>
      </c>
      <c r="I10">
        <v>1234</v>
      </c>
      <c r="J10">
        <v>1180</v>
      </c>
      <c r="K10">
        <v>1570</v>
      </c>
      <c r="L10">
        <v>1268</v>
      </c>
      <c r="M10">
        <v>2055</v>
      </c>
      <c r="N10">
        <v>1690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345</v>
      </c>
      <c r="F11">
        <v>367</v>
      </c>
      <c r="G11">
        <v>322</v>
      </c>
      <c r="H11">
        <v>301</v>
      </c>
      <c r="I11">
        <v>271</v>
      </c>
      <c r="J11">
        <v>315</v>
      </c>
      <c r="K11">
        <v>302</v>
      </c>
      <c r="L11">
        <v>338</v>
      </c>
      <c r="M11">
        <v>336</v>
      </c>
      <c r="N11">
        <v>366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812</v>
      </c>
      <c r="F12">
        <v>991</v>
      </c>
      <c r="G12">
        <v>1164</v>
      </c>
      <c r="H12">
        <v>1065</v>
      </c>
      <c r="I12">
        <v>965</v>
      </c>
      <c r="J12">
        <v>1038</v>
      </c>
      <c r="K12">
        <v>939</v>
      </c>
      <c r="L12">
        <v>883</v>
      </c>
      <c r="M12">
        <v>836</v>
      </c>
      <c r="N12">
        <v>923</v>
      </c>
      <c r="O12">
        <v>803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19</v>
      </c>
      <c r="F13">
        <v>12</v>
      </c>
      <c r="G13">
        <v>22</v>
      </c>
      <c r="H13">
        <v>38</v>
      </c>
      <c r="I13">
        <v>23</v>
      </c>
      <c r="J13">
        <v>24</v>
      </c>
      <c r="K13">
        <v>25</v>
      </c>
      <c r="L13">
        <v>27</v>
      </c>
      <c r="M13">
        <v>26</v>
      </c>
      <c r="N13">
        <v>26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768</v>
      </c>
      <c r="F14">
        <v>936</v>
      </c>
      <c r="G14">
        <v>1097</v>
      </c>
      <c r="H14">
        <v>965</v>
      </c>
      <c r="I14">
        <v>876</v>
      </c>
      <c r="J14">
        <v>933</v>
      </c>
      <c r="K14">
        <v>849</v>
      </c>
      <c r="L14">
        <v>812</v>
      </c>
      <c r="M14">
        <v>770</v>
      </c>
      <c r="N14">
        <v>856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>
        <v>26</v>
      </c>
      <c r="F15">
        <v>43</v>
      </c>
      <c r="G15">
        <v>44</v>
      </c>
      <c r="H15">
        <v>62</v>
      </c>
      <c r="I15">
        <v>66</v>
      </c>
      <c r="J15">
        <v>82</v>
      </c>
      <c r="K15">
        <v>65</v>
      </c>
      <c r="L15">
        <v>43</v>
      </c>
      <c r="M15">
        <v>41</v>
      </c>
      <c r="N15">
        <v>41</v>
      </c>
      <c r="O15" t="s">
        <v>29</v>
      </c>
    </row>
    <row r="16" spans="1:16" x14ac:dyDescent="0.2">
      <c r="A16" t="s">
        <v>19</v>
      </c>
      <c r="B16" t="s">
        <v>20</v>
      </c>
      <c r="C16" t="s">
        <v>40</v>
      </c>
      <c r="D16" t="s">
        <v>41</v>
      </c>
      <c r="E16">
        <v>1230</v>
      </c>
      <c r="F16">
        <v>1427</v>
      </c>
      <c r="G16">
        <v>1467</v>
      </c>
      <c r="H16">
        <v>1554</v>
      </c>
      <c r="I16">
        <v>1598</v>
      </c>
      <c r="J16">
        <v>1734</v>
      </c>
      <c r="K16">
        <v>1761</v>
      </c>
      <c r="L16">
        <v>1727</v>
      </c>
      <c r="M16">
        <v>1792</v>
      </c>
      <c r="N16">
        <v>1844</v>
      </c>
      <c r="O16">
        <v>1889</v>
      </c>
    </row>
    <row r="17" spans="1:16" x14ac:dyDescent="0.2">
      <c r="A17" t="s">
        <v>19</v>
      </c>
      <c r="B17" t="s">
        <v>20</v>
      </c>
      <c r="C17" t="s">
        <v>42</v>
      </c>
      <c r="D17" t="s">
        <v>43</v>
      </c>
      <c r="E17">
        <v>9581</v>
      </c>
      <c r="F17">
        <v>10571</v>
      </c>
      <c r="G17">
        <v>10956</v>
      </c>
      <c r="H17">
        <v>10113</v>
      </c>
      <c r="I17">
        <v>9213</v>
      </c>
      <c r="J17">
        <v>9042</v>
      </c>
      <c r="K17">
        <v>9404</v>
      </c>
      <c r="L17">
        <v>10134</v>
      </c>
      <c r="M17">
        <v>10240</v>
      </c>
      <c r="N17">
        <v>10859</v>
      </c>
      <c r="O17">
        <v>11997</v>
      </c>
    </row>
    <row r="18" spans="1:16" x14ac:dyDescent="0.2">
      <c r="E18">
        <f>E19/1000</f>
        <v>41.088999999999999</v>
      </c>
      <c r="F18">
        <f t="shared" ref="F18:O18" si="0">F19/1000</f>
        <v>42.256</v>
      </c>
      <c r="G18">
        <f t="shared" si="0"/>
        <v>40.283000000000001</v>
      </c>
      <c r="H18">
        <f t="shared" si="0"/>
        <v>40.26</v>
      </c>
      <c r="I18">
        <f t="shared" si="0"/>
        <v>38.692999999999998</v>
      </c>
      <c r="J18">
        <f t="shared" si="0"/>
        <v>39.4</v>
      </c>
      <c r="K18">
        <f t="shared" si="0"/>
        <v>41.069000000000003</v>
      </c>
      <c r="L18">
        <f t="shared" si="0"/>
        <v>45.243000000000002</v>
      </c>
      <c r="M18">
        <f t="shared" si="0"/>
        <v>47.353999999999999</v>
      </c>
      <c r="N18">
        <f t="shared" si="0"/>
        <v>49.625</v>
      </c>
      <c r="O18">
        <f t="shared" si="0"/>
        <v>51.134999999999998</v>
      </c>
    </row>
    <row r="19" spans="1:16" x14ac:dyDescent="0.2">
      <c r="A19" t="s">
        <v>19</v>
      </c>
      <c r="B19" t="s">
        <v>20</v>
      </c>
      <c r="C19" t="s">
        <v>44</v>
      </c>
      <c r="D19" t="s">
        <v>45</v>
      </c>
      <c r="E19">
        <v>41089</v>
      </c>
      <c r="F19">
        <v>42256</v>
      </c>
      <c r="G19">
        <v>40283</v>
      </c>
      <c r="H19">
        <v>40260</v>
      </c>
      <c r="I19">
        <v>38693</v>
      </c>
      <c r="J19">
        <v>39400</v>
      </c>
      <c r="K19">
        <v>41069</v>
      </c>
      <c r="L19">
        <v>45243</v>
      </c>
      <c r="M19">
        <v>47354</v>
      </c>
      <c r="N19">
        <v>49625</v>
      </c>
      <c r="O19">
        <v>51135</v>
      </c>
      <c r="P19">
        <f>O19/1000</f>
        <v>51.134999999999998</v>
      </c>
    </row>
    <row r="20" spans="1:16" x14ac:dyDescent="0.2">
      <c r="A20" t="s">
        <v>19</v>
      </c>
      <c r="B20" t="s">
        <v>20</v>
      </c>
      <c r="C20" t="s">
        <v>63</v>
      </c>
      <c r="D20" t="s">
        <v>190</v>
      </c>
      <c r="E20">
        <v>311</v>
      </c>
      <c r="F20">
        <v>246</v>
      </c>
      <c r="G20">
        <v>231</v>
      </c>
      <c r="H20">
        <v>236</v>
      </c>
      <c r="I20">
        <v>218</v>
      </c>
      <c r="J20">
        <v>236</v>
      </c>
      <c r="K20">
        <v>203</v>
      </c>
      <c r="L20">
        <v>205</v>
      </c>
      <c r="M20">
        <v>330</v>
      </c>
      <c r="N20">
        <v>195</v>
      </c>
      <c r="O20" t="s">
        <v>29</v>
      </c>
    </row>
    <row r="21" spans="1:16" x14ac:dyDescent="0.2">
      <c r="A21" t="s">
        <v>19</v>
      </c>
      <c r="B21" t="s">
        <v>20</v>
      </c>
      <c r="C21" t="s">
        <v>61</v>
      </c>
      <c r="D21" t="s">
        <v>62</v>
      </c>
      <c r="E21">
        <v>576</v>
      </c>
      <c r="F21">
        <v>636</v>
      </c>
      <c r="G21">
        <v>553</v>
      </c>
      <c r="H21">
        <v>566</v>
      </c>
      <c r="I21">
        <v>416</v>
      </c>
      <c r="J21">
        <v>364</v>
      </c>
      <c r="K21">
        <v>328</v>
      </c>
      <c r="L21">
        <v>355</v>
      </c>
      <c r="M21">
        <v>494</v>
      </c>
      <c r="N21">
        <v>469</v>
      </c>
      <c r="O21" t="s">
        <v>29</v>
      </c>
    </row>
    <row r="22" spans="1:16" x14ac:dyDescent="0.2">
      <c r="A22" t="s">
        <v>19</v>
      </c>
      <c r="B22" t="s">
        <v>20</v>
      </c>
      <c r="C22" t="s">
        <v>57</v>
      </c>
      <c r="D22" t="s">
        <v>191</v>
      </c>
      <c r="E22">
        <v>773</v>
      </c>
      <c r="F22">
        <v>729</v>
      </c>
      <c r="G22">
        <v>734</v>
      </c>
      <c r="H22">
        <v>576</v>
      </c>
      <c r="I22">
        <v>469</v>
      </c>
      <c r="J22">
        <v>402</v>
      </c>
      <c r="K22">
        <v>384</v>
      </c>
      <c r="L22">
        <v>421</v>
      </c>
      <c r="M22">
        <v>455</v>
      </c>
      <c r="N22">
        <v>476</v>
      </c>
      <c r="O22" t="s">
        <v>29</v>
      </c>
    </row>
    <row r="23" spans="1:16" x14ac:dyDescent="0.2">
      <c r="A23" t="s">
        <v>19</v>
      </c>
      <c r="B23" t="s">
        <v>20</v>
      </c>
      <c r="C23" t="s">
        <v>56</v>
      </c>
      <c r="D23" t="s">
        <v>192</v>
      </c>
      <c r="E23">
        <v>862</v>
      </c>
      <c r="F23">
        <v>754</v>
      </c>
      <c r="G23">
        <v>709</v>
      </c>
      <c r="H23">
        <v>590</v>
      </c>
      <c r="I23">
        <v>420</v>
      </c>
      <c r="J23">
        <v>490</v>
      </c>
      <c r="K23">
        <v>541</v>
      </c>
      <c r="L23">
        <v>470</v>
      </c>
      <c r="M23">
        <v>394</v>
      </c>
      <c r="N23">
        <v>503</v>
      </c>
      <c r="O23" t="s">
        <v>29</v>
      </c>
    </row>
    <row r="24" spans="1:16" x14ac:dyDescent="0.2">
      <c r="A24" t="s">
        <v>19</v>
      </c>
      <c r="B24" t="s">
        <v>20</v>
      </c>
      <c r="C24" t="s">
        <v>47</v>
      </c>
      <c r="D24" t="s">
        <v>193</v>
      </c>
      <c r="E24">
        <v>942</v>
      </c>
      <c r="F24">
        <v>907</v>
      </c>
      <c r="G24">
        <v>887</v>
      </c>
      <c r="H24">
        <v>835</v>
      </c>
      <c r="I24">
        <v>603</v>
      </c>
      <c r="J24">
        <v>631</v>
      </c>
      <c r="K24">
        <v>627</v>
      </c>
      <c r="L24">
        <v>663</v>
      </c>
      <c r="M24">
        <v>658</v>
      </c>
      <c r="N24">
        <v>751</v>
      </c>
      <c r="O24" t="s">
        <v>29</v>
      </c>
    </row>
    <row r="25" spans="1:16" x14ac:dyDescent="0.2">
      <c r="A25" t="s">
        <v>19</v>
      </c>
      <c r="B25" t="s">
        <v>20</v>
      </c>
      <c r="C25" t="s">
        <v>65</v>
      </c>
      <c r="D25" t="s">
        <v>66</v>
      </c>
      <c r="E25">
        <v>1258</v>
      </c>
      <c r="F25">
        <v>1350</v>
      </c>
      <c r="G25">
        <v>1307</v>
      </c>
      <c r="H25">
        <v>1218</v>
      </c>
      <c r="I25">
        <v>1091</v>
      </c>
      <c r="J25">
        <v>1037</v>
      </c>
      <c r="K25">
        <v>971</v>
      </c>
      <c r="L25">
        <v>919</v>
      </c>
      <c r="M25">
        <v>1025</v>
      </c>
      <c r="N25">
        <v>1047</v>
      </c>
      <c r="O25" t="s">
        <v>29</v>
      </c>
    </row>
    <row r="26" spans="1:16" x14ac:dyDescent="0.2">
      <c r="A26" t="s">
        <v>19</v>
      </c>
      <c r="B26" t="s">
        <v>20</v>
      </c>
      <c r="C26" t="s">
        <v>48</v>
      </c>
      <c r="D26" t="s">
        <v>194</v>
      </c>
      <c r="E26">
        <v>1333</v>
      </c>
      <c r="F26">
        <v>1316</v>
      </c>
      <c r="G26">
        <v>1307</v>
      </c>
      <c r="H26">
        <v>1062</v>
      </c>
      <c r="I26">
        <v>890</v>
      </c>
      <c r="J26">
        <v>942</v>
      </c>
      <c r="K26">
        <v>1005</v>
      </c>
      <c r="L26">
        <v>1058</v>
      </c>
      <c r="M26">
        <v>1047</v>
      </c>
      <c r="N26">
        <v>1122</v>
      </c>
      <c r="O26" t="s">
        <v>29</v>
      </c>
    </row>
    <row r="27" spans="1:16" x14ac:dyDescent="0.2">
      <c r="A27" t="s">
        <v>19</v>
      </c>
      <c r="B27" t="s">
        <v>20</v>
      </c>
      <c r="C27" t="s">
        <v>53</v>
      </c>
      <c r="D27" t="s">
        <v>195</v>
      </c>
      <c r="E27">
        <v>3515</v>
      </c>
      <c r="F27">
        <v>2866</v>
      </c>
      <c r="G27">
        <v>3086</v>
      </c>
      <c r="H27">
        <v>3963</v>
      </c>
      <c r="I27">
        <v>4057</v>
      </c>
      <c r="J27">
        <v>1670</v>
      </c>
      <c r="K27">
        <v>1399</v>
      </c>
      <c r="L27">
        <v>1060</v>
      </c>
      <c r="M27">
        <v>1153</v>
      </c>
      <c r="N27">
        <v>1191</v>
      </c>
      <c r="O27" t="s">
        <v>29</v>
      </c>
    </row>
    <row r="28" spans="1:16" x14ac:dyDescent="0.2">
      <c r="A28" t="s">
        <v>19</v>
      </c>
      <c r="B28" t="s">
        <v>20</v>
      </c>
      <c r="C28" t="s">
        <v>67</v>
      </c>
      <c r="D28" t="s">
        <v>196</v>
      </c>
      <c r="E28">
        <v>860</v>
      </c>
      <c r="F28">
        <v>651</v>
      </c>
      <c r="G28">
        <v>821</v>
      </c>
      <c r="H28">
        <v>552</v>
      </c>
      <c r="I28">
        <v>472</v>
      </c>
      <c r="J28">
        <v>521</v>
      </c>
      <c r="K28">
        <v>551</v>
      </c>
      <c r="L28">
        <v>848</v>
      </c>
      <c r="M28">
        <v>805</v>
      </c>
      <c r="N28">
        <v>1400</v>
      </c>
      <c r="O28" t="s">
        <v>29</v>
      </c>
    </row>
    <row r="29" spans="1:16" x14ac:dyDescent="0.2">
      <c r="A29" t="s">
        <v>19</v>
      </c>
      <c r="B29" t="s">
        <v>20</v>
      </c>
      <c r="C29" t="s">
        <v>49</v>
      </c>
      <c r="D29" t="s">
        <v>197</v>
      </c>
      <c r="E29">
        <v>1433</v>
      </c>
      <c r="F29">
        <v>1672</v>
      </c>
      <c r="G29">
        <v>1401</v>
      </c>
      <c r="H29">
        <v>1407</v>
      </c>
      <c r="I29">
        <v>766</v>
      </c>
      <c r="J29">
        <v>1104</v>
      </c>
      <c r="K29">
        <v>1434</v>
      </c>
      <c r="L29">
        <v>1480</v>
      </c>
      <c r="M29">
        <v>1407</v>
      </c>
      <c r="N29">
        <v>1533</v>
      </c>
      <c r="O29" t="s">
        <v>29</v>
      </c>
    </row>
    <row r="30" spans="1:16" x14ac:dyDescent="0.2">
      <c r="A30" t="s">
        <v>19</v>
      </c>
      <c r="B30" t="s">
        <v>20</v>
      </c>
      <c r="C30" t="s">
        <v>69</v>
      </c>
      <c r="D30" t="s">
        <v>198</v>
      </c>
      <c r="E30">
        <v>1909</v>
      </c>
      <c r="F30">
        <v>1780</v>
      </c>
      <c r="G30">
        <v>1898</v>
      </c>
      <c r="H30">
        <v>1744</v>
      </c>
      <c r="I30">
        <v>1756</v>
      </c>
      <c r="J30">
        <v>1833</v>
      </c>
      <c r="K30">
        <v>1751</v>
      </c>
      <c r="L30">
        <v>1877</v>
      </c>
      <c r="M30">
        <v>2171</v>
      </c>
      <c r="N30">
        <v>2264</v>
      </c>
      <c r="O30" t="s">
        <v>29</v>
      </c>
    </row>
    <row r="31" spans="1:16" x14ac:dyDescent="0.2">
      <c r="A31" t="s">
        <v>19</v>
      </c>
      <c r="B31" t="s">
        <v>20</v>
      </c>
      <c r="C31" t="s">
        <v>58</v>
      </c>
      <c r="D31" t="s">
        <v>199</v>
      </c>
      <c r="E31">
        <v>1563</v>
      </c>
      <c r="F31">
        <v>1636</v>
      </c>
      <c r="G31">
        <v>1756</v>
      </c>
      <c r="H31">
        <v>1874</v>
      </c>
      <c r="I31">
        <v>2249</v>
      </c>
      <c r="J31">
        <v>2229</v>
      </c>
      <c r="K31">
        <v>2217</v>
      </c>
      <c r="L31">
        <v>2220</v>
      </c>
      <c r="M31">
        <v>2206</v>
      </c>
      <c r="N31">
        <v>2470</v>
      </c>
      <c r="O31" t="s">
        <v>29</v>
      </c>
    </row>
    <row r="32" spans="1:16" x14ac:dyDescent="0.2">
      <c r="A32" t="s">
        <v>19</v>
      </c>
      <c r="B32" t="s">
        <v>20</v>
      </c>
      <c r="C32" t="s">
        <v>64</v>
      </c>
      <c r="D32" t="s">
        <v>200</v>
      </c>
      <c r="E32">
        <v>1971</v>
      </c>
      <c r="F32">
        <v>2334</v>
      </c>
      <c r="G32">
        <v>2040</v>
      </c>
      <c r="H32">
        <v>2172</v>
      </c>
      <c r="I32">
        <v>2591</v>
      </c>
      <c r="J32">
        <v>2807</v>
      </c>
      <c r="K32">
        <v>2538</v>
      </c>
      <c r="L32">
        <v>2698</v>
      </c>
      <c r="M32">
        <v>2875</v>
      </c>
      <c r="N32">
        <v>2788</v>
      </c>
      <c r="O32" t="s">
        <v>29</v>
      </c>
    </row>
    <row r="33" spans="1:15" x14ac:dyDescent="0.2">
      <c r="A33" t="s">
        <v>19</v>
      </c>
      <c r="B33" t="s">
        <v>20</v>
      </c>
      <c r="C33" t="s">
        <v>52</v>
      </c>
      <c r="D33" t="s">
        <v>201</v>
      </c>
      <c r="E33">
        <v>3359</v>
      </c>
      <c r="F33">
        <v>3116</v>
      </c>
      <c r="G33">
        <v>2746</v>
      </c>
      <c r="H33">
        <v>3234</v>
      </c>
      <c r="I33">
        <v>2760</v>
      </c>
      <c r="J33">
        <v>2483</v>
      </c>
      <c r="K33">
        <v>2651</v>
      </c>
      <c r="L33">
        <v>2523</v>
      </c>
      <c r="M33">
        <v>3220</v>
      </c>
      <c r="N33">
        <v>2934</v>
      </c>
      <c r="O33" t="s">
        <v>29</v>
      </c>
    </row>
    <row r="34" spans="1:15" x14ac:dyDescent="0.2">
      <c r="A34" t="s">
        <v>19</v>
      </c>
      <c r="B34" t="s">
        <v>20</v>
      </c>
      <c r="C34" t="s">
        <v>50</v>
      </c>
      <c r="D34" t="s">
        <v>51</v>
      </c>
      <c r="E34">
        <v>3474</v>
      </c>
      <c r="F34">
        <v>3706</v>
      </c>
      <c r="G34">
        <v>3696</v>
      </c>
      <c r="H34">
        <v>3356</v>
      </c>
      <c r="I34">
        <v>3526</v>
      </c>
      <c r="J34">
        <v>3491</v>
      </c>
      <c r="K34">
        <v>3361</v>
      </c>
      <c r="L34">
        <v>3624</v>
      </c>
      <c r="M34">
        <v>3422</v>
      </c>
      <c r="N34">
        <v>3642</v>
      </c>
      <c r="O34" t="s">
        <v>29</v>
      </c>
    </row>
    <row r="35" spans="1:15" x14ac:dyDescent="0.2">
      <c r="A35" t="s">
        <v>19</v>
      </c>
      <c r="B35" t="s">
        <v>20</v>
      </c>
      <c r="C35" t="s">
        <v>54</v>
      </c>
      <c r="D35" t="s">
        <v>202</v>
      </c>
      <c r="E35">
        <v>2358</v>
      </c>
      <c r="F35">
        <v>2636</v>
      </c>
      <c r="G35">
        <v>2211</v>
      </c>
      <c r="H35">
        <v>2830</v>
      </c>
      <c r="I35">
        <v>2908</v>
      </c>
      <c r="J35">
        <v>2469</v>
      </c>
      <c r="K35">
        <v>2592</v>
      </c>
      <c r="L35">
        <v>3568</v>
      </c>
      <c r="M35">
        <v>3235</v>
      </c>
      <c r="N35">
        <v>3887</v>
      </c>
      <c r="O35" t="s">
        <v>29</v>
      </c>
    </row>
    <row r="36" spans="1:15" x14ac:dyDescent="0.2">
      <c r="A36" t="s">
        <v>19</v>
      </c>
      <c r="B36" t="s">
        <v>20</v>
      </c>
      <c r="C36" t="s">
        <v>68</v>
      </c>
      <c r="D36" t="s">
        <v>203</v>
      </c>
      <c r="E36">
        <v>3367</v>
      </c>
      <c r="F36">
        <v>3806</v>
      </c>
      <c r="G36">
        <v>3962</v>
      </c>
      <c r="H36">
        <v>3981</v>
      </c>
      <c r="I36">
        <v>4554</v>
      </c>
      <c r="J36">
        <v>5203</v>
      </c>
      <c r="K36">
        <v>6109</v>
      </c>
      <c r="L36">
        <v>6850</v>
      </c>
      <c r="M36">
        <v>7188</v>
      </c>
      <c r="N36">
        <v>6700</v>
      </c>
      <c r="O36" t="s">
        <v>29</v>
      </c>
    </row>
    <row r="37" spans="1:15" x14ac:dyDescent="0.2">
      <c r="A37" t="s">
        <v>19</v>
      </c>
      <c r="B37" t="s">
        <v>20</v>
      </c>
      <c r="C37" t="s">
        <v>60</v>
      </c>
      <c r="D37" s="1" t="s">
        <v>207</v>
      </c>
      <c r="E37">
        <v>5036</v>
      </c>
      <c r="F37">
        <v>5442</v>
      </c>
      <c r="G37">
        <v>6060</v>
      </c>
      <c r="H37">
        <v>6047</v>
      </c>
      <c r="I37">
        <v>6910</v>
      </c>
      <c r="J37">
        <v>6981</v>
      </c>
      <c r="K37">
        <v>6501</v>
      </c>
      <c r="L37">
        <v>7050</v>
      </c>
      <c r="M37">
        <v>7066</v>
      </c>
      <c r="N37">
        <v>6985</v>
      </c>
      <c r="O37" t="s">
        <v>29</v>
      </c>
    </row>
    <row r="38" spans="1:15" x14ac:dyDescent="0.2">
      <c r="A38" t="s">
        <v>19</v>
      </c>
      <c r="B38" t="s">
        <v>20</v>
      </c>
      <c r="C38" t="s">
        <v>55</v>
      </c>
      <c r="D38" s="1" t="s">
        <v>206</v>
      </c>
      <c r="E38">
        <v>6188</v>
      </c>
      <c r="F38">
        <v>6673</v>
      </c>
      <c r="G38">
        <v>4877</v>
      </c>
      <c r="H38">
        <v>4018</v>
      </c>
      <c r="I38">
        <v>2038</v>
      </c>
      <c r="J38">
        <v>4507</v>
      </c>
      <c r="K38">
        <v>5906</v>
      </c>
      <c r="L38">
        <v>7353</v>
      </c>
      <c r="M38">
        <v>8204</v>
      </c>
      <c r="N38">
        <v>9269</v>
      </c>
      <c r="O38" t="s">
        <v>29</v>
      </c>
    </row>
    <row r="39" spans="1:15" x14ac:dyDescent="0.2">
      <c r="A39" t="s">
        <v>19</v>
      </c>
      <c r="B39" t="s">
        <v>20</v>
      </c>
      <c r="C39" t="s">
        <v>59</v>
      </c>
      <c r="D39" t="s">
        <v>204</v>
      </c>
      <c r="E39">
        <v>15289</v>
      </c>
      <c r="F39">
        <v>16244</v>
      </c>
      <c r="G39">
        <v>16872</v>
      </c>
      <c r="H39">
        <v>16515</v>
      </c>
      <c r="I39">
        <v>18007</v>
      </c>
      <c r="J39">
        <v>18982</v>
      </c>
      <c r="K39">
        <v>18952</v>
      </c>
      <c r="L39">
        <v>20802</v>
      </c>
      <c r="M39">
        <v>21953</v>
      </c>
      <c r="N39">
        <v>21848</v>
      </c>
      <c r="O39">
        <v>21974</v>
      </c>
    </row>
    <row r="40" spans="1:15" x14ac:dyDescent="0.2">
      <c r="A40" t="s">
        <v>19</v>
      </c>
      <c r="B40" t="s">
        <v>20</v>
      </c>
      <c r="C40" t="s">
        <v>46</v>
      </c>
      <c r="D40" t="s">
        <v>205</v>
      </c>
      <c r="E40">
        <v>25800</v>
      </c>
      <c r="F40">
        <v>26012</v>
      </c>
      <c r="G40">
        <v>23411</v>
      </c>
      <c r="H40">
        <v>23745</v>
      </c>
      <c r="I40">
        <v>20685</v>
      </c>
      <c r="J40">
        <v>20417</v>
      </c>
      <c r="K40">
        <v>22117</v>
      </c>
      <c r="L40">
        <v>24441</v>
      </c>
      <c r="M40">
        <v>25400</v>
      </c>
      <c r="N40">
        <v>27777</v>
      </c>
      <c r="O40">
        <v>29161</v>
      </c>
    </row>
    <row r="41" spans="1:15" x14ac:dyDescent="0.2">
      <c r="A41" t="s">
        <v>19</v>
      </c>
      <c r="B41" t="s">
        <v>20</v>
      </c>
      <c r="C41" t="s">
        <v>70</v>
      </c>
      <c r="D41" t="s">
        <v>71</v>
      </c>
      <c r="E41">
        <v>15722</v>
      </c>
      <c r="F41">
        <v>16806</v>
      </c>
      <c r="G41">
        <v>17620</v>
      </c>
      <c r="H41">
        <v>18185</v>
      </c>
      <c r="I41">
        <v>16703</v>
      </c>
      <c r="J41">
        <v>17542</v>
      </c>
      <c r="K41">
        <v>18207</v>
      </c>
      <c r="L41">
        <v>19821</v>
      </c>
      <c r="M41">
        <v>20452</v>
      </c>
      <c r="N41">
        <v>21151</v>
      </c>
      <c r="O41">
        <v>21480</v>
      </c>
    </row>
    <row r="42" spans="1:15" x14ac:dyDescent="0.2">
      <c r="A42" t="s">
        <v>19</v>
      </c>
      <c r="B42" t="s">
        <v>20</v>
      </c>
      <c r="C42" t="s">
        <v>72</v>
      </c>
      <c r="D42" t="s">
        <v>73</v>
      </c>
      <c r="E42">
        <v>18478</v>
      </c>
      <c r="F42">
        <v>19034</v>
      </c>
      <c r="G42">
        <v>19342</v>
      </c>
      <c r="H42">
        <v>18673</v>
      </c>
      <c r="I42">
        <v>18295</v>
      </c>
      <c r="J42">
        <v>19069</v>
      </c>
      <c r="K42">
        <v>19604</v>
      </c>
      <c r="L42">
        <v>20558</v>
      </c>
      <c r="M42">
        <v>20659</v>
      </c>
      <c r="N42">
        <v>20922</v>
      </c>
      <c r="O42">
        <v>21839</v>
      </c>
    </row>
    <row r="43" spans="1:15" x14ac:dyDescent="0.2">
      <c r="A43" t="s">
        <v>19</v>
      </c>
      <c r="B43" t="s">
        <v>20</v>
      </c>
      <c r="C43" t="s">
        <v>74</v>
      </c>
      <c r="D43" t="s">
        <v>75</v>
      </c>
      <c r="E43">
        <v>11583</v>
      </c>
      <c r="F43">
        <v>12317</v>
      </c>
      <c r="G43">
        <v>11987</v>
      </c>
      <c r="H43">
        <v>12089</v>
      </c>
      <c r="I43">
        <v>11190</v>
      </c>
      <c r="J43">
        <v>11902</v>
      </c>
      <c r="K43">
        <v>12641</v>
      </c>
      <c r="L43">
        <v>13251</v>
      </c>
      <c r="M43">
        <v>13608</v>
      </c>
      <c r="N43">
        <v>13773</v>
      </c>
      <c r="O43">
        <v>14323</v>
      </c>
    </row>
    <row r="44" spans="1:15" x14ac:dyDescent="0.2">
      <c r="A44" t="s">
        <v>19</v>
      </c>
      <c r="B44" t="s">
        <v>20</v>
      </c>
      <c r="C44" t="s">
        <v>76</v>
      </c>
      <c r="D44" t="s">
        <v>77</v>
      </c>
      <c r="E44">
        <v>669</v>
      </c>
      <c r="F44">
        <v>660</v>
      </c>
      <c r="G44">
        <v>733</v>
      </c>
      <c r="H44">
        <v>666</v>
      </c>
      <c r="I44">
        <v>651</v>
      </c>
      <c r="J44">
        <v>680</v>
      </c>
      <c r="K44">
        <v>721</v>
      </c>
      <c r="L44">
        <v>627</v>
      </c>
      <c r="M44">
        <v>548</v>
      </c>
      <c r="N44">
        <v>491</v>
      </c>
      <c r="O44" t="s">
        <v>29</v>
      </c>
    </row>
    <row r="45" spans="1:15" x14ac:dyDescent="0.2">
      <c r="A45" t="s">
        <v>19</v>
      </c>
      <c r="B45" t="s">
        <v>20</v>
      </c>
      <c r="C45" t="s">
        <v>78</v>
      </c>
      <c r="D45" t="s">
        <v>79</v>
      </c>
      <c r="E45">
        <v>627</v>
      </c>
      <c r="F45">
        <v>711</v>
      </c>
      <c r="G45">
        <v>702</v>
      </c>
      <c r="H45">
        <v>787</v>
      </c>
      <c r="I45">
        <v>716</v>
      </c>
      <c r="J45">
        <v>740</v>
      </c>
      <c r="K45">
        <v>805</v>
      </c>
      <c r="L45">
        <v>837</v>
      </c>
      <c r="M45">
        <v>906</v>
      </c>
      <c r="N45">
        <v>942</v>
      </c>
      <c r="O45" t="s">
        <v>29</v>
      </c>
    </row>
    <row r="46" spans="1:15" x14ac:dyDescent="0.2">
      <c r="A46" t="s">
        <v>19</v>
      </c>
      <c r="B46" t="s">
        <v>20</v>
      </c>
      <c r="C46" t="s">
        <v>80</v>
      </c>
      <c r="D46" t="s">
        <v>81</v>
      </c>
      <c r="E46">
        <v>236</v>
      </c>
      <c r="F46">
        <v>335</v>
      </c>
      <c r="G46">
        <v>326</v>
      </c>
      <c r="H46">
        <v>381</v>
      </c>
      <c r="I46">
        <v>409</v>
      </c>
      <c r="J46">
        <v>385</v>
      </c>
      <c r="K46">
        <v>431</v>
      </c>
      <c r="L46">
        <v>463</v>
      </c>
      <c r="M46">
        <v>518</v>
      </c>
      <c r="N46">
        <v>554</v>
      </c>
      <c r="O46" t="s">
        <v>29</v>
      </c>
    </row>
    <row r="47" spans="1:15" x14ac:dyDescent="0.2">
      <c r="A47" t="s">
        <v>19</v>
      </c>
      <c r="B47" t="s">
        <v>20</v>
      </c>
      <c r="C47" t="s">
        <v>82</v>
      </c>
      <c r="D47" t="s">
        <v>83</v>
      </c>
      <c r="E47">
        <v>4738</v>
      </c>
      <c r="F47">
        <v>5006</v>
      </c>
      <c r="G47">
        <v>4870</v>
      </c>
      <c r="H47">
        <v>4621</v>
      </c>
      <c r="I47">
        <v>4034</v>
      </c>
      <c r="J47">
        <v>4208</v>
      </c>
      <c r="K47">
        <v>4355</v>
      </c>
      <c r="L47">
        <v>4533</v>
      </c>
      <c r="M47">
        <v>4618</v>
      </c>
      <c r="N47">
        <v>4797</v>
      </c>
      <c r="O47" t="s">
        <v>29</v>
      </c>
    </row>
    <row r="48" spans="1:15" x14ac:dyDescent="0.2">
      <c r="A48" t="s">
        <v>19</v>
      </c>
      <c r="B48" t="s">
        <v>20</v>
      </c>
      <c r="C48" t="s">
        <v>84</v>
      </c>
      <c r="D48" t="s">
        <v>85</v>
      </c>
      <c r="E48">
        <v>342</v>
      </c>
      <c r="F48">
        <v>370</v>
      </c>
      <c r="G48">
        <v>373</v>
      </c>
      <c r="H48">
        <v>375</v>
      </c>
      <c r="I48">
        <v>374</v>
      </c>
      <c r="J48">
        <v>378</v>
      </c>
      <c r="K48">
        <v>382</v>
      </c>
      <c r="L48">
        <v>398</v>
      </c>
      <c r="M48">
        <v>419</v>
      </c>
      <c r="N48">
        <v>432</v>
      </c>
      <c r="O48" t="s">
        <v>29</v>
      </c>
    </row>
    <row r="49" spans="1:15" x14ac:dyDescent="0.2">
      <c r="A49" t="s">
        <v>19</v>
      </c>
      <c r="B49" t="s">
        <v>20</v>
      </c>
      <c r="C49" t="s">
        <v>86</v>
      </c>
      <c r="D49" t="s">
        <v>87</v>
      </c>
      <c r="E49">
        <v>56</v>
      </c>
      <c r="F49">
        <v>59</v>
      </c>
      <c r="G49">
        <v>67</v>
      </c>
      <c r="H49">
        <v>74</v>
      </c>
      <c r="I49">
        <v>76</v>
      </c>
      <c r="J49">
        <v>82</v>
      </c>
      <c r="K49">
        <v>68</v>
      </c>
      <c r="L49">
        <v>100</v>
      </c>
      <c r="M49">
        <v>101</v>
      </c>
      <c r="N49">
        <v>138</v>
      </c>
      <c r="O49" t="s">
        <v>29</v>
      </c>
    </row>
    <row r="50" spans="1:15" x14ac:dyDescent="0.2">
      <c r="A50" t="s">
        <v>19</v>
      </c>
      <c r="B50" t="s">
        <v>20</v>
      </c>
      <c r="C50" t="s">
        <v>88</v>
      </c>
      <c r="D50" t="s">
        <v>89</v>
      </c>
      <c r="E50">
        <v>4193</v>
      </c>
      <c r="F50">
        <v>4417</v>
      </c>
      <c r="G50">
        <v>4143</v>
      </c>
      <c r="H50">
        <v>4345</v>
      </c>
      <c r="I50">
        <v>4030</v>
      </c>
      <c r="J50">
        <v>4525</v>
      </c>
      <c r="K50">
        <v>4887</v>
      </c>
      <c r="L50">
        <v>5119</v>
      </c>
      <c r="M50">
        <v>5163</v>
      </c>
      <c r="N50">
        <v>5000</v>
      </c>
      <c r="O50" t="s">
        <v>29</v>
      </c>
    </row>
    <row r="51" spans="1:15" x14ac:dyDescent="0.2">
      <c r="A51" t="s">
        <v>19</v>
      </c>
      <c r="B51" t="s">
        <v>20</v>
      </c>
      <c r="C51" t="s">
        <v>90</v>
      </c>
      <c r="D51" t="s">
        <v>91</v>
      </c>
      <c r="E51">
        <v>721</v>
      </c>
      <c r="F51">
        <v>759</v>
      </c>
      <c r="G51">
        <v>773</v>
      </c>
      <c r="H51">
        <v>840</v>
      </c>
      <c r="I51">
        <v>900</v>
      </c>
      <c r="J51">
        <v>903</v>
      </c>
      <c r="K51">
        <v>992</v>
      </c>
      <c r="L51">
        <v>1174</v>
      </c>
      <c r="M51">
        <v>1336</v>
      </c>
      <c r="N51">
        <v>1418</v>
      </c>
      <c r="O51" t="s">
        <v>29</v>
      </c>
    </row>
    <row r="52" spans="1:15" x14ac:dyDescent="0.2">
      <c r="A52" t="s">
        <v>19</v>
      </c>
      <c r="B52" t="s">
        <v>20</v>
      </c>
      <c r="C52" t="s">
        <v>92</v>
      </c>
      <c r="D52" t="s">
        <v>93</v>
      </c>
      <c r="E52">
        <v>7722</v>
      </c>
      <c r="F52">
        <v>8220</v>
      </c>
      <c r="G52">
        <v>8614</v>
      </c>
      <c r="H52">
        <v>8703</v>
      </c>
      <c r="I52">
        <v>8216</v>
      </c>
      <c r="J52">
        <v>8344</v>
      </c>
      <c r="K52">
        <v>8214</v>
      </c>
      <c r="L52">
        <v>8288</v>
      </c>
      <c r="M52">
        <v>8664</v>
      </c>
      <c r="N52">
        <v>8786</v>
      </c>
      <c r="O52">
        <v>9101</v>
      </c>
    </row>
    <row r="53" spans="1:15" x14ac:dyDescent="0.2">
      <c r="A53" t="s">
        <v>19</v>
      </c>
      <c r="B53" t="s">
        <v>20</v>
      </c>
      <c r="C53" t="s">
        <v>94</v>
      </c>
      <c r="D53" t="s">
        <v>95</v>
      </c>
      <c r="E53">
        <v>1572</v>
      </c>
      <c r="F53">
        <v>1720</v>
      </c>
      <c r="G53">
        <v>1712</v>
      </c>
      <c r="H53">
        <v>1753</v>
      </c>
      <c r="I53">
        <v>1552</v>
      </c>
      <c r="J53">
        <v>1600</v>
      </c>
      <c r="K53">
        <v>1604</v>
      </c>
      <c r="L53">
        <v>1728</v>
      </c>
      <c r="M53">
        <v>1724</v>
      </c>
      <c r="N53">
        <v>1787</v>
      </c>
      <c r="O53" t="s">
        <v>29</v>
      </c>
    </row>
    <row r="54" spans="1:15" x14ac:dyDescent="0.2">
      <c r="A54" t="s">
        <v>19</v>
      </c>
      <c r="B54" t="s">
        <v>20</v>
      </c>
      <c r="C54" t="s">
        <v>96</v>
      </c>
      <c r="D54" t="s">
        <v>97</v>
      </c>
      <c r="E54">
        <v>998</v>
      </c>
      <c r="F54">
        <v>1121</v>
      </c>
      <c r="G54">
        <v>1237</v>
      </c>
      <c r="H54">
        <v>1228</v>
      </c>
      <c r="I54">
        <v>1192</v>
      </c>
      <c r="J54">
        <v>1416</v>
      </c>
      <c r="K54">
        <v>1293</v>
      </c>
      <c r="L54">
        <v>1363</v>
      </c>
      <c r="M54">
        <v>1486</v>
      </c>
      <c r="N54">
        <v>1400</v>
      </c>
      <c r="O54" t="s">
        <v>29</v>
      </c>
    </row>
    <row r="55" spans="1:15" x14ac:dyDescent="0.2">
      <c r="A55" t="s">
        <v>19</v>
      </c>
      <c r="B55" t="s">
        <v>20</v>
      </c>
      <c r="C55" t="s">
        <v>98</v>
      </c>
      <c r="D55" t="s">
        <v>99</v>
      </c>
      <c r="E55">
        <v>4642</v>
      </c>
      <c r="F55">
        <v>4776</v>
      </c>
      <c r="G55">
        <v>5047</v>
      </c>
      <c r="H55">
        <v>4977</v>
      </c>
      <c r="I55">
        <v>4761</v>
      </c>
      <c r="J55">
        <v>4634</v>
      </c>
      <c r="K55">
        <v>4558</v>
      </c>
      <c r="L55">
        <v>4523</v>
      </c>
      <c r="M55">
        <v>4740</v>
      </c>
      <c r="N55">
        <v>4921</v>
      </c>
      <c r="O55" t="s">
        <v>29</v>
      </c>
    </row>
    <row r="56" spans="1:15" x14ac:dyDescent="0.2">
      <c r="A56" t="s">
        <v>19</v>
      </c>
      <c r="B56" t="s">
        <v>20</v>
      </c>
      <c r="C56" t="s">
        <v>100</v>
      </c>
      <c r="D56" t="s">
        <v>101</v>
      </c>
      <c r="E56">
        <v>511</v>
      </c>
      <c r="F56">
        <v>604</v>
      </c>
      <c r="G56">
        <v>618</v>
      </c>
      <c r="H56">
        <v>746</v>
      </c>
      <c r="I56">
        <v>710</v>
      </c>
      <c r="J56">
        <v>694</v>
      </c>
      <c r="K56">
        <v>759</v>
      </c>
      <c r="L56">
        <v>674</v>
      </c>
      <c r="M56">
        <v>714</v>
      </c>
      <c r="N56">
        <v>678</v>
      </c>
      <c r="O56" t="s">
        <v>29</v>
      </c>
    </row>
    <row r="57" spans="1:15" x14ac:dyDescent="0.2">
      <c r="A57" t="s">
        <v>19</v>
      </c>
      <c r="B57" t="s">
        <v>20</v>
      </c>
      <c r="C57" t="s">
        <v>102</v>
      </c>
      <c r="D57" t="s">
        <v>103</v>
      </c>
      <c r="E57">
        <v>33976</v>
      </c>
      <c r="F57">
        <v>35388</v>
      </c>
      <c r="G57">
        <v>37774</v>
      </c>
      <c r="H57">
        <v>39056</v>
      </c>
      <c r="I57">
        <v>39827</v>
      </c>
      <c r="J57">
        <v>41583</v>
      </c>
      <c r="K57">
        <v>43682</v>
      </c>
      <c r="L57">
        <v>45077</v>
      </c>
      <c r="M57">
        <v>46243</v>
      </c>
      <c r="N57">
        <v>48819</v>
      </c>
      <c r="O57">
        <v>51294</v>
      </c>
    </row>
    <row r="58" spans="1:15" x14ac:dyDescent="0.2">
      <c r="A58" t="s">
        <v>19</v>
      </c>
      <c r="B58" t="s">
        <v>20</v>
      </c>
      <c r="C58" t="s">
        <v>104</v>
      </c>
      <c r="D58" t="s">
        <v>105</v>
      </c>
      <c r="E58">
        <v>11726</v>
      </c>
      <c r="F58">
        <v>12200</v>
      </c>
      <c r="G58">
        <v>12504</v>
      </c>
      <c r="H58">
        <v>12278</v>
      </c>
      <c r="I58">
        <v>12227</v>
      </c>
      <c r="J58">
        <v>12914</v>
      </c>
      <c r="K58">
        <v>13452</v>
      </c>
      <c r="L58">
        <v>13985</v>
      </c>
      <c r="M58">
        <v>14370</v>
      </c>
      <c r="N58">
        <v>15204</v>
      </c>
      <c r="O58">
        <v>15565</v>
      </c>
    </row>
    <row r="59" spans="1:15" x14ac:dyDescent="0.2">
      <c r="A59" t="s">
        <v>19</v>
      </c>
      <c r="B59" t="s">
        <v>20</v>
      </c>
      <c r="C59" t="s">
        <v>106</v>
      </c>
      <c r="D59" t="s">
        <v>107</v>
      </c>
      <c r="E59">
        <v>5411</v>
      </c>
      <c r="F59">
        <v>5460</v>
      </c>
      <c r="G59">
        <v>5339</v>
      </c>
      <c r="H59">
        <v>5409</v>
      </c>
      <c r="I59">
        <v>4867</v>
      </c>
      <c r="J59">
        <v>4673</v>
      </c>
      <c r="K59">
        <v>4734</v>
      </c>
      <c r="L59">
        <v>5092</v>
      </c>
      <c r="M59">
        <v>4797</v>
      </c>
      <c r="N59">
        <v>4834</v>
      </c>
      <c r="O59" t="s">
        <v>29</v>
      </c>
    </row>
    <row r="60" spans="1:15" x14ac:dyDescent="0.2">
      <c r="A60" t="s">
        <v>19</v>
      </c>
      <c r="B60" t="s">
        <v>20</v>
      </c>
      <c r="C60" t="s">
        <v>108</v>
      </c>
      <c r="D60" t="s">
        <v>109</v>
      </c>
      <c r="E60">
        <v>1654</v>
      </c>
      <c r="F60">
        <v>1804</v>
      </c>
      <c r="G60">
        <v>1676</v>
      </c>
      <c r="H60">
        <v>1240</v>
      </c>
      <c r="I60">
        <v>1741</v>
      </c>
      <c r="J60">
        <v>1838</v>
      </c>
      <c r="K60">
        <v>1696</v>
      </c>
      <c r="L60">
        <v>2027</v>
      </c>
      <c r="M60">
        <v>2097</v>
      </c>
      <c r="N60">
        <v>2244</v>
      </c>
      <c r="O60" t="s">
        <v>29</v>
      </c>
    </row>
    <row r="61" spans="1:15" x14ac:dyDescent="0.2">
      <c r="A61" t="s">
        <v>19</v>
      </c>
      <c r="B61" t="s">
        <v>20</v>
      </c>
      <c r="C61" t="s">
        <v>110</v>
      </c>
      <c r="D61" t="s">
        <v>111</v>
      </c>
      <c r="E61">
        <v>4431</v>
      </c>
      <c r="F61">
        <v>4630</v>
      </c>
      <c r="G61">
        <v>5122</v>
      </c>
      <c r="H61">
        <v>5241</v>
      </c>
      <c r="I61">
        <v>5266</v>
      </c>
      <c r="J61">
        <v>6034</v>
      </c>
      <c r="K61">
        <v>6304</v>
      </c>
      <c r="L61">
        <v>6372</v>
      </c>
      <c r="M61">
        <v>6896</v>
      </c>
      <c r="N61">
        <v>7234</v>
      </c>
      <c r="O61" t="s">
        <v>29</v>
      </c>
    </row>
    <row r="62" spans="1:15" x14ac:dyDescent="0.2">
      <c r="A62" t="s">
        <v>19</v>
      </c>
      <c r="B62" t="s">
        <v>20</v>
      </c>
      <c r="C62" t="s">
        <v>112</v>
      </c>
      <c r="D62" t="s">
        <v>113</v>
      </c>
      <c r="E62">
        <v>230</v>
      </c>
      <c r="F62">
        <v>307</v>
      </c>
      <c r="G62">
        <v>367</v>
      </c>
      <c r="H62">
        <v>388</v>
      </c>
      <c r="I62">
        <v>353</v>
      </c>
      <c r="J62">
        <v>369</v>
      </c>
      <c r="K62">
        <v>718</v>
      </c>
      <c r="L62">
        <v>494</v>
      </c>
      <c r="M62">
        <v>579</v>
      </c>
      <c r="N62">
        <v>892</v>
      </c>
      <c r="O62" t="s">
        <v>29</v>
      </c>
    </row>
    <row r="63" spans="1:15" x14ac:dyDescent="0.2">
      <c r="A63" t="s">
        <v>19</v>
      </c>
      <c r="B63" t="s">
        <v>20</v>
      </c>
      <c r="C63" t="s">
        <v>114</v>
      </c>
      <c r="D63" t="s">
        <v>115</v>
      </c>
      <c r="E63">
        <v>22250</v>
      </c>
      <c r="F63">
        <v>23187</v>
      </c>
      <c r="G63">
        <v>25270</v>
      </c>
      <c r="H63">
        <v>26778</v>
      </c>
      <c r="I63">
        <v>27600</v>
      </c>
      <c r="J63">
        <v>28669</v>
      </c>
      <c r="K63">
        <v>30229</v>
      </c>
      <c r="L63">
        <v>31091</v>
      </c>
      <c r="M63">
        <v>31873</v>
      </c>
      <c r="N63">
        <v>33615</v>
      </c>
      <c r="O63">
        <v>35729</v>
      </c>
    </row>
    <row r="64" spans="1:15" x14ac:dyDescent="0.2">
      <c r="A64" t="s">
        <v>19</v>
      </c>
      <c r="B64" t="s">
        <v>20</v>
      </c>
      <c r="C64" t="s">
        <v>116</v>
      </c>
      <c r="D64" t="s">
        <v>117</v>
      </c>
      <c r="E64">
        <v>19954</v>
      </c>
      <c r="F64">
        <v>20440</v>
      </c>
      <c r="G64">
        <v>22598</v>
      </c>
      <c r="H64">
        <v>23652</v>
      </c>
      <c r="I64">
        <v>24681</v>
      </c>
      <c r="J64">
        <v>25804</v>
      </c>
      <c r="K64">
        <v>27410</v>
      </c>
      <c r="L64">
        <v>28177</v>
      </c>
      <c r="M64">
        <v>29126</v>
      </c>
      <c r="N64">
        <v>30614</v>
      </c>
      <c r="O64" t="s">
        <v>29</v>
      </c>
    </row>
    <row r="65" spans="1:15" x14ac:dyDescent="0.2">
      <c r="A65" t="s">
        <v>19</v>
      </c>
      <c r="B65" t="s">
        <v>20</v>
      </c>
      <c r="C65" t="s">
        <v>118</v>
      </c>
      <c r="D65" t="s">
        <v>119</v>
      </c>
      <c r="E65">
        <v>2296</v>
      </c>
      <c r="F65">
        <v>2747</v>
      </c>
      <c r="G65">
        <v>2672</v>
      </c>
      <c r="H65">
        <v>3126</v>
      </c>
      <c r="I65">
        <v>2919</v>
      </c>
      <c r="J65">
        <v>2865</v>
      </c>
      <c r="K65">
        <v>2819</v>
      </c>
      <c r="L65">
        <v>2915</v>
      </c>
      <c r="M65">
        <v>2747</v>
      </c>
      <c r="N65">
        <v>3001</v>
      </c>
      <c r="O65" t="s">
        <v>29</v>
      </c>
    </row>
    <row r="66" spans="1:15" x14ac:dyDescent="0.2">
      <c r="A66" t="s">
        <v>19</v>
      </c>
      <c r="B66" t="s">
        <v>20</v>
      </c>
      <c r="C66" t="s">
        <v>120</v>
      </c>
      <c r="D66" t="s">
        <v>121</v>
      </c>
      <c r="E66">
        <v>22784</v>
      </c>
      <c r="F66">
        <v>23695</v>
      </c>
      <c r="G66">
        <v>25012</v>
      </c>
      <c r="H66">
        <v>26756</v>
      </c>
      <c r="I66">
        <v>25576</v>
      </c>
      <c r="J66">
        <v>26933</v>
      </c>
      <c r="K66">
        <v>28199</v>
      </c>
      <c r="L66">
        <v>30824</v>
      </c>
      <c r="M66">
        <v>32052</v>
      </c>
      <c r="N66">
        <v>33398</v>
      </c>
      <c r="O66">
        <v>36902</v>
      </c>
    </row>
    <row r="67" spans="1:15" x14ac:dyDescent="0.2">
      <c r="A67" t="s">
        <v>19</v>
      </c>
      <c r="B67" t="s">
        <v>20</v>
      </c>
      <c r="C67" t="s">
        <v>122</v>
      </c>
      <c r="D67" t="s">
        <v>123</v>
      </c>
      <c r="E67">
        <v>11412</v>
      </c>
      <c r="F67">
        <v>11977</v>
      </c>
      <c r="G67">
        <v>12529</v>
      </c>
      <c r="H67">
        <v>13802</v>
      </c>
      <c r="I67">
        <v>13310</v>
      </c>
      <c r="J67">
        <v>13686</v>
      </c>
      <c r="K67">
        <v>14173</v>
      </c>
      <c r="L67">
        <v>14940</v>
      </c>
      <c r="M67">
        <v>15013</v>
      </c>
      <c r="N67">
        <v>15810</v>
      </c>
      <c r="O67">
        <v>17717</v>
      </c>
    </row>
    <row r="68" spans="1:15" x14ac:dyDescent="0.2">
      <c r="A68" t="s">
        <v>19</v>
      </c>
      <c r="B68" t="s">
        <v>20</v>
      </c>
      <c r="C68" t="s">
        <v>124</v>
      </c>
      <c r="D68" t="s">
        <v>125</v>
      </c>
      <c r="E68">
        <v>2169</v>
      </c>
      <c r="F68">
        <v>2240</v>
      </c>
      <c r="G68">
        <v>2399</v>
      </c>
      <c r="H68">
        <v>2604</v>
      </c>
      <c r="I68">
        <v>2321</v>
      </c>
      <c r="J68">
        <v>2190</v>
      </c>
      <c r="K68">
        <v>2281</v>
      </c>
      <c r="L68">
        <v>2296</v>
      </c>
      <c r="M68">
        <v>2312</v>
      </c>
      <c r="N68">
        <v>2341</v>
      </c>
      <c r="O68" t="s">
        <v>29</v>
      </c>
    </row>
    <row r="69" spans="1:15" x14ac:dyDescent="0.2">
      <c r="A69" t="s">
        <v>19</v>
      </c>
      <c r="B69" t="s">
        <v>20</v>
      </c>
      <c r="C69" t="s">
        <v>126</v>
      </c>
      <c r="D69" t="s">
        <v>127</v>
      </c>
      <c r="E69">
        <v>1008</v>
      </c>
      <c r="F69">
        <v>1101</v>
      </c>
      <c r="G69">
        <v>1270</v>
      </c>
      <c r="H69">
        <v>1356</v>
      </c>
      <c r="I69">
        <v>1381</v>
      </c>
      <c r="J69">
        <v>1460</v>
      </c>
      <c r="K69">
        <v>1583</v>
      </c>
      <c r="L69">
        <v>1762</v>
      </c>
      <c r="M69">
        <v>1950</v>
      </c>
      <c r="N69">
        <v>2113</v>
      </c>
      <c r="O69" t="s">
        <v>29</v>
      </c>
    </row>
    <row r="70" spans="1:15" x14ac:dyDescent="0.2">
      <c r="A70" t="s">
        <v>19</v>
      </c>
      <c r="B70" t="s">
        <v>20</v>
      </c>
      <c r="C70" t="s">
        <v>128</v>
      </c>
      <c r="D70" t="s">
        <v>129</v>
      </c>
      <c r="E70">
        <v>8235</v>
      </c>
      <c r="F70">
        <v>8635</v>
      </c>
      <c r="G70">
        <v>8860</v>
      </c>
      <c r="H70">
        <v>9842</v>
      </c>
      <c r="I70">
        <v>9608</v>
      </c>
      <c r="J70">
        <v>10036</v>
      </c>
      <c r="K70">
        <v>10309</v>
      </c>
      <c r="L70">
        <v>10882</v>
      </c>
      <c r="M70">
        <v>10750</v>
      </c>
      <c r="N70">
        <v>11355</v>
      </c>
      <c r="O70" t="s">
        <v>29</v>
      </c>
    </row>
    <row r="71" spans="1:15" x14ac:dyDescent="0.2">
      <c r="A71" t="s">
        <v>19</v>
      </c>
      <c r="B71" t="s">
        <v>20</v>
      </c>
      <c r="C71" t="s">
        <v>130</v>
      </c>
      <c r="D71" t="s">
        <v>131</v>
      </c>
      <c r="E71">
        <v>1979</v>
      </c>
      <c r="F71">
        <v>2343</v>
      </c>
      <c r="G71">
        <v>2670</v>
      </c>
      <c r="H71">
        <v>2936</v>
      </c>
      <c r="I71">
        <v>2767</v>
      </c>
      <c r="J71">
        <v>3180</v>
      </c>
      <c r="K71">
        <v>3468</v>
      </c>
      <c r="L71">
        <v>4436</v>
      </c>
      <c r="M71">
        <v>4948</v>
      </c>
      <c r="N71">
        <v>5040</v>
      </c>
      <c r="O71">
        <v>5816</v>
      </c>
    </row>
    <row r="72" spans="1:15" x14ac:dyDescent="0.2">
      <c r="A72" t="s">
        <v>19</v>
      </c>
      <c r="B72" t="s">
        <v>20</v>
      </c>
      <c r="C72" t="s">
        <v>132</v>
      </c>
      <c r="D72" t="s">
        <v>133</v>
      </c>
      <c r="E72">
        <v>9394</v>
      </c>
      <c r="F72">
        <v>9375</v>
      </c>
      <c r="G72">
        <v>9813</v>
      </c>
      <c r="H72">
        <v>10018</v>
      </c>
      <c r="I72">
        <v>9500</v>
      </c>
      <c r="J72">
        <v>10067</v>
      </c>
      <c r="K72">
        <v>10559</v>
      </c>
      <c r="L72">
        <v>11448</v>
      </c>
      <c r="M72">
        <v>12091</v>
      </c>
      <c r="N72">
        <v>12549</v>
      </c>
      <c r="O72">
        <v>13370</v>
      </c>
    </row>
    <row r="73" spans="1:15" x14ac:dyDescent="0.2">
      <c r="A73" t="s">
        <v>19</v>
      </c>
      <c r="B73" t="s">
        <v>20</v>
      </c>
      <c r="C73" t="s">
        <v>134</v>
      </c>
      <c r="D73" t="s">
        <v>135</v>
      </c>
      <c r="E73">
        <v>8611</v>
      </c>
      <c r="F73">
        <v>8649</v>
      </c>
      <c r="G73">
        <v>9035</v>
      </c>
      <c r="H73">
        <v>9201</v>
      </c>
      <c r="I73">
        <v>8647</v>
      </c>
      <c r="J73">
        <v>9010</v>
      </c>
      <c r="K73">
        <v>9653</v>
      </c>
      <c r="L73">
        <v>10650</v>
      </c>
      <c r="M73">
        <v>11293</v>
      </c>
      <c r="N73">
        <v>11683</v>
      </c>
      <c r="O73" t="s">
        <v>29</v>
      </c>
    </row>
    <row r="74" spans="1:15" x14ac:dyDescent="0.2">
      <c r="A74" t="s">
        <v>19</v>
      </c>
      <c r="B74" t="s">
        <v>20</v>
      </c>
      <c r="C74" t="s">
        <v>136</v>
      </c>
      <c r="D74" t="s">
        <v>137</v>
      </c>
      <c r="E74">
        <v>782</v>
      </c>
      <c r="F74">
        <v>726</v>
      </c>
      <c r="G74">
        <v>778</v>
      </c>
      <c r="H74">
        <v>817</v>
      </c>
      <c r="I74">
        <v>852</v>
      </c>
      <c r="J74">
        <v>1057</v>
      </c>
      <c r="K74">
        <v>906</v>
      </c>
      <c r="L74">
        <v>797</v>
      </c>
      <c r="M74">
        <v>798</v>
      </c>
      <c r="N74">
        <v>866</v>
      </c>
      <c r="O74" t="s">
        <v>29</v>
      </c>
    </row>
    <row r="75" spans="1:15" x14ac:dyDescent="0.2">
      <c r="A75" t="s">
        <v>19</v>
      </c>
      <c r="B75" t="s">
        <v>20</v>
      </c>
      <c r="C75" t="s">
        <v>138</v>
      </c>
      <c r="D75" t="s">
        <v>139</v>
      </c>
      <c r="E75">
        <v>20348</v>
      </c>
      <c r="F75">
        <v>21316</v>
      </c>
      <c r="G75">
        <v>22356</v>
      </c>
      <c r="H75">
        <v>24387</v>
      </c>
      <c r="I75">
        <v>26368</v>
      </c>
      <c r="J75">
        <v>27081</v>
      </c>
      <c r="K75">
        <v>28239</v>
      </c>
      <c r="L75">
        <v>29594</v>
      </c>
      <c r="M75">
        <v>30389</v>
      </c>
      <c r="N75">
        <v>31234</v>
      </c>
      <c r="O75">
        <v>33143</v>
      </c>
    </row>
    <row r="76" spans="1:15" x14ac:dyDescent="0.2">
      <c r="A76" t="s">
        <v>19</v>
      </c>
      <c r="B76" t="s">
        <v>20</v>
      </c>
      <c r="C76" t="s">
        <v>140</v>
      </c>
      <c r="D76" t="s">
        <v>141</v>
      </c>
      <c r="E76">
        <v>2395</v>
      </c>
      <c r="F76">
        <v>1977</v>
      </c>
      <c r="G76">
        <v>2132</v>
      </c>
      <c r="H76">
        <v>2282</v>
      </c>
      <c r="I76">
        <v>2495</v>
      </c>
      <c r="J76">
        <v>2568</v>
      </c>
      <c r="K76">
        <v>2659</v>
      </c>
      <c r="L76">
        <v>2817</v>
      </c>
      <c r="M76">
        <v>2846</v>
      </c>
      <c r="N76">
        <v>2948</v>
      </c>
      <c r="O76">
        <v>3094</v>
      </c>
    </row>
    <row r="77" spans="1:15" x14ac:dyDescent="0.2">
      <c r="A77" t="s">
        <v>19</v>
      </c>
      <c r="B77" t="s">
        <v>20</v>
      </c>
      <c r="C77" t="s">
        <v>142</v>
      </c>
      <c r="D77" t="s">
        <v>143</v>
      </c>
      <c r="E77">
        <v>17952</v>
      </c>
      <c r="F77">
        <v>19340</v>
      </c>
      <c r="G77">
        <v>20224</v>
      </c>
      <c r="H77">
        <v>22105</v>
      </c>
      <c r="I77">
        <v>23873</v>
      </c>
      <c r="J77">
        <v>24512</v>
      </c>
      <c r="K77">
        <v>25581</v>
      </c>
      <c r="L77">
        <v>26776</v>
      </c>
      <c r="M77">
        <v>27543</v>
      </c>
      <c r="N77">
        <v>28286</v>
      </c>
      <c r="O77">
        <v>30049</v>
      </c>
    </row>
    <row r="78" spans="1:15" x14ac:dyDescent="0.2">
      <c r="A78" t="s">
        <v>19</v>
      </c>
      <c r="B78" t="s">
        <v>20</v>
      </c>
      <c r="C78" t="s">
        <v>144</v>
      </c>
      <c r="D78" t="s">
        <v>145</v>
      </c>
      <c r="E78">
        <v>9465</v>
      </c>
      <c r="F78">
        <v>10103</v>
      </c>
      <c r="G78">
        <v>10537</v>
      </c>
      <c r="H78">
        <v>11431</v>
      </c>
      <c r="I78">
        <v>11972</v>
      </c>
      <c r="J78">
        <v>12377</v>
      </c>
      <c r="K78">
        <v>12679</v>
      </c>
      <c r="L78">
        <v>13223</v>
      </c>
      <c r="M78">
        <v>13658</v>
      </c>
      <c r="N78">
        <v>14131</v>
      </c>
      <c r="O78" t="s">
        <v>29</v>
      </c>
    </row>
    <row r="79" spans="1:15" x14ac:dyDescent="0.2">
      <c r="A79" t="s">
        <v>19</v>
      </c>
      <c r="B79" t="s">
        <v>20</v>
      </c>
      <c r="C79" t="s">
        <v>146</v>
      </c>
      <c r="D79" t="s">
        <v>147</v>
      </c>
      <c r="E79">
        <v>7451</v>
      </c>
      <c r="F79">
        <v>8133</v>
      </c>
      <c r="G79">
        <v>8542</v>
      </c>
      <c r="H79">
        <v>9470</v>
      </c>
      <c r="I79">
        <v>10668</v>
      </c>
      <c r="J79">
        <v>10861</v>
      </c>
      <c r="K79">
        <v>11609</v>
      </c>
      <c r="L79">
        <v>12166</v>
      </c>
      <c r="M79">
        <v>12437</v>
      </c>
      <c r="N79">
        <v>12686</v>
      </c>
      <c r="O79" t="s">
        <v>29</v>
      </c>
    </row>
    <row r="80" spans="1:15" x14ac:dyDescent="0.2">
      <c r="A80" t="s">
        <v>19</v>
      </c>
      <c r="B80" t="s">
        <v>20</v>
      </c>
      <c r="C80" t="s">
        <v>148</v>
      </c>
      <c r="D80" t="s">
        <v>149</v>
      </c>
      <c r="E80">
        <v>1036</v>
      </c>
      <c r="F80">
        <v>1104</v>
      </c>
      <c r="G80">
        <v>1146</v>
      </c>
      <c r="H80">
        <v>1204</v>
      </c>
      <c r="I80">
        <v>1233</v>
      </c>
      <c r="J80">
        <v>1274</v>
      </c>
      <c r="K80">
        <v>1293</v>
      </c>
      <c r="L80">
        <v>1388</v>
      </c>
      <c r="M80">
        <v>1448</v>
      </c>
      <c r="N80">
        <v>1468</v>
      </c>
      <c r="O80" t="s">
        <v>29</v>
      </c>
    </row>
    <row r="81" spans="1:15" x14ac:dyDescent="0.2">
      <c r="A81" t="s">
        <v>19</v>
      </c>
      <c r="B81" t="s">
        <v>20</v>
      </c>
      <c r="C81" t="s">
        <v>150</v>
      </c>
      <c r="D81" t="s">
        <v>151</v>
      </c>
      <c r="E81">
        <v>9705</v>
      </c>
      <c r="F81">
        <v>10303</v>
      </c>
      <c r="G81">
        <v>10737</v>
      </c>
      <c r="H81">
        <v>10527</v>
      </c>
      <c r="I81">
        <v>10289</v>
      </c>
      <c r="J81">
        <v>10547</v>
      </c>
      <c r="K81">
        <v>10932</v>
      </c>
      <c r="L81">
        <v>11722</v>
      </c>
      <c r="M81">
        <v>12093</v>
      </c>
      <c r="N81">
        <v>12797</v>
      </c>
      <c r="O81">
        <v>13849</v>
      </c>
    </row>
    <row r="82" spans="1:15" x14ac:dyDescent="0.2">
      <c r="A82" t="s">
        <v>19</v>
      </c>
      <c r="B82" t="s">
        <v>20</v>
      </c>
      <c r="C82" t="s">
        <v>152</v>
      </c>
      <c r="D82" t="s">
        <v>153</v>
      </c>
      <c r="E82">
        <v>2302</v>
      </c>
      <c r="F82">
        <v>2571</v>
      </c>
      <c r="G82">
        <v>2562</v>
      </c>
      <c r="H82">
        <v>2638</v>
      </c>
      <c r="I82">
        <v>2565</v>
      </c>
      <c r="J82">
        <v>2644</v>
      </c>
      <c r="K82">
        <v>2732</v>
      </c>
      <c r="L82">
        <v>2988</v>
      </c>
      <c r="M82">
        <v>3175</v>
      </c>
      <c r="N82">
        <v>3420</v>
      </c>
      <c r="O82">
        <v>3826</v>
      </c>
    </row>
    <row r="83" spans="1:15" x14ac:dyDescent="0.2">
      <c r="A83" t="s">
        <v>19</v>
      </c>
      <c r="B83" t="s">
        <v>20</v>
      </c>
      <c r="C83" t="s">
        <v>154</v>
      </c>
      <c r="D83" t="s">
        <v>155</v>
      </c>
      <c r="E83">
        <v>1590</v>
      </c>
      <c r="F83">
        <v>1827</v>
      </c>
      <c r="G83">
        <v>1805</v>
      </c>
      <c r="H83">
        <v>1865</v>
      </c>
      <c r="I83">
        <v>1822</v>
      </c>
      <c r="J83">
        <v>1857</v>
      </c>
      <c r="K83">
        <v>1944</v>
      </c>
      <c r="L83">
        <v>2130</v>
      </c>
      <c r="M83">
        <v>2248</v>
      </c>
      <c r="N83">
        <v>2488</v>
      </c>
      <c r="O83" t="s">
        <v>29</v>
      </c>
    </row>
    <row r="84" spans="1:15" x14ac:dyDescent="0.2">
      <c r="A84" t="s">
        <v>19</v>
      </c>
      <c r="B84" t="s">
        <v>20</v>
      </c>
      <c r="C84" t="s">
        <v>156</v>
      </c>
      <c r="D84" t="s">
        <v>157</v>
      </c>
      <c r="E84">
        <v>711</v>
      </c>
      <c r="F84">
        <v>744</v>
      </c>
      <c r="G84">
        <v>757</v>
      </c>
      <c r="H84">
        <v>774</v>
      </c>
      <c r="I84">
        <v>743</v>
      </c>
      <c r="J84">
        <v>787</v>
      </c>
      <c r="K84">
        <v>788</v>
      </c>
      <c r="L84">
        <v>857</v>
      </c>
      <c r="M84">
        <v>927</v>
      </c>
      <c r="N84">
        <v>932</v>
      </c>
      <c r="O84" t="s">
        <v>29</v>
      </c>
    </row>
    <row r="85" spans="1:15" x14ac:dyDescent="0.2">
      <c r="A85" t="s">
        <v>19</v>
      </c>
      <c r="B85" t="s">
        <v>20</v>
      </c>
      <c r="C85" t="s">
        <v>158</v>
      </c>
      <c r="D85" t="s">
        <v>159</v>
      </c>
      <c r="E85">
        <v>7403</v>
      </c>
      <c r="F85">
        <v>7732</v>
      </c>
      <c r="G85">
        <v>8175</v>
      </c>
      <c r="H85">
        <v>7889</v>
      </c>
      <c r="I85">
        <v>7724</v>
      </c>
      <c r="J85">
        <v>7903</v>
      </c>
      <c r="K85">
        <v>8201</v>
      </c>
      <c r="L85">
        <v>8734</v>
      </c>
      <c r="M85">
        <v>8918</v>
      </c>
      <c r="N85">
        <v>9377</v>
      </c>
      <c r="O85">
        <v>10023</v>
      </c>
    </row>
    <row r="86" spans="1:15" x14ac:dyDescent="0.2">
      <c r="A86" t="s">
        <v>19</v>
      </c>
      <c r="B86" t="s">
        <v>20</v>
      </c>
      <c r="C86" t="s">
        <v>160</v>
      </c>
      <c r="D86" t="s">
        <v>161</v>
      </c>
      <c r="E86">
        <v>1986</v>
      </c>
      <c r="F86">
        <v>2120</v>
      </c>
      <c r="G86">
        <v>2454</v>
      </c>
      <c r="H86">
        <v>2199</v>
      </c>
      <c r="I86">
        <v>1849</v>
      </c>
      <c r="J86">
        <v>1832</v>
      </c>
      <c r="K86">
        <v>2085</v>
      </c>
      <c r="L86">
        <v>2153</v>
      </c>
      <c r="M86">
        <v>2141</v>
      </c>
      <c r="N86">
        <v>2340</v>
      </c>
      <c r="O86" t="s">
        <v>29</v>
      </c>
    </row>
    <row r="87" spans="1:15" x14ac:dyDescent="0.2">
      <c r="A87" t="s">
        <v>19</v>
      </c>
      <c r="B87" t="s">
        <v>20</v>
      </c>
      <c r="C87" t="s">
        <v>162</v>
      </c>
      <c r="D87" t="s">
        <v>163</v>
      </c>
      <c r="E87">
        <v>5417</v>
      </c>
      <c r="F87">
        <v>5611</v>
      </c>
      <c r="G87">
        <v>5722</v>
      </c>
      <c r="H87">
        <v>5690</v>
      </c>
      <c r="I87">
        <v>5874</v>
      </c>
      <c r="J87">
        <v>6071</v>
      </c>
      <c r="K87">
        <v>6115</v>
      </c>
      <c r="L87">
        <v>6581</v>
      </c>
      <c r="M87">
        <v>6777</v>
      </c>
      <c r="N87">
        <v>7037</v>
      </c>
      <c r="O87" t="s">
        <v>29</v>
      </c>
    </row>
    <row r="88" spans="1:15" x14ac:dyDescent="0.2">
      <c r="A88" t="s">
        <v>19</v>
      </c>
      <c r="B88" t="s">
        <v>20</v>
      </c>
      <c r="C88" t="s">
        <v>164</v>
      </c>
      <c r="D88" t="s">
        <v>165</v>
      </c>
      <c r="E88">
        <v>6339</v>
      </c>
      <c r="F88">
        <v>6639</v>
      </c>
      <c r="G88">
        <v>6595</v>
      </c>
      <c r="H88">
        <v>6531</v>
      </c>
      <c r="I88">
        <v>6522</v>
      </c>
      <c r="J88">
        <v>6648</v>
      </c>
      <c r="K88">
        <v>6857</v>
      </c>
      <c r="L88">
        <v>7306</v>
      </c>
      <c r="M88">
        <v>7354</v>
      </c>
      <c r="N88">
        <v>7650</v>
      </c>
      <c r="O88">
        <v>7993</v>
      </c>
    </row>
    <row r="89" spans="1:15" x14ac:dyDescent="0.2">
      <c r="A89" t="s">
        <v>19</v>
      </c>
      <c r="B89" t="s">
        <v>20</v>
      </c>
      <c r="C89" t="s">
        <v>166</v>
      </c>
      <c r="D89" t="s">
        <v>167</v>
      </c>
      <c r="E89">
        <v>28023</v>
      </c>
      <c r="F89">
        <v>29084</v>
      </c>
      <c r="G89">
        <v>28564</v>
      </c>
      <c r="H89">
        <v>31241</v>
      </c>
      <c r="I89">
        <v>32362</v>
      </c>
      <c r="J89">
        <v>31985</v>
      </c>
      <c r="K89">
        <v>33336</v>
      </c>
      <c r="L89">
        <v>34812</v>
      </c>
      <c r="M89">
        <v>35139</v>
      </c>
      <c r="N89">
        <v>36180</v>
      </c>
      <c r="O89">
        <v>36566</v>
      </c>
    </row>
    <row r="90" spans="1:15" x14ac:dyDescent="0.2">
      <c r="A90" t="s">
        <v>19</v>
      </c>
      <c r="B90" t="s">
        <v>20</v>
      </c>
      <c r="C90" t="s">
        <v>168</v>
      </c>
      <c r="D90" t="s">
        <v>169</v>
      </c>
      <c r="E90">
        <v>6147</v>
      </c>
      <c r="F90">
        <v>6436</v>
      </c>
      <c r="G90">
        <v>6755</v>
      </c>
      <c r="H90">
        <v>6457</v>
      </c>
      <c r="I90">
        <v>6548</v>
      </c>
      <c r="J90">
        <v>7059</v>
      </c>
      <c r="K90">
        <v>7190</v>
      </c>
      <c r="L90">
        <v>7132</v>
      </c>
      <c r="M90">
        <v>7341</v>
      </c>
      <c r="N90">
        <v>8023</v>
      </c>
      <c r="O90" t="s">
        <v>29</v>
      </c>
    </row>
    <row r="91" spans="1:15" x14ac:dyDescent="0.2">
      <c r="A91" t="s">
        <v>19</v>
      </c>
      <c r="B91" t="s">
        <v>20</v>
      </c>
      <c r="C91" t="s">
        <v>170</v>
      </c>
      <c r="D91" t="s">
        <v>171</v>
      </c>
      <c r="E91">
        <v>1495</v>
      </c>
      <c r="F91">
        <v>1456</v>
      </c>
      <c r="G91">
        <v>1397</v>
      </c>
      <c r="H91">
        <v>1472</v>
      </c>
      <c r="I91">
        <v>1518</v>
      </c>
      <c r="J91">
        <v>1484</v>
      </c>
      <c r="K91">
        <v>1358</v>
      </c>
      <c r="L91">
        <v>1246</v>
      </c>
      <c r="M91">
        <v>1205</v>
      </c>
      <c r="N91">
        <v>1157</v>
      </c>
      <c r="O91" t="s">
        <v>29</v>
      </c>
    </row>
    <row r="92" spans="1:15" x14ac:dyDescent="0.2">
      <c r="A92" t="s">
        <v>19</v>
      </c>
      <c r="B92" t="s">
        <v>20</v>
      </c>
      <c r="C92" t="s">
        <v>172</v>
      </c>
      <c r="D92" t="s">
        <v>173</v>
      </c>
      <c r="E92">
        <v>20381</v>
      </c>
      <c r="F92">
        <v>21192</v>
      </c>
      <c r="G92">
        <v>20411</v>
      </c>
      <c r="H92">
        <v>23312</v>
      </c>
      <c r="I92">
        <v>24296</v>
      </c>
      <c r="J92">
        <v>23442</v>
      </c>
      <c r="K92">
        <v>24788</v>
      </c>
      <c r="L92">
        <v>26433</v>
      </c>
      <c r="M92">
        <v>26593</v>
      </c>
      <c r="N92">
        <v>26999</v>
      </c>
      <c r="O92" t="s">
        <v>29</v>
      </c>
    </row>
    <row r="93" spans="1:15" x14ac:dyDescent="0.2">
      <c r="A93" t="s">
        <v>19</v>
      </c>
      <c r="B93" t="s">
        <v>20</v>
      </c>
      <c r="C93" t="s">
        <v>174</v>
      </c>
      <c r="D93" t="s">
        <v>175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  <c r="L93" t="s">
        <v>3</v>
      </c>
      <c r="M93" t="s">
        <v>3</v>
      </c>
      <c r="N93" t="s">
        <v>3</v>
      </c>
      <c r="O93" t="s">
        <v>3</v>
      </c>
    </row>
    <row r="94" spans="1:15" x14ac:dyDescent="0.2">
      <c r="A94" t="s">
        <v>19</v>
      </c>
      <c r="B94" t="s">
        <v>20</v>
      </c>
      <c r="C94" t="s">
        <v>174</v>
      </c>
      <c r="D94" t="s">
        <v>176</v>
      </c>
      <c r="E94">
        <v>2150</v>
      </c>
      <c r="F94">
        <v>2369</v>
      </c>
      <c r="G94">
        <v>2097</v>
      </c>
      <c r="H94">
        <v>2483</v>
      </c>
      <c r="I94">
        <v>2469</v>
      </c>
      <c r="J94">
        <v>2533</v>
      </c>
      <c r="K94">
        <v>2812</v>
      </c>
      <c r="L94">
        <v>2489</v>
      </c>
      <c r="M94">
        <v>3228</v>
      </c>
      <c r="N94">
        <v>2979</v>
      </c>
      <c r="O94">
        <v>2681</v>
      </c>
    </row>
    <row r="95" spans="1:15" x14ac:dyDescent="0.2">
      <c r="A95" t="s">
        <v>19</v>
      </c>
      <c r="B95" t="s">
        <v>20</v>
      </c>
      <c r="C95" t="s">
        <v>177</v>
      </c>
      <c r="D95" t="s">
        <v>178</v>
      </c>
      <c r="E95">
        <v>34200</v>
      </c>
      <c r="F95">
        <v>35840</v>
      </c>
      <c r="G95">
        <v>36962</v>
      </c>
      <c r="H95">
        <v>36858</v>
      </c>
      <c r="I95">
        <v>34999</v>
      </c>
      <c r="J95">
        <v>36612</v>
      </c>
      <c r="K95">
        <v>37811</v>
      </c>
      <c r="L95">
        <v>40379</v>
      </c>
      <c r="M95">
        <v>41111</v>
      </c>
      <c r="N95">
        <v>42074</v>
      </c>
      <c r="O95">
        <v>43319</v>
      </c>
    </row>
    <row r="96" spans="1:15" x14ac:dyDescent="0.2">
      <c r="A96" t="s">
        <v>19</v>
      </c>
      <c r="B96" t="s">
        <v>20</v>
      </c>
      <c r="C96" t="s">
        <v>179</v>
      </c>
      <c r="D96" t="s">
        <v>180</v>
      </c>
      <c r="E96">
        <v>12812</v>
      </c>
      <c r="F96">
        <v>13744</v>
      </c>
      <c r="G96">
        <v>13455</v>
      </c>
      <c r="H96">
        <v>13644</v>
      </c>
      <c r="I96">
        <v>12788</v>
      </c>
      <c r="J96">
        <v>13636</v>
      </c>
      <c r="K96">
        <v>14402</v>
      </c>
      <c r="L96">
        <v>14977</v>
      </c>
      <c r="M96">
        <v>15400</v>
      </c>
      <c r="N96">
        <v>15617</v>
      </c>
      <c r="O96">
        <v>16212</v>
      </c>
    </row>
    <row r="97" spans="1:15" x14ac:dyDescent="0.2">
      <c r="A97" t="s">
        <v>19</v>
      </c>
      <c r="B97" t="s">
        <v>20</v>
      </c>
      <c r="C97" t="s">
        <v>181</v>
      </c>
      <c r="D97" t="s">
        <v>182</v>
      </c>
      <c r="E97">
        <v>52820</v>
      </c>
      <c r="F97">
        <v>55196</v>
      </c>
      <c r="G97">
        <v>53336</v>
      </c>
      <c r="H97">
        <v>52855</v>
      </c>
      <c r="I97">
        <v>50375</v>
      </c>
      <c r="J97">
        <v>50975</v>
      </c>
      <c r="K97">
        <v>53285</v>
      </c>
      <c r="L97">
        <v>57866</v>
      </c>
      <c r="M97">
        <v>60821</v>
      </c>
      <c r="N97">
        <v>63462</v>
      </c>
      <c r="O97">
        <v>65813</v>
      </c>
    </row>
    <row r="98" spans="1:15" x14ac:dyDescent="0.2">
      <c r="A98" t="s">
        <v>19</v>
      </c>
      <c r="B98" t="s">
        <v>20</v>
      </c>
      <c r="C98" t="s">
        <v>183</v>
      </c>
      <c r="D98" t="s">
        <v>184</v>
      </c>
      <c r="E98">
        <v>147887</v>
      </c>
      <c r="F98">
        <v>155145</v>
      </c>
      <c r="G98">
        <v>161505</v>
      </c>
      <c r="H98">
        <v>166462</v>
      </c>
      <c r="I98">
        <v>164584</v>
      </c>
      <c r="J98">
        <v>171383</v>
      </c>
      <c r="K98">
        <v>178336</v>
      </c>
      <c r="L98">
        <v>188165</v>
      </c>
      <c r="M98">
        <v>193306</v>
      </c>
      <c r="N98">
        <v>200374</v>
      </c>
      <c r="O98">
        <v>211812</v>
      </c>
    </row>
    <row r="99" spans="1:15" ht="14.25" x14ac:dyDescent="0.3">
      <c r="A99" s="6" t="s">
        <v>185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">
      <c r="A100" s="3" t="s">
        <v>186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">
      <c r="A101" s="3" t="s">
        <v>187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">
      <c r="A102" s="3" t="s">
        <v>188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">
      <c r="A103" s="3" t="s">
        <v>189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</sheetData>
  <sortState ref="A20:O40">
    <sortCondition ref="N20:N40"/>
  </sortState>
  <mergeCells count="24">
    <mergeCell ref="A1:O1"/>
    <mergeCell ref="A2:O2"/>
    <mergeCell ref="A3:O3"/>
    <mergeCell ref="A4:O4"/>
    <mergeCell ref="A6"/>
    <mergeCell ref="B6"/>
    <mergeCell ref="C6"/>
    <mergeCell ref="D6"/>
    <mergeCell ref="E6"/>
    <mergeCell ref="F6"/>
    <mergeCell ref="A102:O102"/>
    <mergeCell ref="A103:O103"/>
    <mergeCell ref="M6"/>
    <mergeCell ref="N6"/>
    <mergeCell ref="O6"/>
    <mergeCell ref="A99:O99"/>
    <mergeCell ref="A100:O100"/>
    <mergeCell ref="A101:O101"/>
    <mergeCell ref="G6"/>
    <mergeCell ref="H6"/>
    <mergeCell ref="I6"/>
    <mergeCell ref="J6"/>
    <mergeCell ref="K6"/>
    <mergeCell ref="L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Lawrence</dc:creator>
  <cp:lastModifiedBy>Carla Virgilio</cp:lastModifiedBy>
  <dcterms:created xsi:type="dcterms:W3CDTF">2016-08-11T15:44:37Z</dcterms:created>
  <dcterms:modified xsi:type="dcterms:W3CDTF">2016-10-07T18:05:02Z</dcterms:modified>
</cp:coreProperties>
</file>