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Communications\State trade data fact sheets 2016\"/>
    </mc:Choice>
  </mc:AlternateContent>
  <bookViews>
    <workbookView xWindow="0" yWindow="0" windowWidth="15885" windowHeight="11640"/>
  </bookViews>
  <sheets>
    <sheet name="Sheet0" sheetId="1" r:id="rId1"/>
  </sheets>
  <calcPr calcId="152511"/>
</workbook>
</file>

<file path=xl/calcChain.xml><?xml version="1.0" encoding="utf-8"?>
<calcChain xmlns="http://schemas.openxmlformats.org/spreadsheetml/2006/main">
  <c r="P19" i="1" l="1"/>
  <c r="P7" i="1"/>
  <c r="F18" i="1"/>
  <c r="G18" i="1"/>
  <c r="H18" i="1"/>
  <c r="I18" i="1"/>
  <c r="J18" i="1"/>
  <c r="K18" i="1"/>
  <c r="L18" i="1"/>
  <c r="M18" i="1"/>
  <c r="N18" i="1"/>
  <c r="O18" i="1"/>
  <c r="E18" i="1"/>
</calcChain>
</file>

<file path=xl/sharedStrings.xml><?xml version="1.0" encoding="utf-8"?>
<sst xmlns="http://schemas.openxmlformats.org/spreadsheetml/2006/main" count="456" uniqueCount="208">
  <si>
    <t>Gross domestic product (GDP) by state (millions of current dollars)</t>
  </si>
  <si>
    <t>Levels</t>
  </si>
  <si>
    <t>Bureau of Economic Analysis</t>
  </si>
  <si>
    <t/>
  </si>
  <si>
    <t>Fips</t>
  </si>
  <si>
    <t>Area</t>
  </si>
  <si>
    <t>IndCode</t>
  </si>
  <si>
    <t>Industry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</si>
  <si>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</si>
  <si>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</si>
  <si>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</si>
  <si>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</si>
  <si>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</si>
  <si>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</si>
  <si>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</si>
  <si>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</si>
  <si>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</si>
  <si>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</si>
  <si>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</si>
  <si>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48000</t>
  </si>
  <si>
    <t>Texas</t>
  </si>
  <si>
    <t>1</t>
  </si>
  <si>
    <t>All industry total</t>
  </si>
  <si>
    <t>2</t>
  </si>
  <si>
    <t xml:space="preserve">  Private industries</t>
  </si>
  <si>
    <t>3</t>
  </si>
  <si>
    <t xml:space="preserve">    Agriculture, forestry, fishing, and hunting</t>
  </si>
  <si>
    <t>4</t>
  </si>
  <si>
    <t xml:space="preserve">      Farms</t>
  </si>
  <si>
    <t>(NA)</t>
  </si>
  <si>
    <t>5</t>
  </si>
  <si>
    <t xml:space="preserve">      Forestry, fishing, and related activities</t>
  </si>
  <si>
    <t>6</t>
  </si>
  <si>
    <t xml:space="preserve">    Mining</t>
  </si>
  <si>
    <t>7</t>
  </si>
  <si>
    <t xml:space="preserve">      Oil and gas extraction</t>
  </si>
  <si>
    <t>8</t>
  </si>
  <si>
    <t xml:space="preserve">      Mining, except oil and gas</t>
  </si>
  <si>
    <t>9</t>
  </si>
  <si>
    <t xml:space="preserve">      Support activities for mining</t>
  </si>
  <si>
    <t>10</t>
  </si>
  <si>
    <t xml:space="preserve">    Utilities</t>
  </si>
  <si>
    <t>11</t>
  </si>
  <si>
    <t xml:space="preserve">    Construction</t>
  </si>
  <si>
    <t>12</t>
  </si>
  <si>
    <t xml:space="preserve">    Manufacturing</t>
  </si>
  <si>
    <t>13</t>
  </si>
  <si>
    <t>14</t>
  </si>
  <si>
    <t>15</t>
  </si>
  <si>
    <t>16</t>
  </si>
  <si>
    <t>17</t>
  </si>
  <si>
    <t xml:space="preserve">        Fabricated metal products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</si>
  <si>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</si>
  <si>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</si>
  <si>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</si>
  <si>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</si>
  <si>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</si>
  <si>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</si>
  <si>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</si>
  <si>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</si>
  <si>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</si>
  <si>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</si>
  <si>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 xml:space="preserve">        Textile mills and textile product mills</t>
  </si>
  <si>
    <t>28</t>
  </si>
  <si>
    <t>29</t>
  </si>
  <si>
    <t>30</t>
  </si>
  <si>
    <t xml:space="preserve">        Printing and related support activities</t>
  </si>
  <si>
    <t>31</t>
  </si>
  <si>
    <t>32</t>
  </si>
  <si>
    <t>33</t>
  </si>
  <si>
    <t>34</t>
  </si>
  <si>
    <t xml:space="preserve">    Wholesale trade</t>
  </si>
  <si>
    <t>35</t>
  </si>
  <si>
    <t xml:space="preserve">    Retail trade</t>
  </si>
  <si>
    <t>36</t>
  </si>
  <si>
    <t xml:space="preserve">    Transportation and warehousing</t>
  </si>
  <si>
    <t>37</t>
  </si>
  <si>
    <t xml:space="preserve">      Air transportation</t>
  </si>
  <si>
    <t>38</t>
  </si>
  <si>
    <t xml:space="preserve">      Rail transportation</t>
  </si>
  <si>
    <t>39</t>
  </si>
  <si>
    <t xml:space="preserve">      Water transportation</t>
  </si>
  <si>
    <t>40</t>
  </si>
  <si>
    <t xml:space="preserve">      Truck transportation</t>
  </si>
  <si>
    <t>41</t>
  </si>
  <si>
    <t xml:space="preserve">      Transit and ground passenger transportation</t>
  </si>
  <si>
    <t>42</t>
  </si>
  <si>
    <t xml:space="preserve">      Pipeline transportation</t>
  </si>
  <si>
    <t>43</t>
  </si>
  <si>
    <t xml:space="preserve">      Other transportation and support activities</t>
  </si>
  <si>
    <t>44</t>
  </si>
  <si>
    <t xml:space="preserve">      Warehousing and storage</t>
  </si>
  <si>
    <t>45</t>
  </si>
  <si>
    <t xml:space="preserve">    Information</t>
  </si>
  <si>
    <t>46</t>
  </si>
  <si>
    <t xml:space="preserve">      Publishing industries, except Internet (includes software)</t>
  </si>
  <si>
    <t>47</t>
  </si>
  <si>
    <t xml:space="preserve">      Motion picture and sound recording industries</t>
  </si>
  <si>
    <t>48</t>
  </si>
  <si>
    <t xml:space="preserve">      Broadcasting and telecommunications</t>
  </si>
  <si>
    <t>49</t>
  </si>
  <si>
    <t xml:space="preserve">      Data processing, internet publishing, and other information services</t>
  </si>
  <si>
    <t>50</t>
  </si>
  <si>
    <t xml:space="preserve">    Finance, insurance, real estate, rental, and leasing</t>
  </si>
  <si>
    <t>51</t>
  </si>
  <si>
    <t xml:space="preserve">      Finance and insurance</t>
  </si>
  <si>
    <t>52</t>
  </si>
  <si>
    <t xml:space="preserve">        Federal Reserve banks, credit intermediation, and related services</t>
  </si>
  <si>
    <t>53</t>
  </si>
  <si>
    <t xml:space="preserve">        Securities, commodity contracts, and investments</t>
  </si>
  <si>
    <t>54</t>
  </si>
  <si>
    <t xml:space="preserve">        Insurance carriers and related activities</t>
  </si>
  <si>
    <t>55</t>
  </si>
  <si>
    <t xml:space="preserve">        Funds, trusts, and other financial vehicles</t>
  </si>
  <si>
    <t>56</t>
  </si>
  <si>
    <t xml:space="preserve">      Real estate and rental and leasing</t>
  </si>
  <si>
    <t>57</t>
  </si>
  <si>
    <t xml:space="preserve">        Real estate</t>
  </si>
  <si>
    <t>58</t>
  </si>
  <si>
    <t xml:space="preserve">        Rental and leasing services and lessors of intangible assets</t>
  </si>
  <si>
    <t>59</t>
  </si>
  <si>
    <t xml:space="preserve">    Professional and business services</t>
  </si>
  <si>
    <t>60</t>
  </si>
  <si>
    <t xml:space="preserve">      Professional, scientific, and technical services</t>
  </si>
  <si>
    <t>61</t>
  </si>
  <si>
    <t xml:space="preserve">        Legal services</t>
  </si>
  <si>
    <t>62</t>
  </si>
  <si>
    <t xml:space="preserve">        Computer systems design and related services</t>
  </si>
  <si>
    <t>63</t>
  </si>
  <si>
    <t xml:space="preserve">        Miscellaneous professional, scientific, and technical services</t>
  </si>
  <si>
    <t>64</t>
  </si>
  <si>
    <t xml:space="preserve">      Management of companies and enterprises</t>
  </si>
  <si>
    <t>65</t>
  </si>
  <si>
    <t xml:space="preserve">      Administrative and waste management services</t>
  </si>
  <si>
    <t>66</t>
  </si>
  <si>
    <t xml:space="preserve">        Administrative and support services</t>
  </si>
  <si>
    <t>67</t>
  </si>
  <si>
    <t xml:space="preserve">        Waste management and remediation services</t>
  </si>
  <si>
    <t>68</t>
  </si>
  <si>
    <t xml:space="preserve">    Educational services, health care, and social assistance</t>
  </si>
  <si>
    <t>69</t>
  </si>
  <si>
    <t xml:space="preserve">      Educational services</t>
  </si>
  <si>
    <t>70</t>
  </si>
  <si>
    <t xml:space="preserve">      Health care and social assistance</t>
  </si>
  <si>
    <t>71</t>
  </si>
  <si>
    <t xml:space="preserve">        Ambulatory health care services</t>
  </si>
  <si>
    <t>72</t>
  </si>
  <si>
    <t xml:space="preserve">        Hospitals and nursing and residential care facilities</t>
  </si>
  <si>
    <t>73</t>
  </si>
  <si>
    <t xml:space="preserve">        Social assistance</t>
  </si>
  <si>
    <t>74</t>
  </si>
  <si>
    <t xml:space="preserve">    Arts, entertainment, recreation, accommodation, and food services</t>
  </si>
  <si>
    <t>75</t>
  </si>
  <si>
    <t xml:space="preserve">      Arts, entertainment, and recreation</t>
  </si>
  <si>
    <t>76</t>
  </si>
  <si>
    <t xml:space="preserve">        Performing arts, spectator sports, museums, and related activities</t>
  </si>
  <si>
    <t>77</t>
  </si>
  <si>
    <t xml:space="preserve">        Amusements, gambling, and recreation industries</t>
  </si>
  <si>
    <t>78</t>
  </si>
  <si>
    <t xml:space="preserve">      Accommodation and food services</t>
  </si>
  <si>
    <t>79</t>
  </si>
  <si>
    <t xml:space="preserve">        Accommodation</t>
  </si>
  <si>
    <t>80</t>
  </si>
  <si>
    <t xml:space="preserve">        Food services and drinking places</t>
  </si>
  <si>
    <t>81</t>
  </si>
  <si>
    <t xml:space="preserve">    Other services, except government</t>
  </si>
  <si>
    <t>82</t>
  </si>
  <si>
    <t xml:space="preserve">  Government</t>
  </si>
  <si>
    <t>83</t>
  </si>
  <si>
    <t xml:space="preserve">    Federal civilian</t>
  </si>
  <si>
    <t>84</t>
  </si>
  <si>
    <t xml:space="preserve">    Federal military</t>
  </si>
  <si>
    <t>85</t>
  </si>
  <si>
    <t xml:space="preserve">    State and local</t>
  </si>
  <si>
    <t>86</t>
  </si>
  <si>
    <t>Addenda:</t>
  </si>
  <si>
    <t>Natural resources and mining</t>
  </si>
  <si>
    <t>87</t>
  </si>
  <si>
    <t>Trade</t>
  </si>
  <si>
    <t>88</t>
  </si>
  <si>
    <t>Transportation and utilities</t>
  </si>
  <si>
    <t>89</t>
  </si>
  <si>
    <t>Private goods-producing industries</t>
  </si>
  <si>
    <t>90</t>
  </si>
  <si>
    <t>Private services-providing industries</t>
  </si>
  <si>
    <t>Legend / Footnotes:</t>
  </si>
  <si>
    <t>Note-- NAICS Industry detail is based on the 2007 North American Industry Classification System (NAICS).</t>
  </si>
  <si>
    <t>(NA) Not available.</t>
  </si>
  <si>
    <t>Note-- Per capita real GDP statistics for 1997-2015 reflect Census Bureau midyear population estimates for 1997-2014 available as of December 2014.  Population estimates for 2015 are derived from the quarterly state population estimates produced by BEA based on unpublished Census Bureau data.</t>
  </si>
  <si>
    <t xml:space="preserve">  Last updated: June 14, 2016 -- revised statistics for 2008-2014 (estimates in current dollars), 1997-2014 (estimates in chained [2009] dollars); new advance statistics for 2015.</t>
  </si>
  <si>
    <t xml:space="preserve">      Durable goods  </t>
  </si>
  <si>
    <t xml:space="preserve">        Wood products  </t>
  </si>
  <si>
    <t xml:space="preserve">        Nonmetallic mineral products  </t>
  </si>
  <si>
    <t xml:space="preserve">        Primary metals  </t>
  </si>
  <si>
    <t xml:space="preserve">        Machinery  </t>
  </si>
  <si>
    <t xml:space="preserve">        Computer and electronic products  </t>
  </si>
  <si>
    <t xml:space="preserve">        Electrical equipment, appliance, and components  </t>
  </si>
  <si>
    <t xml:space="preserve">        Furniture and related products  </t>
  </si>
  <si>
    <t xml:space="preserve">        Miscellaneous  </t>
  </si>
  <si>
    <t xml:space="preserve">      Nondurable goods  </t>
  </si>
  <si>
    <t xml:space="preserve">        Apparel and leather and allied products  </t>
  </si>
  <si>
    <t xml:space="preserve">        Paper products  </t>
  </si>
  <si>
    <t xml:space="preserve">        Petroleum and coal products  </t>
  </si>
  <si>
    <t xml:space="preserve">        Chemical products  </t>
  </si>
  <si>
    <t xml:space="preserve">        Plastics and rubber products  </t>
  </si>
  <si>
    <t xml:space="preserve">        Aerospace and other transportation equipment  </t>
  </si>
  <si>
    <t xml:space="preserve">        Food, beverage and tobacco products  </t>
  </si>
  <si>
    <t xml:space="preserve">        Motor vehicles and parts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</si>
</sst>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0"/>
      <color indexed="9"/>
      <name val="Arial"/>
      <family val="2"/>
    </font>
    <font>
      <b/>
      <sz val="14"/>
      <name val="Arial"/>
      <family val="2"/>
    </font>
    <font>
      <sz val="13"/>
      <name val="Arial"/>
      <family val="2"/>
    </font>
    <font>
      <i/>
      <sz val="10"/>
      <name val="Arial"/>
      <family val="2"/>
    </font>
    <font>
      <b/>
      <i/>
      <sz val="15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6"/>
        <bgColor indexed="23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6" fillId="0" borderId="0" xfId="0" applyFont="1"/>
    <xf numFmtId="10" fontId="0" fillId="0" borderId="0" xfId="0" applyNumberFormat="1"/>
    <xf numFmtId="0" fontId="4" fillId="0" borderId="0" xfId="0" applyFont="1" applyAlignment="1">
      <alignment wrapText="1"/>
    </xf>
    <xf numFmtId="0" fontId="0" fillId="0" borderId="0" xfId="0"/>
    <xf numFmtId="0" fontId="1" fillId="2" borderId="1" xfId="0" applyFont="1" applyFill="1" applyBorder="1" applyAlignment="1">
      <alignment horizontal="center"/>
    </xf>
    <xf numFmtId="0" fontId="5" fillId="0" borderId="0" xfId="0" applyFont="1" applyAlignment="1">
      <alignment wrapText="1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Sheet0!$E$6:$O$6</c:f>
              <c:strCach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strCache>
            </c:strRef>
          </c:cat>
          <c:val>
            <c:numRef>
              <c:f>Sheet0!$E$18:$O$18</c:f>
              <c:numCache>
                <c:formatCode>General</c:formatCode>
                <c:ptCount val="11"/>
                <c:pt idx="0">
                  <c:v>147.34</c:v>
                </c:pt>
                <c:pt idx="1">
                  <c:v>168.114</c:v>
                </c:pt>
                <c:pt idx="2">
                  <c:v>182.40100000000001</c:v>
                </c:pt>
                <c:pt idx="3">
                  <c:v>163.67099999999999</c:v>
                </c:pt>
                <c:pt idx="4">
                  <c:v>155.92500000000001</c:v>
                </c:pt>
                <c:pt idx="5">
                  <c:v>179.85</c:v>
                </c:pt>
                <c:pt idx="6">
                  <c:v>209.44</c:v>
                </c:pt>
                <c:pt idx="7">
                  <c:v>216.71199999999999</c:v>
                </c:pt>
                <c:pt idx="8">
                  <c:v>233.083</c:v>
                </c:pt>
                <c:pt idx="9">
                  <c:v>222.934</c:v>
                </c:pt>
                <c:pt idx="10">
                  <c:v>227.458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918744"/>
        <c:axId val="137127432"/>
      </c:lineChart>
      <c:catAx>
        <c:axId val="160918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7127432"/>
        <c:crosses val="autoZero"/>
        <c:auto val="1"/>
        <c:lblAlgn val="ctr"/>
        <c:lblOffset val="100"/>
        <c:noMultiLvlLbl val="0"/>
      </c:catAx>
      <c:valAx>
        <c:axId val="13712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0918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Sheet0!$D$29:$D$38</c:f>
              <c:strCache>
                <c:ptCount val="10"/>
                <c:pt idx="0">
                  <c:v>        Plastics and rubber products  </c:v>
                </c:pt>
                <c:pt idx="1">
                  <c:v>        Nonmetallic mineral products  </c:v>
                </c:pt>
                <c:pt idx="2">
                  <c:v>        Motor vehicles and parts  </c:v>
                </c:pt>
                <c:pt idx="3">
                  <c:v>        Food, beverage and tobacco products  </c:v>
                </c:pt>
                <c:pt idx="4">
                  <c:v>        Aerospace and other transportation equipment  </c:v>
                </c:pt>
                <c:pt idx="5">
                  <c:v>        Fabricated metal products</c:v>
                </c:pt>
                <c:pt idx="6">
                  <c:v>        Machinery  </c:v>
                </c:pt>
                <c:pt idx="7">
                  <c:v>        Computer and electronic products  </c:v>
                </c:pt>
                <c:pt idx="8">
                  <c:v>        Petroleum and coal products  </c:v>
                </c:pt>
                <c:pt idx="9">
                  <c:v>        Chemical products  </c:v>
                </c:pt>
              </c:strCache>
            </c:strRef>
          </c:cat>
          <c:val>
            <c:numRef>
              <c:f>Sheet0!$N$29:$N$38</c:f>
              <c:numCache>
                <c:formatCode>General</c:formatCode>
                <c:ptCount val="10"/>
                <c:pt idx="0">
                  <c:v>5177</c:v>
                </c:pt>
                <c:pt idx="1">
                  <c:v>5193</c:v>
                </c:pt>
                <c:pt idx="2">
                  <c:v>10997</c:v>
                </c:pt>
                <c:pt idx="3">
                  <c:v>12162</c:v>
                </c:pt>
                <c:pt idx="4">
                  <c:v>13092</c:v>
                </c:pt>
                <c:pt idx="5">
                  <c:v>15519</c:v>
                </c:pt>
                <c:pt idx="6">
                  <c:v>19973</c:v>
                </c:pt>
                <c:pt idx="7">
                  <c:v>26520</c:v>
                </c:pt>
                <c:pt idx="8">
                  <c:v>44783</c:v>
                </c:pt>
                <c:pt idx="9">
                  <c:v>52627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60936072"/>
        <c:axId val="161849104"/>
      </c:barChart>
      <c:catAx>
        <c:axId val="160936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1849104"/>
        <c:crosses val="autoZero"/>
        <c:auto val="1"/>
        <c:lblAlgn val="ctr"/>
        <c:lblOffset val="100"/>
        <c:noMultiLvlLbl val="0"/>
      </c:catAx>
      <c:valAx>
        <c:axId val="161849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0936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228600</xdr:colOff>
      <xdr:row>7</xdr:row>
      <xdr:rowOff>0</xdr:rowOff>
    </xdr:from>
    <xdr:to>
      <xdr:col>23</xdr:col>
      <xdr:colOff>533400</xdr:colOff>
      <xdr:row>23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309562</xdr:colOff>
      <xdr:row>24</xdr:row>
      <xdr:rowOff>152400</xdr:rowOff>
    </xdr:from>
    <xdr:to>
      <xdr:col>25</xdr:col>
      <xdr:colOff>309562</xdr:colOff>
      <xdr:row>41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3"/>
  <sheetViews>
    <sheetView tabSelected="1" topLeftCell="H1" workbookViewId="0">
      <pane ySplit="6" topLeftCell="A7" activePane="bottomLeft" state="frozen"/>
      <selection pane="bottomLeft" activeCell="Z21" sqref="Z21"/>
    </sheetView>
  </sheetViews>
  <sheetFormatPr defaultRowHeight="12.75" x14ac:dyDescent="0.2"/>
  <cols>
    <col min="4" max="4" width="61.7109375" bestFit="1" customWidth="1"/>
  </cols>
  <sheetData>
    <row r="1" spans="1:16" ht="18" x14ac:dyDescent="0.25">
      <c r="A1" s="7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6" ht="16.5" x14ac:dyDescent="0.25">
      <c r="A2" s="8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6" x14ac:dyDescent="0.2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6" x14ac:dyDescent="0.2">
      <c r="A4" s="4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6" spans="1:16" x14ac:dyDescent="0.2">
      <c r="A6" s="5" t="s">
        <v>4</v>
      </c>
      <c r="B6" s="5" t="s">
        <v>5</v>
      </c>
      <c r="C6" s="5" t="s">
        <v>6</v>
      </c>
      <c r="D6" s="5" t="s">
        <v>7</v>
      </c>
      <c r="E6" s="5" t="s">
        <v>8</v>
      </c>
      <c r="F6" s="5" t="s">
        <v>9</v>
      </c>
      <c r="G6" s="5" t="s">
        <v>10</v>
      </c>
      <c r="H6" s="5" t="s">
        <v>11</v>
      </c>
      <c r="I6" s="5" t="s">
        <v>12</v>
      </c>
      <c r="J6" s="5" t="s">
        <v>13</v>
      </c>
      <c r="K6" s="5" t="s">
        <v>14</v>
      </c>
      <c r="L6" s="5" t="s">
        <v>15</v>
      </c>
      <c r="M6" s="5" t="s">
        <v>16</v>
      </c>
      <c r="N6" s="5" t="s">
        <v>17</v>
      </c>
      <c r="O6" s="5" t="s">
        <v>18</v>
      </c>
    </row>
    <row r="7" spans="1:16" x14ac:dyDescent="0.2">
      <c r="A7" t="s">
        <v>19</v>
      </c>
      <c r="B7" t="s">
        <v>20</v>
      </c>
      <c r="C7" t="s">
        <v>21</v>
      </c>
      <c r="D7" t="s">
        <v>22</v>
      </c>
      <c r="E7">
        <v>999641</v>
      </c>
      <c r="F7">
        <v>1094064</v>
      </c>
      <c r="G7">
        <v>1181302</v>
      </c>
      <c r="H7">
        <v>1243756</v>
      </c>
      <c r="I7">
        <v>1171474</v>
      </c>
      <c r="J7">
        <v>1251494</v>
      </c>
      <c r="K7">
        <v>1351048</v>
      </c>
      <c r="L7">
        <v>1440819</v>
      </c>
      <c r="M7">
        <v>1527158</v>
      </c>
      <c r="N7">
        <v>1601977</v>
      </c>
      <c r="O7">
        <v>1586468</v>
      </c>
      <c r="P7" s="2">
        <f>O19/O7</f>
        <v>0.14337383420276992</v>
      </c>
    </row>
    <row r="8" spans="1:16" x14ac:dyDescent="0.2">
      <c r="A8" t="s">
        <v>19</v>
      </c>
      <c r="B8" t="s">
        <v>20</v>
      </c>
      <c r="C8" t="s">
        <v>23</v>
      </c>
      <c r="D8" t="s">
        <v>24</v>
      </c>
      <c r="E8">
        <v>887506</v>
      </c>
      <c r="F8">
        <v>976115</v>
      </c>
      <c r="G8">
        <v>1055713</v>
      </c>
      <c r="H8">
        <v>1111559</v>
      </c>
      <c r="I8">
        <v>1031472</v>
      </c>
      <c r="J8">
        <v>1104766</v>
      </c>
      <c r="K8">
        <v>1203324</v>
      </c>
      <c r="L8">
        <v>1288103</v>
      </c>
      <c r="M8">
        <v>1371458</v>
      </c>
      <c r="N8">
        <v>1441414</v>
      </c>
      <c r="O8">
        <v>1420800</v>
      </c>
    </row>
    <row r="9" spans="1:16" x14ac:dyDescent="0.2">
      <c r="A9" t="s">
        <v>19</v>
      </c>
      <c r="B9" t="s">
        <v>20</v>
      </c>
      <c r="C9" t="s">
        <v>25</v>
      </c>
      <c r="D9" t="s">
        <v>26</v>
      </c>
      <c r="E9">
        <v>8438</v>
      </c>
      <c r="F9">
        <v>7574</v>
      </c>
      <c r="G9">
        <v>8417</v>
      </c>
      <c r="H9">
        <v>7400</v>
      </c>
      <c r="I9">
        <v>6183</v>
      </c>
      <c r="J9">
        <v>10084</v>
      </c>
      <c r="K9">
        <v>9971</v>
      </c>
      <c r="L9">
        <v>9414</v>
      </c>
      <c r="M9">
        <v>10906</v>
      </c>
      <c r="N9">
        <v>11861</v>
      </c>
      <c r="O9">
        <v>10746</v>
      </c>
    </row>
    <row r="10" spans="1:16" x14ac:dyDescent="0.2">
      <c r="A10" t="s">
        <v>19</v>
      </c>
      <c r="B10" t="s">
        <v>20</v>
      </c>
      <c r="C10" t="s">
        <v>27</v>
      </c>
      <c r="D10" t="s">
        <v>28</v>
      </c>
      <c r="E10">
        <v>7067</v>
      </c>
      <c r="F10">
        <v>5970</v>
      </c>
      <c r="G10">
        <v>6896</v>
      </c>
      <c r="H10">
        <v>5889</v>
      </c>
      <c r="I10">
        <v>4694</v>
      </c>
      <c r="J10">
        <v>8391</v>
      </c>
      <c r="K10">
        <v>8296</v>
      </c>
      <c r="L10">
        <v>7586</v>
      </c>
      <c r="M10">
        <v>9088</v>
      </c>
      <c r="N10">
        <v>9870</v>
      </c>
      <c r="O10" t="s">
        <v>29</v>
      </c>
    </row>
    <row r="11" spans="1:16" x14ac:dyDescent="0.2">
      <c r="A11" t="s">
        <v>19</v>
      </c>
      <c r="B11" t="s">
        <v>20</v>
      </c>
      <c r="C11" t="s">
        <v>30</v>
      </c>
      <c r="D11" t="s">
        <v>31</v>
      </c>
      <c r="E11">
        <v>1371</v>
      </c>
      <c r="F11">
        <v>1604</v>
      </c>
      <c r="G11">
        <v>1521</v>
      </c>
      <c r="H11">
        <v>1511</v>
      </c>
      <c r="I11">
        <v>1489</v>
      </c>
      <c r="J11">
        <v>1693</v>
      </c>
      <c r="K11">
        <v>1675</v>
      </c>
      <c r="L11">
        <v>1828</v>
      </c>
      <c r="M11">
        <v>1817</v>
      </c>
      <c r="N11">
        <v>1991</v>
      </c>
      <c r="O11" t="s">
        <v>29</v>
      </c>
    </row>
    <row r="12" spans="1:16" x14ac:dyDescent="0.2">
      <c r="A12" t="s">
        <v>19</v>
      </c>
      <c r="B12" t="s">
        <v>20</v>
      </c>
      <c r="C12" t="s">
        <v>32</v>
      </c>
      <c r="D12" t="s">
        <v>33</v>
      </c>
      <c r="E12">
        <v>99766</v>
      </c>
      <c r="F12">
        <v>116123</v>
      </c>
      <c r="G12">
        <v>137000</v>
      </c>
      <c r="H12">
        <v>184007</v>
      </c>
      <c r="I12">
        <v>118663</v>
      </c>
      <c r="J12">
        <v>132735</v>
      </c>
      <c r="K12">
        <v>162333</v>
      </c>
      <c r="L12">
        <v>180520</v>
      </c>
      <c r="M12">
        <v>204392</v>
      </c>
      <c r="N12">
        <v>212529</v>
      </c>
      <c r="O12">
        <v>135583</v>
      </c>
    </row>
    <row r="13" spans="1:16" x14ac:dyDescent="0.2">
      <c r="A13" t="s">
        <v>19</v>
      </c>
      <c r="B13" t="s">
        <v>20</v>
      </c>
      <c r="C13" t="s">
        <v>34</v>
      </c>
      <c r="D13" t="s">
        <v>35</v>
      </c>
      <c r="E13">
        <v>85244</v>
      </c>
      <c r="F13">
        <v>94508</v>
      </c>
      <c r="G13">
        <v>111307</v>
      </c>
      <c r="H13">
        <v>154695</v>
      </c>
      <c r="I13">
        <v>97567</v>
      </c>
      <c r="J13">
        <v>109355</v>
      </c>
      <c r="K13">
        <v>132281</v>
      </c>
      <c r="L13">
        <v>147001</v>
      </c>
      <c r="M13">
        <v>169344</v>
      </c>
      <c r="N13">
        <v>173473</v>
      </c>
      <c r="O13" t="s">
        <v>29</v>
      </c>
    </row>
    <row r="14" spans="1:16" x14ac:dyDescent="0.2">
      <c r="A14" t="s">
        <v>19</v>
      </c>
      <c r="B14" t="s">
        <v>20</v>
      </c>
      <c r="C14" t="s">
        <v>36</v>
      </c>
      <c r="D14" t="s">
        <v>37</v>
      </c>
      <c r="E14">
        <v>1749</v>
      </c>
      <c r="F14">
        <v>1982</v>
      </c>
      <c r="G14">
        <v>2055</v>
      </c>
      <c r="H14">
        <v>2293</v>
      </c>
      <c r="I14">
        <v>2633</v>
      </c>
      <c r="J14">
        <v>2632</v>
      </c>
      <c r="K14">
        <v>2542</v>
      </c>
      <c r="L14">
        <v>2814</v>
      </c>
      <c r="M14">
        <v>3072</v>
      </c>
      <c r="N14">
        <v>3216</v>
      </c>
      <c r="O14" t="s">
        <v>29</v>
      </c>
    </row>
    <row r="15" spans="1:16" x14ac:dyDescent="0.2">
      <c r="A15" t="s">
        <v>19</v>
      </c>
      <c r="B15" t="s">
        <v>20</v>
      </c>
      <c r="C15" t="s">
        <v>38</v>
      </c>
      <c r="D15" t="s">
        <v>39</v>
      </c>
      <c r="E15">
        <v>12773</v>
      </c>
      <c r="F15">
        <v>19634</v>
      </c>
      <c r="G15">
        <v>23639</v>
      </c>
      <c r="H15">
        <v>27020</v>
      </c>
      <c r="I15">
        <v>18463</v>
      </c>
      <c r="J15">
        <v>20748</v>
      </c>
      <c r="K15">
        <v>27510</v>
      </c>
      <c r="L15">
        <v>30704</v>
      </c>
      <c r="M15">
        <v>31976</v>
      </c>
      <c r="N15">
        <v>35840</v>
      </c>
      <c r="O15" t="s">
        <v>29</v>
      </c>
    </row>
    <row r="16" spans="1:16" x14ac:dyDescent="0.2">
      <c r="A16" t="s">
        <v>19</v>
      </c>
      <c r="B16" t="s">
        <v>20</v>
      </c>
      <c r="C16" t="s">
        <v>40</v>
      </c>
      <c r="D16" t="s">
        <v>41</v>
      </c>
      <c r="E16">
        <v>20400</v>
      </c>
      <c r="F16">
        <v>24517</v>
      </c>
      <c r="G16">
        <v>24350</v>
      </c>
      <c r="H16">
        <v>24169</v>
      </c>
      <c r="I16">
        <v>25406</v>
      </c>
      <c r="J16">
        <v>27270</v>
      </c>
      <c r="K16">
        <v>27457</v>
      </c>
      <c r="L16">
        <v>27587</v>
      </c>
      <c r="M16">
        <v>28322</v>
      </c>
      <c r="N16">
        <v>29827</v>
      </c>
      <c r="O16">
        <v>30893</v>
      </c>
    </row>
    <row r="17" spans="1:16" x14ac:dyDescent="0.2">
      <c r="A17" t="s">
        <v>19</v>
      </c>
      <c r="B17" t="s">
        <v>20</v>
      </c>
      <c r="C17" t="s">
        <v>42</v>
      </c>
      <c r="D17" t="s">
        <v>43</v>
      </c>
      <c r="E17">
        <v>53087</v>
      </c>
      <c r="F17">
        <v>59564</v>
      </c>
      <c r="G17">
        <v>64568</v>
      </c>
      <c r="H17">
        <v>64036</v>
      </c>
      <c r="I17">
        <v>61052</v>
      </c>
      <c r="J17">
        <v>59566</v>
      </c>
      <c r="K17">
        <v>60725</v>
      </c>
      <c r="L17">
        <v>67089</v>
      </c>
      <c r="M17">
        <v>72384</v>
      </c>
      <c r="N17">
        <v>78869</v>
      </c>
      <c r="O17">
        <v>84920</v>
      </c>
    </row>
    <row r="18" spans="1:16" x14ac:dyDescent="0.2">
      <c r="E18">
        <f>E19/1000</f>
        <v>147.34</v>
      </c>
      <c r="F18">
        <f t="shared" ref="F18:O18" si="0">F19/1000</f>
        <v>168.114</v>
      </c>
      <c r="G18">
        <f t="shared" si="0"/>
        <v>182.40100000000001</v>
      </c>
      <c r="H18">
        <f t="shared" si="0"/>
        <v>163.67099999999999</v>
      </c>
      <c r="I18">
        <f t="shared" si="0"/>
        <v>155.92500000000001</v>
      </c>
      <c r="J18">
        <f t="shared" si="0"/>
        <v>179.85</v>
      </c>
      <c r="K18">
        <f t="shared" si="0"/>
        <v>209.44</v>
      </c>
      <c r="L18">
        <f t="shared" si="0"/>
        <v>216.71199999999999</v>
      </c>
      <c r="M18">
        <f t="shared" si="0"/>
        <v>233.083</v>
      </c>
      <c r="N18">
        <f t="shared" si="0"/>
        <v>222.934</v>
      </c>
      <c r="O18">
        <f t="shared" si="0"/>
        <v>227.458</v>
      </c>
    </row>
    <row r="19" spans="1:16" x14ac:dyDescent="0.2">
      <c r="A19" t="s">
        <v>19</v>
      </c>
      <c r="B19" t="s">
        <v>20</v>
      </c>
      <c r="C19" t="s">
        <v>44</v>
      </c>
      <c r="D19" t="s">
        <v>45</v>
      </c>
      <c r="E19">
        <v>147340</v>
      </c>
      <c r="F19">
        <v>168114</v>
      </c>
      <c r="G19">
        <v>182401</v>
      </c>
      <c r="H19">
        <v>163671</v>
      </c>
      <c r="I19">
        <v>155925</v>
      </c>
      <c r="J19">
        <v>179850</v>
      </c>
      <c r="K19">
        <v>209440</v>
      </c>
      <c r="L19">
        <v>216712</v>
      </c>
      <c r="M19">
        <v>233083</v>
      </c>
      <c r="N19">
        <v>222934</v>
      </c>
      <c r="O19">
        <v>227458</v>
      </c>
      <c r="P19">
        <f>O19/1000</f>
        <v>227.458</v>
      </c>
    </row>
    <row r="20" spans="1:16" x14ac:dyDescent="0.2">
      <c r="A20" t="s">
        <v>19</v>
      </c>
      <c r="B20" t="s">
        <v>20</v>
      </c>
      <c r="C20" t="s">
        <v>63</v>
      </c>
      <c r="D20" t="s">
        <v>200</v>
      </c>
      <c r="E20">
        <v>602</v>
      </c>
      <c r="F20">
        <v>476</v>
      </c>
      <c r="G20">
        <v>543</v>
      </c>
      <c r="H20">
        <v>585</v>
      </c>
      <c r="I20">
        <v>338</v>
      </c>
      <c r="J20">
        <v>361</v>
      </c>
      <c r="K20">
        <v>390</v>
      </c>
      <c r="L20">
        <v>438</v>
      </c>
      <c r="M20">
        <v>481</v>
      </c>
      <c r="N20">
        <v>475</v>
      </c>
      <c r="O20" t="s">
        <v>29</v>
      </c>
    </row>
    <row r="21" spans="1:16" x14ac:dyDescent="0.2">
      <c r="A21" t="s">
        <v>19</v>
      </c>
      <c r="B21" t="s">
        <v>20</v>
      </c>
      <c r="C21" t="s">
        <v>61</v>
      </c>
      <c r="D21" t="s">
        <v>62</v>
      </c>
      <c r="E21">
        <v>435</v>
      </c>
      <c r="F21">
        <v>433</v>
      </c>
      <c r="G21">
        <v>383</v>
      </c>
      <c r="H21">
        <v>377</v>
      </c>
      <c r="I21">
        <v>359</v>
      </c>
      <c r="J21">
        <v>353</v>
      </c>
      <c r="K21">
        <v>365</v>
      </c>
      <c r="L21">
        <v>383</v>
      </c>
      <c r="M21">
        <v>439</v>
      </c>
      <c r="N21">
        <v>549</v>
      </c>
      <c r="O21" t="s">
        <v>29</v>
      </c>
    </row>
    <row r="22" spans="1:16" x14ac:dyDescent="0.2">
      <c r="A22" t="s">
        <v>19</v>
      </c>
      <c r="B22" t="s">
        <v>20</v>
      </c>
      <c r="C22" t="s">
        <v>57</v>
      </c>
      <c r="D22" t="s">
        <v>197</v>
      </c>
      <c r="E22">
        <v>1506</v>
      </c>
      <c r="F22">
        <v>1707</v>
      </c>
      <c r="G22">
        <v>1557</v>
      </c>
      <c r="H22">
        <v>1304</v>
      </c>
      <c r="I22">
        <v>1306</v>
      </c>
      <c r="J22">
        <v>1574</v>
      </c>
      <c r="K22">
        <v>1512</v>
      </c>
      <c r="L22">
        <v>1227</v>
      </c>
      <c r="M22">
        <v>1291</v>
      </c>
      <c r="N22">
        <v>1248</v>
      </c>
      <c r="O22" t="s">
        <v>29</v>
      </c>
    </row>
    <row r="23" spans="1:16" x14ac:dyDescent="0.2">
      <c r="A23" t="s">
        <v>19</v>
      </c>
      <c r="B23" t="s">
        <v>20</v>
      </c>
      <c r="C23" t="s">
        <v>47</v>
      </c>
      <c r="D23" t="s">
        <v>191</v>
      </c>
      <c r="E23">
        <v>1626</v>
      </c>
      <c r="F23">
        <v>1571</v>
      </c>
      <c r="G23">
        <v>1503</v>
      </c>
      <c r="H23">
        <v>1392</v>
      </c>
      <c r="I23">
        <v>1308</v>
      </c>
      <c r="J23">
        <v>1179</v>
      </c>
      <c r="K23">
        <v>1201</v>
      </c>
      <c r="L23">
        <v>1379</v>
      </c>
      <c r="M23">
        <v>1451</v>
      </c>
      <c r="N23">
        <v>1510</v>
      </c>
      <c r="O23" t="s">
        <v>29</v>
      </c>
    </row>
    <row r="24" spans="1:16" x14ac:dyDescent="0.2">
      <c r="A24" t="s">
        <v>19</v>
      </c>
      <c r="B24" t="s">
        <v>20</v>
      </c>
      <c r="C24" t="s">
        <v>65</v>
      </c>
      <c r="D24" t="s">
        <v>66</v>
      </c>
      <c r="E24">
        <v>2310</v>
      </c>
      <c r="F24">
        <v>2448</v>
      </c>
      <c r="G24">
        <v>2459</v>
      </c>
      <c r="H24">
        <v>2286</v>
      </c>
      <c r="I24">
        <v>2028</v>
      </c>
      <c r="J24">
        <v>2043</v>
      </c>
      <c r="K24">
        <v>1959</v>
      </c>
      <c r="L24">
        <v>2119</v>
      </c>
      <c r="M24">
        <v>1966</v>
      </c>
      <c r="N24">
        <v>1907</v>
      </c>
      <c r="O24" t="s">
        <v>29</v>
      </c>
    </row>
    <row r="25" spans="1:16" x14ac:dyDescent="0.2">
      <c r="A25" t="s">
        <v>19</v>
      </c>
      <c r="B25" t="s">
        <v>20</v>
      </c>
      <c r="C25" t="s">
        <v>64</v>
      </c>
      <c r="D25" t="s">
        <v>201</v>
      </c>
      <c r="E25">
        <v>2149</v>
      </c>
      <c r="F25">
        <v>2128</v>
      </c>
      <c r="G25">
        <v>2063</v>
      </c>
      <c r="H25">
        <v>1870</v>
      </c>
      <c r="I25">
        <v>2415</v>
      </c>
      <c r="J25">
        <v>2254</v>
      </c>
      <c r="K25">
        <v>2200</v>
      </c>
      <c r="L25">
        <v>1867</v>
      </c>
      <c r="M25">
        <v>2028</v>
      </c>
      <c r="N25">
        <v>2032</v>
      </c>
      <c r="O25" t="s">
        <v>29</v>
      </c>
    </row>
    <row r="26" spans="1:16" x14ac:dyDescent="0.2">
      <c r="A26" t="s">
        <v>19</v>
      </c>
      <c r="B26" t="s">
        <v>20</v>
      </c>
      <c r="C26" t="s">
        <v>54</v>
      </c>
      <c r="D26" t="s">
        <v>196</v>
      </c>
      <c r="E26">
        <v>1860</v>
      </c>
      <c r="F26">
        <v>2407</v>
      </c>
      <c r="G26">
        <v>2192</v>
      </c>
      <c r="H26">
        <v>2580</v>
      </c>
      <c r="I26">
        <v>2431</v>
      </c>
      <c r="J26">
        <v>2384</v>
      </c>
      <c r="K26">
        <v>2130</v>
      </c>
      <c r="L26">
        <v>2171</v>
      </c>
      <c r="M26">
        <v>2434</v>
      </c>
      <c r="N26">
        <v>2504</v>
      </c>
      <c r="O26" t="s">
        <v>29</v>
      </c>
    </row>
    <row r="27" spans="1:16" x14ac:dyDescent="0.2">
      <c r="A27" t="s">
        <v>19</v>
      </c>
      <c r="B27" t="s">
        <v>20</v>
      </c>
      <c r="C27" t="s">
        <v>58</v>
      </c>
      <c r="D27" t="s">
        <v>198</v>
      </c>
      <c r="E27">
        <v>2736</v>
      </c>
      <c r="F27">
        <v>2805</v>
      </c>
      <c r="G27">
        <v>3375</v>
      </c>
      <c r="H27">
        <v>3178</v>
      </c>
      <c r="I27">
        <v>3315</v>
      </c>
      <c r="J27">
        <v>2932</v>
      </c>
      <c r="K27">
        <v>2742</v>
      </c>
      <c r="L27">
        <v>2759</v>
      </c>
      <c r="M27">
        <v>3117</v>
      </c>
      <c r="N27">
        <v>3095</v>
      </c>
      <c r="O27" t="s">
        <v>29</v>
      </c>
    </row>
    <row r="28" spans="1:16" x14ac:dyDescent="0.2">
      <c r="A28" t="s">
        <v>19</v>
      </c>
      <c r="B28" t="s">
        <v>20</v>
      </c>
      <c r="C28" t="s">
        <v>49</v>
      </c>
      <c r="D28" t="s">
        <v>193</v>
      </c>
      <c r="E28">
        <v>2838</v>
      </c>
      <c r="F28">
        <v>3611</v>
      </c>
      <c r="G28">
        <v>3685</v>
      </c>
      <c r="H28">
        <v>4387</v>
      </c>
      <c r="I28">
        <v>2889</v>
      </c>
      <c r="J28">
        <v>3143</v>
      </c>
      <c r="K28">
        <v>3840</v>
      </c>
      <c r="L28">
        <v>3775</v>
      </c>
      <c r="M28">
        <v>3467</v>
      </c>
      <c r="N28">
        <v>3572</v>
      </c>
      <c r="O28" t="s">
        <v>29</v>
      </c>
    </row>
    <row r="29" spans="1:16" x14ac:dyDescent="0.2">
      <c r="A29" t="s">
        <v>19</v>
      </c>
      <c r="B29" t="s">
        <v>20</v>
      </c>
      <c r="C29" t="s">
        <v>69</v>
      </c>
      <c r="D29" t="s">
        <v>204</v>
      </c>
      <c r="E29">
        <v>3964</v>
      </c>
      <c r="F29">
        <v>4249</v>
      </c>
      <c r="G29">
        <v>4217</v>
      </c>
      <c r="H29">
        <v>4071</v>
      </c>
      <c r="I29">
        <v>4162</v>
      </c>
      <c r="J29">
        <v>4195</v>
      </c>
      <c r="K29">
        <v>4200</v>
      </c>
      <c r="L29">
        <v>4910</v>
      </c>
      <c r="M29">
        <v>5096</v>
      </c>
      <c r="N29">
        <v>5177</v>
      </c>
      <c r="O29" t="s">
        <v>29</v>
      </c>
    </row>
    <row r="30" spans="1:16" x14ac:dyDescent="0.2">
      <c r="A30" t="s">
        <v>19</v>
      </c>
      <c r="B30" t="s">
        <v>20</v>
      </c>
      <c r="C30" t="s">
        <v>48</v>
      </c>
      <c r="D30" t="s">
        <v>192</v>
      </c>
      <c r="E30">
        <v>4834</v>
      </c>
      <c r="F30">
        <v>4832</v>
      </c>
      <c r="G30">
        <v>4756</v>
      </c>
      <c r="H30">
        <v>4583</v>
      </c>
      <c r="I30">
        <v>3617</v>
      </c>
      <c r="J30">
        <v>3279</v>
      </c>
      <c r="K30">
        <v>3175</v>
      </c>
      <c r="L30">
        <v>3591</v>
      </c>
      <c r="M30">
        <v>4417</v>
      </c>
      <c r="N30">
        <v>5193</v>
      </c>
      <c r="O30" t="s">
        <v>29</v>
      </c>
    </row>
    <row r="31" spans="1:16" x14ac:dyDescent="0.2">
      <c r="A31" t="s">
        <v>19</v>
      </c>
      <c r="B31" t="s">
        <v>20</v>
      </c>
      <c r="C31" t="s">
        <v>55</v>
      </c>
      <c r="D31" s="1" t="s">
        <v>207</v>
      </c>
      <c r="E31">
        <v>4301</v>
      </c>
      <c r="F31">
        <v>5507</v>
      </c>
      <c r="G31">
        <v>5291</v>
      </c>
      <c r="H31">
        <v>4358</v>
      </c>
      <c r="I31">
        <v>2378</v>
      </c>
      <c r="J31">
        <v>5095</v>
      </c>
      <c r="K31">
        <v>7565</v>
      </c>
      <c r="L31">
        <v>8593</v>
      </c>
      <c r="M31">
        <v>10364</v>
      </c>
      <c r="N31">
        <v>10997</v>
      </c>
      <c r="O31" t="s">
        <v>29</v>
      </c>
    </row>
    <row r="32" spans="1:16" x14ac:dyDescent="0.2">
      <c r="A32" t="s">
        <v>19</v>
      </c>
      <c r="B32" t="s">
        <v>20</v>
      </c>
      <c r="C32" t="s">
        <v>60</v>
      </c>
      <c r="D32" s="1" t="s">
        <v>206</v>
      </c>
      <c r="E32">
        <v>10718</v>
      </c>
      <c r="F32">
        <v>11689</v>
      </c>
      <c r="G32">
        <v>10903</v>
      </c>
      <c r="H32">
        <v>10982</v>
      </c>
      <c r="I32">
        <v>13109</v>
      </c>
      <c r="J32">
        <v>11400</v>
      </c>
      <c r="K32">
        <v>10934</v>
      </c>
      <c r="L32">
        <v>11258</v>
      </c>
      <c r="M32">
        <v>11851</v>
      </c>
      <c r="N32">
        <v>12162</v>
      </c>
      <c r="O32" t="s">
        <v>29</v>
      </c>
    </row>
    <row r="33" spans="1:15" x14ac:dyDescent="0.2">
      <c r="A33" t="s">
        <v>19</v>
      </c>
      <c r="B33" t="s">
        <v>20</v>
      </c>
      <c r="C33" t="s">
        <v>56</v>
      </c>
      <c r="D33" s="1" t="s">
        <v>205</v>
      </c>
      <c r="E33">
        <v>5800</v>
      </c>
      <c r="F33">
        <v>4836</v>
      </c>
      <c r="G33">
        <v>8006</v>
      </c>
      <c r="H33">
        <v>8810</v>
      </c>
      <c r="I33">
        <v>11022</v>
      </c>
      <c r="J33">
        <v>8273</v>
      </c>
      <c r="K33">
        <v>9124</v>
      </c>
      <c r="L33">
        <v>10795</v>
      </c>
      <c r="M33">
        <v>13025</v>
      </c>
      <c r="N33">
        <v>13092</v>
      </c>
      <c r="O33" t="s">
        <v>29</v>
      </c>
    </row>
    <row r="34" spans="1:15" x14ac:dyDescent="0.2">
      <c r="A34" t="s">
        <v>19</v>
      </c>
      <c r="B34" t="s">
        <v>20</v>
      </c>
      <c r="C34" t="s">
        <v>50</v>
      </c>
      <c r="D34" t="s">
        <v>51</v>
      </c>
      <c r="E34">
        <v>9272</v>
      </c>
      <c r="F34">
        <v>10543</v>
      </c>
      <c r="G34">
        <v>12256</v>
      </c>
      <c r="H34">
        <v>12432</v>
      </c>
      <c r="I34">
        <v>10865</v>
      </c>
      <c r="J34">
        <v>10629</v>
      </c>
      <c r="K34">
        <v>12665</v>
      </c>
      <c r="L34">
        <v>14720</v>
      </c>
      <c r="M34">
        <v>14596</v>
      </c>
      <c r="N34">
        <v>15519</v>
      </c>
      <c r="O34" t="s">
        <v>29</v>
      </c>
    </row>
    <row r="35" spans="1:15" x14ac:dyDescent="0.2">
      <c r="A35" t="s">
        <v>19</v>
      </c>
      <c r="B35" t="s">
        <v>20</v>
      </c>
      <c r="C35" t="s">
        <v>52</v>
      </c>
      <c r="D35" t="s">
        <v>194</v>
      </c>
      <c r="E35">
        <v>10864</v>
      </c>
      <c r="F35">
        <v>13078</v>
      </c>
      <c r="G35">
        <v>15171</v>
      </c>
      <c r="H35">
        <v>14841</v>
      </c>
      <c r="I35">
        <v>12554</v>
      </c>
      <c r="J35">
        <v>14633</v>
      </c>
      <c r="K35">
        <v>17577</v>
      </c>
      <c r="L35">
        <v>18544</v>
      </c>
      <c r="M35">
        <v>18554</v>
      </c>
      <c r="N35">
        <v>19973</v>
      </c>
      <c r="O35" t="s">
        <v>29</v>
      </c>
    </row>
    <row r="36" spans="1:15" x14ac:dyDescent="0.2">
      <c r="A36" t="s">
        <v>19</v>
      </c>
      <c r="B36" t="s">
        <v>20</v>
      </c>
      <c r="C36" t="s">
        <v>53</v>
      </c>
      <c r="D36" t="s">
        <v>195</v>
      </c>
      <c r="E36">
        <v>24925</v>
      </c>
      <c r="F36">
        <v>29901</v>
      </c>
      <c r="G36">
        <v>24516</v>
      </c>
      <c r="H36">
        <v>26556</v>
      </c>
      <c r="I36">
        <v>23921</v>
      </c>
      <c r="J36">
        <v>26361</v>
      </c>
      <c r="K36">
        <v>26389</v>
      </c>
      <c r="L36">
        <v>25334</v>
      </c>
      <c r="M36">
        <v>26258</v>
      </c>
      <c r="N36">
        <v>26520</v>
      </c>
      <c r="O36" t="s">
        <v>29</v>
      </c>
    </row>
    <row r="37" spans="1:15" x14ac:dyDescent="0.2">
      <c r="A37" t="s">
        <v>19</v>
      </c>
      <c r="B37" t="s">
        <v>20</v>
      </c>
      <c r="C37" t="s">
        <v>67</v>
      </c>
      <c r="D37" t="s">
        <v>202</v>
      </c>
      <c r="E37">
        <v>26722</v>
      </c>
      <c r="F37">
        <v>28544</v>
      </c>
      <c r="G37">
        <v>44726</v>
      </c>
      <c r="H37">
        <v>27028</v>
      </c>
      <c r="I37">
        <v>24751</v>
      </c>
      <c r="J37">
        <v>34630</v>
      </c>
      <c r="K37">
        <v>57269</v>
      </c>
      <c r="L37">
        <v>53286</v>
      </c>
      <c r="M37">
        <v>60595</v>
      </c>
      <c r="N37">
        <v>44783</v>
      </c>
      <c r="O37" t="s">
        <v>29</v>
      </c>
    </row>
    <row r="38" spans="1:15" x14ac:dyDescent="0.2">
      <c r="A38" t="s">
        <v>19</v>
      </c>
      <c r="B38" t="s">
        <v>20</v>
      </c>
      <c r="C38" t="s">
        <v>68</v>
      </c>
      <c r="D38" t="s">
        <v>203</v>
      </c>
      <c r="E38">
        <v>29877</v>
      </c>
      <c r="F38">
        <v>37348</v>
      </c>
      <c r="G38">
        <v>34799</v>
      </c>
      <c r="H38">
        <v>32050</v>
      </c>
      <c r="I38">
        <v>33159</v>
      </c>
      <c r="J38">
        <v>45133</v>
      </c>
      <c r="K38">
        <v>44204</v>
      </c>
      <c r="L38">
        <v>49562</v>
      </c>
      <c r="M38">
        <v>51654</v>
      </c>
      <c r="N38">
        <v>52627</v>
      </c>
      <c r="O38" t="s">
        <v>29</v>
      </c>
    </row>
    <row r="39" spans="1:15" x14ac:dyDescent="0.2">
      <c r="A39" t="s">
        <v>19</v>
      </c>
      <c r="B39" t="s">
        <v>20</v>
      </c>
      <c r="C39" t="s">
        <v>46</v>
      </c>
      <c r="D39" t="s">
        <v>190</v>
      </c>
      <c r="E39">
        <v>70562</v>
      </c>
      <c r="F39">
        <v>80799</v>
      </c>
      <c r="G39">
        <v>82307</v>
      </c>
      <c r="H39">
        <v>84421</v>
      </c>
      <c r="I39">
        <v>75605</v>
      </c>
      <c r="J39">
        <v>79481</v>
      </c>
      <c r="K39">
        <v>87920</v>
      </c>
      <c r="L39">
        <v>92888</v>
      </c>
      <c r="M39">
        <v>98973</v>
      </c>
      <c r="N39">
        <v>103223</v>
      </c>
      <c r="O39">
        <v>104106</v>
      </c>
    </row>
    <row r="40" spans="1:15" x14ac:dyDescent="0.2">
      <c r="A40" t="s">
        <v>19</v>
      </c>
      <c r="B40" t="s">
        <v>20</v>
      </c>
      <c r="C40" t="s">
        <v>59</v>
      </c>
      <c r="D40" t="s">
        <v>199</v>
      </c>
      <c r="E40">
        <v>76778</v>
      </c>
      <c r="F40">
        <v>87315</v>
      </c>
      <c r="G40">
        <v>100094</v>
      </c>
      <c r="H40">
        <v>79250</v>
      </c>
      <c r="I40">
        <v>80320</v>
      </c>
      <c r="J40">
        <v>100369</v>
      </c>
      <c r="K40">
        <v>121521</v>
      </c>
      <c r="L40">
        <v>123824</v>
      </c>
      <c r="M40">
        <v>134110</v>
      </c>
      <c r="N40">
        <v>119711</v>
      </c>
      <c r="O40">
        <v>123352</v>
      </c>
    </row>
    <row r="41" spans="1:15" x14ac:dyDescent="0.2">
      <c r="A41" t="s">
        <v>19</v>
      </c>
      <c r="B41" t="s">
        <v>20</v>
      </c>
      <c r="C41" t="s">
        <v>70</v>
      </c>
      <c r="D41" t="s">
        <v>71</v>
      </c>
      <c r="E41">
        <v>68148</v>
      </c>
      <c r="F41">
        <v>74747</v>
      </c>
      <c r="G41">
        <v>82397</v>
      </c>
      <c r="H41">
        <v>87152</v>
      </c>
      <c r="I41">
        <v>83598</v>
      </c>
      <c r="J41">
        <v>90431</v>
      </c>
      <c r="K41">
        <v>98082</v>
      </c>
      <c r="L41">
        <v>110108</v>
      </c>
      <c r="M41">
        <v>115927</v>
      </c>
      <c r="N41">
        <v>125094</v>
      </c>
      <c r="O41">
        <v>129533</v>
      </c>
    </row>
    <row r="42" spans="1:15" x14ac:dyDescent="0.2">
      <c r="A42" t="s">
        <v>19</v>
      </c>
      <c r="B42" t="s">
        <v>20</v>
      </c>
      <c r="C42" t="s">
        <v>72</v>
      </c>
      <c r="D42" t="s">
        <v>73</v>
      </c>
      <c r="E42">
        <v>63082</v>
      </c>
      <c r="F42">
        <v>66237</v>
      </c>
      <c r="G42">
        <v>67749</v>
      </c>
      <c r="H42">
        <v>67447</v>
      </c>
      <c r="I42">
        <v>68338</v>
      </c>
      <c r="J42">
        <v>70844</v>
      </c>
      <c r="K42">
        <v>73659</v>
      </c>
      <c r="L42">
        <v>79782</v>
      </c>
      <c r="M42">
        <v>83610</v>
      </c>
      <c r="N42">
        <v>87983</v>
      </c>
      <c r="O42">
        <v>93160</v>
      </c>
    </row>
    <row r="43" spans="1:15" x14ac:dyDescent="0.2">
      <c r="A43" t="s">
        <v>19</v>
      </c>
      <c r="B43" t="s">
        <v>20</v>
      </c>
      <c r="C43" t="s">
        <v>74</v>
      </c>
      <c r="D43" t="s">
        <v>75</v>
      </c>
      <c r="E43">
        <v>34582</v>
      </c>
      <c r="F43">
        <v>38544</v>
      </c>
      <c r="G43">
        <v>39414</v>
      </c>
      <c r="H43">
        <v>42151</v>
      </c>
      <c r="I43">
        <v>39484</v>
      </c>
      <c r="J43">
        <v>43332</v>
      </c>
      <c r="K43">
        <v>47143</v>
      </c>
      <c r="L43">
        <v>51140</v>
      </c>
      <c r="M43">
        <v>52034</v>
      </c>
      <c r="N43">
        <v>55427</v>
      </c>
      <c r="O43">
        <v>57527</v>
      </c>
    </row>
    <row r="44" spans="1:15" x14ac:dyDescent="0.2">
      <c r="A44" t="s">
        <v>19</v>
      </c>
      <c r="B44" t="s">
        <v>20</v>
      </c>
      <c r="C44" t="s">
        <v>76</v>
      </c>
      <c r="D44" t="s">
        <v>77</v>
      </c>
      <c r="E44">
        <v>7320</v>
      </c>
      <c r="F44">
        <v>7807</v>
      </c>
      <c r="G44">
        <v>8379</v>
      </c>
      <c r="H44">
        <v>7848</v>
      </c>
      <c r="I44">
        <v>7769</v>
      </c>
      <c r="J44">
        <v>8297</v>
      </c>
      <c r="K44">
        <v>8690</v>
      </c>
      <c r="L44">
        <v>8995</v>
      </c>
      <c r="M44">
        <v>9386</v>
      </c>
      <c r="N44">
        <v>9593</v>
      </c>
      <c r="O44" t="s">
        <v>29</v>
      </c>
    </row>
    <row r="45" spans="1:15" x14ac:dyDescent="0.2">
      <c r="A45" t="s">
        <v>19</v>
      </c>
      <c r="B45" t="s">
        <v>20</v>
      </c>
      <c r="C45" t="s">
        <v>78</v>
      </c>
      <c r="D45" t="s">
        <v>79</v>
      </c>
      <c r="E45">
        <v>2588</v>
      </c>
      <c r="F45">
        <v>2979</v>
      </c>
      <c r="G45">
        <v>2997</v>
      </c>
      <c r="H45">
        <v>3407</v>
      </c>
      <c r="I45">
        <v>3012</v>
      </c>
      <c r="J45">
        <v>3157</v>
      </c>
      <c r="K45">
        <v>3437</v>
      </c>
      <c r="L45">
        <v>3942</v>
      </c>
      <c r="M45">
        <v>3910</v>
      </c>
      <c r="N45">
        <v>4109</v>
      </c>
      <c r="O45" t="s">
        <v>29</v>
      </c>
    </row>
    <row r="46" spans="1:15" x14ac:dyDescent="0.2">
      <c r="A46" t="s">
        <v>19</v>
      </c>
      <c r="B46" t="s">
        <v>20</v>
      </c>
      <c r="C46" t="s">
        <v>80</v>
      </c>
      <c r="D46" t="s">
        <v>81</v>
      </c>
      <c r="E46">
        <v>718</v>
      </c>
      <c r="F46">
        <v>1010</v>
      </c>
      <c r="G46">
        <v>1076</v>
      </c>
      <c r="H46">
        <v>1264</v>
      </c>
      <c r="I46">
        <v>1329</v>
      </c>
      <c r="J46">
        <v>1279</v>
      </c>
      <c r="K46">
        <v>1155</v>
      </c>
      <c r="L46">
        <v>1178</v>
      </c>
      <c r="M46">
        <v>1367</v>
      </c>
      <c r="N46">
        <v>1490</v>
      </c>
      <c r="O46" t="s">
        <v>29</v>
      </c>
    </row>
    <row r="47" spans="1:15" x14ac:dyDescent="0.2">
      <c r="A47" t="s">
        <v>19</v>
      </c>
      <c r="B47" t="s">
        <v>20</v>
      </c>
      <c r="C47" t="s">
        <v>82</v>
      </c>
      <c r="D47" t="s">
        <v>83</v>
      </c>
      <c r="E47">
        <v>9425</v>
      </c>
      <c r="F47">
        <v>10584</v>
      </c>
      <c r="G47">
        <v>10757</v>
      </c>
      <c r="H47">
        <v>10634</v>
      </c>
      <c r="I47">
        <v>9781</v>
      </c>
      <c r="J47">
        <v>10526</v>
      </c>
      <c r="K47">
        <v>11966</v>
      </c>
      <c r="L47">
        <v>13513</v>
      </c>
      <c r="M47">
        <v>13971</v>
      </c>
      <c r="N47">
        <v>15098</v>
      </c>
      <c r="O47" t="s">
        <v>29</v>
      </c>
    </row>
    <row r="48" spans="1:15" x14ac:dyDescent="0.2">
      <c r="A48" t="s">
        <v>19</v>
      </c>
      <c r="B48" t="s">
        <v>20</v>
      </c>
      <c r="C48" t="s">
        <v>84</v>
      </c>
      <c r="D48" t="s">
        <v>85</v>
      </c>
      <c r="E48">
        <v>1135</v>
      </c>
      <c r="F48">
        <v>1245</v>
      </c>
      <c r="G48">
        <v>1223</v>
      </c>
      <c r="H48">
        <v>1175</v>
      </c>
      <c r="I48">
        <v>1182</v>
      </c>
      <c r="J48">
        <v>1188</v>
      </c>
      <c r="K48">
        <v>1324</v>
      </c>
      <c r="L48">
        <v>1314</v>
      </c>
      <c r="M48">
        <v>1343</v>
      </c>
      <c r="N48">
        <v>1406</v>
      </c>
      <c r="O48" t="s">
        <v>29</v>
      </c>
    </row>
    <row r="49" spans="1:15" x14ac:dyDescent="0.2">
      <c r="A49" t="s">
        <v>19</v>
      </c>
      <c r="B49" t="s">
        <v>20</v>
      </c>
      <c r="C49" t="s">
        <v>86</v>
      </c>
      <c r="D49" t="s">
        <v>87</v>
      </c>
      <c r="E49">
        <v>2757</v>
      </c>
      <c r="F49">
        <v>3108</v>
      </c>
      <c r="G49">
        <v>3875</v>
      </c>
      <c r="H49">
        <v>4185</v>
      </c>
      <c r="I49">
        <v>3682</v>
      </c>
      <c r="J49">
        <v>5551</v>
      </c>
      <c r="K49">
        <v>6259</v>
      </c>
      <c r="L49">
        <v>7413</v>
      </c>
      <c r="M49">
        <v>7214</v>
      </c>
      <c r="N49">
        <v>7817</v>
      </c>
      <c r="O49" t="s">
        <v>29</v>
      </c>
    </row>
    <row r="50" spans="1:15" x14ac:dyDescent="0.2">
      <c r="A50" t="s">
        <v>19</v>
      </c>
      <c r="B50" t="s">
        <v>20</v>
      </c>
      <c r="C50" t="s">
        <v>88</v>
      </c>
      <c r="D50" t="s">
        <v>89</v>
      </c>
      <c r="E50">
        <v>7779</v>
      </c>
      <c r="F50">
        <v>8557</v>
      </c>
      <c r="G50">
        <v>8108</v>
      </c>
      <c r="H50">
        <v>8856</v>
      </c>
      <c r="I50">
        <v>8190</v>
      </c>
      <c r="J50">
        <v>9026</v>
      </c>
      <c r="K50">
        <v>9867</v>
      </c>
      <c r="L50">
        <v>10267</v>
      </c>
      <c r="M50">
        <v>10326</v>
      </c>
      <c r="N50">
        <v>11129</v>
      </c>
      <c r="O50" t="s">
        <v>29</v>
      </c>
    </row>
    <row r="51" spans="1:15" x14ac:dyDescent="0.2">
      <c r="A51" t="s">
        <v>19</v>
      </c>
      <c r="B51" t="s">
        <v>20</v>
      </c>
      <c r="C51" t="s">
        <v>90</v>
      </c>
      <c r="D51" t="s">
        <v>91</v>
      </c>
      <c r="E51">
        <v>2860</v>
      </c>
      <c r="F51">
        <v>3254</v>
      </c>
      <c r="G51">
        <v>2998</v>
      </c>
      <c r="H51">
        <v>4782</v>
      </c>
      <c r="I51">
        <v>4539</v>
      </c>
      <c r="J51">
        <v>4306</v>
      </c>
      <c r="K51">
        <v>4445</v>
      </c>
      <c r="L51">
        <v>4520</v>
      </c>
      <c r="M51">
        <v>4517</v>
      </c>
      <c r="N51">
        <v>4784</v>
      </c>
      <c r="O51" t="s">
        <v>29</v>
      </c>
    </row>
    <row r="52" spans="1:15" x14ac:dyDescent="0.2">
      <c r="A52" t="s">
        <v>19</v>
      </c>
      <c r="B52" t="s">
        <v>20</v>
      </c>
      <c r="C52" t="s">
        <v>92</v>
      </c>
      <c r="D52" t="s">
        <v>93</v>
      </c>
      <c r="E52">
        <v>42008</v>
      </c>
      <c r="F52">
        <v>42772</v>
      </c>
      <c r="G52">
        <v>48956</v>
      </c>
      <c r="H52">
        <v>48965</v>
      </c>
      <c r="I52">
        <v>46213</v>
      </c>
      <c r="J52">
        <v>45256</v>
      </c>
      <c r="K52">
        <v>44938</v>
      </c>
      <c r="L52">
        <v>45333</v>
      </c>
      <c r="M52">
        <v>49982</v>
      </c>
      <c r="N52">
        <v>53972</v>
      </c>
      <c r="O52">
        <v>56987</v>
      </c>
    </row>
    <row r="53" spans="1:15" x14ac:dyDescent="0.2">
      <c r="A53" t="s">
        <v>19</v>
      </c>
      <c r="B53" t="s">
        <v>20</v>
      </c>
      <c r="C53" t="s">
        <v>94</v>
      </c>
      <c r="D53" t="s">
        <v>95</v>
      </c>
      <c r="E53">
        <v>9241</v>
      </c>
      <c r="F53">
        <v>8585</v>
      </c>
      <c r="G53">
        <v>9913</v>
      </c>
      <c r="H53">
        <v>9446</v>
      </c>
      <c r="I53">
        <v>8701</v>
      </c>
      <c r="J53">
        <v>8762</v>
      </c>
      <c r="K53">
        <v>8880</v>
      </c>
      <c r="L53">
        <v>9049</v>
      </c>
      <c r="M53">
        <v>9498</v>
      </c>
      <c r="N53">
        <v>9650</v>
      </c>
      <c r="O53" t="s">
        <v>29</v>
      </c>
    </row>
    <row r="54" spans="1:15" x14ac:dyDescent="0.2">
      <c r="A54" t="s">
        <v>19</v>
      </c>
      <c r="B54" t="s">
        <v>20</v>
      </c>
      <c r="C54" t="s">
        <v>96</v>
      </c>
      <c r="D54" t="s">
        <v>97</v>
      </c>
      <c r="E54">
        <v>1892</v>
      </c>
      <c r="F54">
        <v>2051</v>
      </c>
      <c r="G54">
        <v>2492</v>
      </c>
      <c r="H54">
        <v>1921</v>
      </c>
      <c r="I54">
        <v>2217</v>
      </c>
      <c r="J54">
        <v>2225</v>
      </c>
      <c r="K54">
        <v>2145</v>
      </c>
      <c r="L54">
        <v>2325</v>
      </c>
      <c r="M54">
        <v>2625</v>
      </c>
      <c r="N54">
        <v>2698</v>
      </c>
      <c r="O54" t="s">
        <v>29</v>
      </c>
    </row>
    <row r="55" spans="1:15" x14ac:dyDescent="0.2">
      <c r="A55" t="s">
        <v>19</v>
      </c>
      <c r="B55" t="s">
        <v>20</v>
      </c>
      <c r="C55" t="s">
        <v>98</v>
      </c>
      <c r="D55" t="s">
        <v>99</v>
      </c>
      <c r="E55">
        <v>25131</v>
      </c>
      <c r="F55">
        <v>25549</v>
      </c>
      <c r="G55">
        <v>31476</v>
      </c>
      <c r="H55">
        <v>31797</v>
      </c>
      <c r="I55">
        <v>29788</v>
      </c>
      <c r="J55">
        <v>29281</v>
      </c>
      <c r="K55">
        <v>28881</v>
      </c>
      <c r="L55">
        <v>29162</v>
      </c>
      <c r="M55">
        <v>33103</v>
      </c>
      <c r="N55">
        <v>36601</v>
      </c>
      <c r="O55" t="s">
        <v>29</v>
      </c>
    </row>
    <row r="56" spans="1:15" x14ac:dyDescent="0.2">
      <c r="A56" t="s">
        <v>19</v>
      </c>
      <c r="B56" t="s">
        <v>20</v>
      </c>
      <c r="C56" t="s">
        <v>100</v>
      </c>
      <c r="D56" t="s">
        <v>101</v>
      </c>
      <c r="E56">
        <v>5743</v>
      </c>
      <c r="F56">
        <v>6588</v>
      </c>
      <c r="G56">
        <v>5074</v>
      </c>
      <c r="H56">
        <v>5801</v>
      </c>
      <c r="I56">
        <v>5507</v>
      </c>
      <c r="J56">
        <v>4988</v>
      </c>
      <c r="K56">
        <v>5032</v>
      </c>
      <c r="L56">
        <v>4797</v>
      </c>
      <c r="M56">
        <v>4757</v>
      </c>
      <c r="N56">
        <v>5023</v>
      </c>
      <c r="O56" t="s">
        <v>29</v>
      </c>
    </row>
    <row r="57" spans="1:15" x14ac:dyDescent="0.2">
      <c r="A57" t="s">
        <v>19</v>
      </c>
      <c r="B57" t="s">
        <v>20</v>
      </c>
      <c r="C57" t="s">
        <v>102</v>
      </c>
      <c r="D57" t="s">
        <v>103</v>
      </c>
      <c r="E57">
        <v>141411</v>
      </c>
      <c r="F57">
        <v>149896</v>
      </c>
      <c r="G57">
        <v>155814</v>
      </c>
      <c r="H57">
        <v>161733</v>
      </c>
      <c r="I57">
        <v>163568</v>
      </c>
      <c r="J57">
        <v>170902</v>
      </c>
      <c r="K57">
        <v>181668</v>
      </c>
      <c r="L57">
        <v>194892</v>
      </c>
      <c r="M57">
        <v>203481</v>
      </c>
      <c r="N57">
        <v>218762</v>
      </c>
      <c r="O57">
        <v>227593</v>
      </c>
    </row>
    <row r="58" spans="1:15" x14ac:dyDescent="0.2">
      <c r="A58" t="s">
        <v>19</v>
      </c>
      <c r="B58" t="s">
        <v>20</v>
      </c>
      <c r="C58" t="s">
        <v>104</v>
      </c>
      <c r="D58" t="s">
        <v>105</v>
      </c>
      <c r="E58">
        <v>54013</v>
      </c>
      <c r="F58">
        <v>56924</v>
      </c>
      <c r="G58">
        <v>55043</v>
      </c>
      <c r="H58">
        <v>53808</v>
      </c>
      <c r="I58">
        <v>55361</v>
      </c>
      <c r="J58">
        <v>58183</v>
      </c>
      <c r="K58">
        <v>61592</v>
      </c>
      <c r="L58">
        <v>66555</v>
      </c>
      <c r="M58">
        <v>69157</v>
      </c>
      <c r="N58">
        <v>75662</v>
      </c>
      <c r="O58">
        <v>79767</v>
      </c>
    </row>
    <row r="59" spans="1:15" x14ac:dyDescent="0.2">
      <c r="A59" t="s">
        <v>19</v>
      </c>
      <c r="B59" t="s">
        <v>20</v>
      </c>
      <c r="C59" t="s">
        <v>106</v>
      </c>
      <c r="D59" t="s">
        <v>107</v>
      </c>
      <c r="E59">
        <v>22923</v>
      </c>
      <c r="F59">
        <v>25354</v>
      </c>
      <c r="G59">
        <v>23891</v>
      </c>
      <c r="H59">
        <v>24921</v>
      </c>
      <c r="I59">
        <v>24276</v>
      </c>
      <c r="J59">
        <v>24780</v>
      </c>
      <c r="K59">
        <v>26751</v>
      </c>
      <c r="L59">
        <v>29450</v>
      </c>
      <c r="M59">
        <v>29186</v>
      </c>
      <c r="N59">
        <v>29701</v>
      </c>
      <c r="O59" t="s">
        <v>29</v>
      </c>
    </row>
    <row r="60" spans="1:15" x14ac:dyDescent="0.2">
      <c r="A60" t="s">
        <v>19</v>
      </c>
      <c r="B60" t="s">
        <v>20</v>
      </c>
      <c r="C60" t="s">
        <v>108</v>
      </c>
      <c r="D60" t="s">
        <v>109</v>
      </c>
      <c r="E60">
        <v>7573</v>
      </c>
      <c r="F60">
        <v>8589</v>
      </c>
      <c r="G60">
        <v>8111</v>
      </c>
      <c r="H60">
        <v>5936</v>
      </c>
      <c r="I60">
        <v>8436</v>
      </c>
      <c r="J60">
        <v>9163</v>
      </c>
      <c r="K60">
        <v>9091</v>
      </c>
      <c r="L60">
        <v>11375</v>
      </c>
      <c r="M60">
        <v>11678</v>
      </c>
      <c r="N60">
        <v>13141</v>
      </c>
      <c r="O60" t="s">
        <v>29</v>
      </c>
    </row>
    <row r="61" spans="1:15" x14ac:dyDescent="0.2">
      <c r="A61" t="s">
        <v>19</v>
      </c>
      <c r="B61" t="s">
        <v>20</v>
      </c>
      <c r="C61" t="s">
        <v>110</v>
      </c>
      <c r="D61" t="s">
        <v>111</v>
      </c>
      <c r="E61">
        <v>20959</v>
      </c>
      <c r="F61">
        <v>21378</v>
      </c>
      <c r="G61">
        <v>21859</v>
      </c>
      <c r="H61">
        <v>21700</v>
      </c>
      <c r="I61">
        <v>21822</v>
      </c>
      <c r="J61">
        <v>22787</v>
      </c>
      <c r="K61">
        <v>23698</v>
      </c>
      <c r="L61">
        <v>24095</v>
      </c>
      <c r="M61">
        <v>26414</v>
      </c>
      <c r="N61">
        <v>30939</v>
      </c>
      <c r="O61" t="s">
        <v>29</v>
      </c>
    </row>
    <row r="62" spans="1:15" x14ac:dyDescent="0.2">
      <c r="A62" t="s">
        <v>19</v>
      </c>
      <c r="B62" t="s">
        <v>20</v>
      </c>
      <c r="C62" t="s">
        <v>112</v>
      </c>
      <c r="D62" t="s">
        <v>113</v>
      </c>
      <c r="E62">
        <v>2559</v>
      </c>
      <c r="F62">
        <v>1604</v>
      </c>
      <c r="G62">
        <v>1183</v>
      </c>
      <c r="H62">
        <v>1251</v>
      </c>
      <c r="I62">
        <v>826</v>
      </c>
      <c r="J62">
        <v>1453</v>
      </c>
      <c r="K62">
        <v>2053</v>
      </c>
      <c r="L62">
        <v>1636</v>
      </c>
      <c r="M62">
        <v>1879</v>
      </c>
      <c r="N62">
        <v>1881</v>
      </c>
      <c r="O62" t="s">
        <v>29</v>
      </c>
    </row>
    <row r="63" spans="1:15" x14ac:dyDescent="0.2">
      <c r="A63" t="s">
        <v>19</v>
      </c>
      <c r="B63" t="s">
        <v>20</v>
      </c>
      <c r="C63" t="s">
        <v>114</v>
      </c>
      <c r="D63" t="s">
        <v>115</v>
      </c>
      <c r="E63">
        <v>87398</v>
      </c>
      <c r="F63">
        <v>92972</v>
      </c>
      <c r="G63">
        <v>100771</v>
      </c>
      <c r="H63">
        <v>107924</v>
      </c>
      <c r="I63">
        <v>108207</v>
      </c>
      <c r="J63">
        <v>112719</v>
      </c>
      <c r="K63">
        <v>120076</v>
      </c>
      <c r="L63">
        <v>128336</v>
      </c>
      <c r="M63">
        <v>134324</v>
      </c>
      <c r="N63">
        <v>143100</v>
      </c>
      <c r="O63">
        <v>147826</v>
      </c>
    </row>
    <row r="64" spans="1:15" x14ac:dyDescent="0.2">
      <c r="A64" t="s">
        <v>19</v>
      </c>
      <c r="B64" t="s">
        <v>20</v>
      </c>
      <c r="C64" t="s">
        <v>116</v>
      </c>
      <c r="D64" t="s">
        <v>117</v>
      </c>
      <c r="E64">
        <v>74068</v>
      </c>
      <c r="F64">
        <v>76940</v>
      </c>
      <c r="G64">
        <v>83945</v>
      </c>
      <c r="H64">
        <v>87892</v>
      </c>
      <c r="I64">
        <v>89834</v>
      </c>
      <c r="J64">
        <v>94649</v>
      </c>
      <c r="K64">
        <v>101491</v>
      </c>
      <c r="L64">
        <v>107613</v>
      </c>
      <c r="M64">
        <v>112484</v>
      </c>
      <c r="N64">
        <v>118300</v>
      </c>
      <c r="O64" t="s">
        <v>29</v>
      </c>
    </row>
    <row r="65" spans="1:15" x14ac:dyDescent="0.2">
      <c r="A65" t="s">
        <v>19</v>
      </c>
      <c r="B65" t="s">
        <v>20</v>
      </c>
      <c r="C65" t="s">
        <v>118</v>
      </c>
      <c r="D65" t="s">
        <v>119</v>
      </c>
      <c r="E65">
        <v>13329</v>
      </c>
      <c r="F65">
        <v>16032</v>
      </c>
      <c r="G65">
        <v>16826</v>
      </c>
      <c r="H65">
        <v>20032</v>
      </c>
      <c r="I65">
        <v>18373</v>
      </c>
      <c r="J65">
        <v>18070</v>
      </c>
      <c r="K65">
        <v>18585</v>
      </c>
      <c r="L65">
        <v>20724</v>
      </c>
      <c r="M65">
        <v>21840</v>
      </c>
      <c r="N65">
        <v>24800</v>
      </c>
      <c r="O65" t="s">
        <v>29</v>
      </c>
    </row>
    <row r="66" spans="1:15" x14ac:dyDescent="0.2">
      <c r="A66" t="s">
        <v>19</v>
      </c>
      <c r="B66" t="s">
        <v>20</v>
      </c>
      <c r="C66" t="s">
        <v>120</v>
      </c>
      <c r="D66" t="s">
        <v>121</v>
      </c>
      <c r="E66">
        <v>96337</v>
      </c>
      <c r="F66">
        <v>106693</v>
      </c>
      <c r="G66">
        <v>118121</v>
      </c>
      <c r="H66">
        <v>128430</v>
      </c>
      <c r="I66">
        <v>122754</v>
      </c>
      <c r="J66">
        <v>129072</v>
      </c>
      <c r="K66">
        <v>137238</v>
      </c>
      <c r="L66">
        <v>146152</v>
      </c>
      <c r="M66">
        <v>151449</v>
      </c>
      <c r="N66">
        <v>166656</v>
      </c>
      <c r="O66">
        <v>177042</v>
      </c>
    </row>
    <row r="67" spans="1:15" x14ac:dyDescent="0.2">
      <c r="A67" t="s">
        <v>19</v>
      </c>
      <c r="B67" t="s">
        <v>20</v>
      </c>
      <c r="C67" t="s">
        <v>122</v>
      </c>
      <c r="D67" t="s">
        <v>123</v>
      </c>
      <c r="E67">
        <v>59975</v>
      </c>
      <c r="F67">
        <v>66164</v>
      </c>
      <c r="G67">
        <v>71398</v>
      </c>
      <c r="H67">
        <v>79390</v>
      </c>
      <c r="I67">
        <v>75442</v>
      </c>
      <c r="J67">
        <v>78608</v>
      </c>
      <c r="K67">
        <v>83083</v>
      </c>
      <c r="L67">
        <v>88270</v>
      </c>
      <c r="M67">
        <v>90574</v>
      </c>
      <c r="N67">
        <v>97004</v>
      </c>
      <c r="O67">
        <v>103042</v>
      </c>
    </row>
    <row r="68" spans="1:15" x14ac:dyDescent="0.2">
      <c r="A68" t="s">
        <v>19</v>
      </c>
      <c r="B68" t="s">
        <v>20</v>
      </c>
      <c r="C68" t="s">
        <v>124</v>
      </c>
      <c r="D68" t="s">
        <v>125</v>
      </c>
      <c r="E68">
        <v>12667</v>
      </c>
      <c r="F68">
        <v>13246</v>
      </c>
      <c r="G68">
        <v>13877</v>
      </c>
      <c r="H68">
        <v>15927</v>
      </c>
      <c r="I68">
        <v>14498</v>
      </c>
      <c r="J68">
        <v>14206</v>
      </c>
      <c r="K68">
        <v>15152</v>
      </c>
      <c r="L68">
        <v>15406</v>
      </c>
      <c r="M68">
        <v>15087</v>
      </c>
      <c r="N68">
        <v>15377</v>
      </c>
      <c r="O68" t="s">
        <v>29</v>
      </c>
    </row>
    <row r="69" spans="1:15" x14ac:dyDescent="0.2">
      <c r="A69" t="s">
        <v>19</v>
      </c>
      <c r="B69" t="s">
        <v>20</v>
      </c>
      <c r="C69" t="s">
        <v>126</v>
      </c>
      <c r="D69" t="s">
        <v>127</v>
      </c>
      <c r="E69">
        <v>9371</v>
      </c>
      <c r="F69">
        <v>10752</v>
      </c>
      <c r="G69">
        <v>11807</v>
      </c>
      <c r="H69">
        <v>12420</v>
      </c>
      <c r="I69">
        <v>12357</v>
      </c>
      <c r="J69">
        <v>13096</v>
      </c>
      <c r="K69">
        <v>14454</v>
      </c>
      <c r="L69">
        <v>16287</v>
      </c>
      <c r="M69">
        <v>18103</v>
      </c>
      <c r="N69">
        <v>20264</v>
      </c>
      <c r="O69" t="s">
        <v>29</v>
      </c>
    </row>
    <row r="70" spans="1:15" x14ac:dyDescent="0.2">
      <c r="A70" t="s">
        <v>19</v>
      </c>
      <c r="B70" t="s">
        <v>20</v>
      </c>
      <c r="C70" t="s">
        <v>128</v>
      </c>
      <c r="D70" t="s">
        <v>129</v>
      </c>
      <c r="E70">
        <v>37938</v>
      </c>
      <c r="F70">
        <v>42166</v>
      </c>
      <c r="G70">
        <v>45714</v>
      </c>
      <c r="H70">
        <v>51043</v>
      </c>
      <c r="I70">
        <v>48586</v>
      </c>
      <c r="J70">
        <v>51307</v>
      </c>
      <c r="K70">
        <v>53477</v>
      </c>
      <c r="L70">
        <v>56577</v>
      </c>
      <c r="M70">
        <v>57384</v>
      </c>
      <c r="N70">
        <v>61363</v>
      </c>
      <c r="O70" t="s">
        <v>29</v>
      </c>
    </row>
    <row r="71" spans="1:15" x14ac:dyDescent="0.2">
      <c r="A71" t="s">
        <v>19</v>
      </c>
      <c r="B71" t="s">
        <v>20</v>
      </c>
      <c r="C71" t="s">
        <v>130</v>
      </c>
      <c r="D71" t="s">
        <v>131</v>
      </c>
      <c r="E71">
        <v>6630</v>
      </c>
      <c r="F71">
        <v>7664</v>
      </c>
      <c r="G71">
        <v>9846</v>
      </c>
      <c r="H71">
        <v>10571</v>
      </c>
      <c r="I71">
        <v>10422</v>
      </c>
      <c r="J71">
        <v>11441</v>
      </c>
      <c r="K71">
        <v>12413</v>
      </c>
      <c r="L71">
        <v>14087</v>
      </c>
      <c r="M71">
        <v>14678</v>
      </c>
      <c r="N71">
        <v>18653</v>
      </c>
      <c r="O71">
        <v>19975</v>
      </c>
    </row>
    <row r="72" spans="1:15" x14ac:dyDescent="0.2">
      <c r="A72" t="s">
        <v>19</v>
      </c>
      <c r="B72" t="s">
        <v>20</v>
      </c>
      <c r="C72" t="s">
        <v>132</v>
      </c>
      <c r="D72" t="s">
        <v>133</v>
      </c>
      <c r="E72">
        <v>29732</v>
      </c>
      <c r="F72">
        <v>32865</v>
      </c>
      <c r="G72">
        <v>36877</v>
      </c>
      <c r="H72">
        <v>38469</v>
      </c>
      <c r="I72">
        <v>36890</v>
      </c>
      <c r="J72">
        <v>39022</v>
      </c>
      <c r="K72">
        <v>41742</v>
      </c>
      <c r="L72">
        <v>43795</v>
      </c>
      <c r="M72">
        <v>46196</v>
      </c>
      <c r="N72">
        <v>51000</v>
      </c>
      <c r="O72">
        <v>54025</v>
      </c>
    </row>
    <row r="73" spans="1:15" x14ac:dyDescent="0.2">
      <c r="A73" t="s">
        <v>19</v>
      </c>
      <c r="B73" t="s">
        <v>20</v>
      </c>
      <c r="C73" t="s">
        <v>134</v>
      </c>
      <c r="D73" t="s">
        <v>135</v>
      </c>
      <c r="E73">
        <v>27208</v>
      </c>
      <c r="F73">
        <v>30467</v>
      </c>
      <c r="G73">
        <v>34217</v>
      </c>
      <c r="H73">
        <v>35754</v>
      </c>
      <c r="I73">
        <v>34153</v>
      </c>
      <c r="J73">
        <v>35726</v>
      </c>
      <c r="K73">
        <v>38685</v>
      </c>
      <c r="L73">
        <v>40469</v>
      </c>
      <c r="M73">
        <v>42809</v>
      </c>
      <c r="N73">
        <v>47199</v>
      </c>
      <c r="O73" t="s">
        <v>29</v>
      </c>
    </row>
    <row r="74" spans="1:15" x14ac:dyDescent="0.2">
      <c r="A74" t="s">
        <v>19</v>
      </c>
      <c r="B74" t="s">
        <v>20</v>
      </c>
      <c r="C74" t="s">
        <v>136</v>
      </c>
      <c r="D74" t="s">
        <v>137</v>
      </c>
      <c r="E74">
        <v>2523</v>
      </c>
      <c r="F74">
        <v>2398</v>
      </c>
      <c r="G74">
        <v>2660</v>
      </c>
      <c r="H74">
        <v>2716</v>
      </c>
      <c r="I74">
        <v>2737</v>
      </c>
      <c r="J74">
        <v>3296</v>
      </c>
      <c r="K74">
        <v>3057</v>
      </c>
      <c r="L74">
        <v>3326</v>
      </c>
      <c r="M74">
        <v>3387</v>
      </c>
      <c r="N74">
        <v>3801</v>
      </c>
      <c r="O74" t="s">
        <v>29</v>
      </c>
    </row>
    <row r="75" spans="1:15" x14ac:dyDescent="0.2">
      <c r="A75" t="s">
        <v>19</v>
      </c>
      <c r="B75" t="s">
        <v>20</v>
      </c>
      <c r="C75" t="s">
        <v>138</v>
      </c>
      <c r="D75" t="s">
        <v>139</v>
      </c>
      <c r="E75">
        <v>57901</v>
      </c>
      <c r="F75">
        <v>62116</v>
      </c>
      <c r="G75">
        <v>65266</v>
      </c>
      <c r="H75">
        <v>70268</v>
      </c>
      <c r="I75">
        <v>76831</v>
      </c>
      <c r="J75">
        <v>80329</v>
      </c>
      <c r="K75">
        <v>83215</v>
      </c>
      <c r="L75">
        <v>86428</v>
      </c>
      <c r="M75">
        <v>89166</v>
      </c>
      <c r="N75">
        <v>93497</v>
      </c>
      <c r="O75">
        <v>99742</v>
      </c>
    </row>
    <row r="76" spans="1:15" x14ac:dyDescent="0.2">
      <c r="A76" t="s">
        <v>19</v>
      </c>
      <c r="B76" t="s">
        <v>20</v>
      </c>
      <c r="C76" t="s">
        <v>140</v>
      </c>
      <c r="D76" t="s">
        <v>141</v>
      </c>
      <c r="E76">
        <v>5355</v>
      </c>
      <c r="F76">
        <v>5688</v>
      </c>
      <c r="G76">
        <v>6097</v>
      </c>
      <c r="H76">
        <v>6680</v>
      </c>
      <c r="I76">
        <v>7442</v>
      </c>
      <c r="J76">
        <v>7864</v>
      </c>
      <c r="K76">
        <v>8287</v>
      </c>
      <c r="L76">
        <v>8660</v>
      </c>
      <c r="M76">
        <v>8827</v>
      </c>
      <c r="N76">
        <v>9199</v>
      </c>
      <c r="O76">
        <v>9826</v>
      </c>
    </row>
    <row r="77" spans="1:15" x14ac:dyDescent="0.2">
      <c r="A77" t="s">
        <v>19</v>
      </c>
      <c r="B77" t="s">
        <v>20</v>
      </c>
      <c r="C77" t="s">
        <v>142</v>
      </c>
      <c r="D77" t="s">
        <v>143</v>
      </c>
      <c r="E77">
        <v>52546</v>
      </c>
      <c r="F77">
        <v>56428</v>
      </c>
      <c r="G77">
        <v>59168</v>
      </c>
      <c r="H77">
        <v>63588</v>
      </c>
      <c r="I77">
        <v>69389</v>
      </c>
      <c r="J77">
        <v>72466</v>
      </c>
      <c r="K77">
        <v>74927</v>
      </c>
      <c r="L77">
        <v>77768</v>
      </c>
      <c r="M77">
        <v>80338</v>
      </c>
      <c r="N77">
        <v>84298</v>
      </c>
      <c r="O77">
        <v>89916</v>
      </c>
    </row>
    <row r="78" spans="1:15" x14ac:dyDescent="0.2">
      <c r="A78" t="s">
        <v>19</v>
      </c>
      <c r="B78" t="s">
        <v>20</v>
      </c>
      <c r="C78" t="s">
        <v>144</v>
      </c>
      <c r="D78" t="s">
        <v>145</v>
      </c>
      <c r="E78">
        <v>29693</v>
      </c>
      <c r="F78">
        <v>32051</v>
      </c>
      <c r="G78">
        <v>33698</v>
      </c>
      <c r="H78">
        <v>36476</v>
      </c>
      <c r="I78">
        <v>39672</v>
      </c>
      <c r="J78">
        <v>41614</v>
      </c>
      <c r="K78">
        <v>43311</v>
      </c>
      <c r="L78">
        <v>44860</v>
      </c>
      <c r="M78">
        <v>46291</v>
      </c>
      <c r="N78">
        <v>48389</v>
      </c>
      <c r="O78" t="s">
        <v>29</v>
      </c>
    </row>
    <row r="79" spans="1:15" x14ac:dyDescent="0.2">
      <c r="A79" t="s">
        <v>19</v>
      </c>
      <c r="B79" t="s">
        <v>20</v>
      </c>
      <c r="C79" t="s">
        <v>146</v>
      </c>
      <c r="D79" t="s">
        <v>147</v>
      </c>
      <c r="E79">
        <v>19347</v>
      </c>
      <c r="F79">
        <v>20638</v>
      </c>
      <c r="G79">
        <v>21582</v>
      </c>
      <c r="H79">
        <v>23009</v>
      </c>
      <c r="I79">
        <v>25391</v>
      </c>
      <c r="J79">
        <v>26376</v>
      </c>
      <c r="K79">
        <v>27200</v>
      </c>
      <c r="L79">
        <v>28151</v>
      </c>
      <c r="M79">
        <v>28924</v>
      </c>
      <c r="N79">
        <v>30440</v>
      </c>
      <c r="O79" t="s">
        <v>29</v>
      </c>
    </row>
    <row r="80" spans="1:15" x14ac:dyDescent="0.2">
      <c r="A80" t="s">
        <v>19</v>
      </c>
      <c r="B80" t="s">
        <v>20</v>
      </c>
      <c r="C80" t="s">
        <v>148</v>
      </c>
      <c r="D80" t="s">
        <v>149</v>
      </c>
      <c r="E80">
        <v>3506</v>
      </c>
      <c r="F80">
        <v>3738</v>
      </c>
      <c r="G80">
        <v>3888</v>
      </c>
      <c r="H80">
        <v>4103</v>
      </c>
      <c r="I80">
        <v>4326</v>
      </c>
      <c r="J80">
        <v>4475</v>
      </c>
      <c r="K80">
        <v>4416</v>
      </c>
      <c r="L80">
        <v>4757</v>
      </c>
      <c r="M80">
        <v>5123</v>
      </c>
      <c r="N80">
        <v>5469</v>
      </c>
      <c r="O80" t="s">
        <v>29</v>
      </c>
    </row>
    <row r="81" spans="1:15" x14ac:dyDescent="0.2">
      <c r="A81" t="s">
        <v>19</v>
      </c>
      <c r="B81" t="s">
        <v>20</v>
      </c>
      <c r="C81" t="s">
        <v>150</v>
      </c>
      <c r="D81" t="s">
        <v>151</v>
      </c>
      <c r="E81">
        <v>32269</v>
      </c>
      <c r="F81">
        <v>34785</v>
      </c>
      <c r="G81">
        <v>35981</v>
      </c>
      <c r="H81">
        <v>36660</v>
      </c>
      <c r="I81">
        <v>37372</v>
      </c>
      <c r="J81">
        <v>38528</v>
      </c>
      <c r="K81">
        <v>40210</v>
      </c>
      <c r="L81">
        <v>43636</v>
      </c>
      <c r="M81">
        <v>46203</v>
      </c>
      <c r="N81">
        <v>51586</v>
      </c>
      <c r="O81">
        <v>55734</v>
      </c>
    </row>
    <row r="82" spans="1:15" x14ac:dyDescent="0.2">
      <c r="A82" t="s">
        <v>19</v>
      </c>
      <c r="B82" t="s">
        <v>20</v>
      </c>
      <c r="C82" t="s">
        <v>152</v>
      </c>
      <c r="D82" t="s">
        <v>153</v>
      </c>
      <c r="E82">
        <v>6088</v>
      </c>
      <c r="F82">
        <v>6675</v>
      </c>
      <c r="G82">
        <v>6849</v>
      </c>
      <c r="H82">
        <v>6980</v>
      </c>
      <c r="I82">
        <v>7311</v>
      </c>
      <c r="J82">
        <v>7480</v>
      </c>
      <c r="K82">
        <v>7554</v>
      </c>
      <c r="L82">
        <v>8122</v>
      </c>
      <c r="M82">
        <v>8549</v>
      </c>
      <c r="N82">
        <v>9557</v>
      </c>
      <c r="O82">
        <v>10535</v>
      </c>
    </row>
    <row r="83" spans="1:15" x14ac:dyDescent="0.2">
      <c r="A83" t="s">
        <v>19</v>
      </c>
      <c r="B83" t="s">
        <v>20</v>
      </c>
      <c r="C83" t="s">
        <v>154</v>
      </c>
      <c r="D83" t="s">
        <v>155</v>
      </c>
      <c r="E83">
        <v>3330</v>
      </c>
      <c r="F83">
        <v>3658</v>
      </c>
      <c r="G83">
        <v>3600</v>
      </c>
      <c r="H83">
        <v>3711</v>
      </c>
      <c r="I83">
        <v>4048</v>
      </c>
      <c r="J83">
        <v>3958</v>
      </c>
      <c r="K83">
        <v>3909</v>
      </c>
      <c r="L83">
        <v>4126</v>
      </c>
      <c r="M83">
        <v>4250</v>
      </c>
      <c r="N83">
        <v>4573</v>
      </c>
      <c r="O83" t="s">
        <v>29</v>
      </c>
    </row>
    <row r="84" spans="1:15" x14ac:dyDescent="0.2">
      <c r="A84" t="s">
        <v>19</v>
      </c>
      <c r="B84" t="s">
        <v>20</v>
      </c>
      <c r="C84" t="s">
        <v>156</v>
      </c>
      <c r="D84" t="s">
        <v>157</v>
      </c>
      <c r="E84">
        <v>2758</v>
      </c>
      <c r="F84">
        <v>3017</v>
      </c>
      <c r="G84">
        <v>3248</v>
      </c>
      <c r="H84">
        <v>3269</v>
      </c>
      <c r="I84">
        <v>3263</v>
      </c>
      <c r="J84">
        <v>3522</v>
      </c>
      <c r="K84">
        <v>3645</v>
      </c>
      <c r="L84">
        <v>3996</v>
      </c>
      <c r="M84">
        <v>4299</v>
      </c>
      <c r="N84">
        <v>4984</v>
      </c>
      <c r="O84" t="s">
        <v>29</v>
      </c>
    </row>
    <row r="85" spans="1:15" x14ac:dyDescent="0.2">
      <c r="A85" t="s">
        <v>19</v>
      </c>
      <c r="B85" t="s">
        <v>20</v>
      </c>
      <c r="C85" t="s">
        <v>158</v>
      </c>
      <c r="D85" t="s">
        <v>159</v>
      </c>
      <c r="E85">
        <v>26181</v>
      </c>
      <c r="F85">
        <v>28110</v>
      </c>
      <c r="G85">
        <v>29132</v>
      </c>
      <c r="H85">
        <v>29679</v>
      </c>
      <c r="I85">
        <v>30061</v>
      </c>
      <c r="J85">
        <v>31048</v>
      </c>
      <c r="K85">
        <v>32656</v>
      </c>
      <c r="L85">
        <v>35514</v>
      </c>
      <c r="M85">
        <v>37654</v>
      </c>
      <c r="N85">
        <v>42029</v>
      </c>
      <c r="O85">
        <v>45199</v>
      </c>
    </row>
    <row r="86" spans="1:15" x14ac:dyDescent="0.2">
      <c r="A86" t="s">
        <v>19</v>
      </c>
      <c r="B86" t="s">
        <v>20</v>
      </c>
      <c r="C86" t="s">
        <v>160</v>
      </c>
      <c r="D86" t="s">
        <v>161</v>
      </c>
      <c r="E86">
        <v>5659</v>
      </c>
      <c r="F86">
        <v>6230</v>
      </c>
      <c r="G86">
        <v>6592</v>
      </c>
      <c r="H86">
        <v>6531</v>
      </c>
      <c r="I86">
        <v>5833</v>
      </c>
      <c r="J86">
        <v>6058</v>
      </c>
      <c r="K86">
        <v>6657</v>
      </c>
      <c r="L86">
        <v>7323</v>
      </c>
      <c r="M86">
        <v>7967</v>
      </c>
      <c r="N86">
        <v>8735</v>
      </c>
      <c r="O86" t="s">
        <v>29</v>
      </c>
    </row>
    <row r="87" spans="1:15" x14ac:dyDescent="0.2">
      <c r="A87" t="s">
        <v>19</v>
      </c>
      <c r="B87" t="s">
        <v>20</v>
      </c>
      <c r="C87" t="s">
        <v>162</v>
      </c>
      <c r="D87" t="s">
        <v>163</v>
      </c>
      <c r="E87">
        <v>20522</v>
      </c>
      <c r="F87">
        <v>21881</v>
      </c>
      <c r="G87">
        <v>22540</v>
      </c>
      <c r="H87">
        <v>23149</v>
      </c>
      <c r="I87">
        <v>24228</v>
      </c>
      <c r="J87">
        <v>24989</v>
      </c>
      <c r="K87">
        <v>25999</v>
      </c>
      <c r="L87">
        <v>28190</v>
      </c>
      <c r="M87">
        <v>29687</v>
      </c>
      <c r="N87">
        <v>33294</v>
      </c>
      <c r="O87" t="s">
        <v>29</v>
      </c>
    </row>
    <row r="88" spans="1:15" x14ac:dyDescent="0.2">
      <c r="A88" t="s">
        <v>19</v>
      </c>
      <c r="B88" t="s">
        <v>20</v>
      </c>
      <c r="C88" t="s">
        <v>164</v>
      </c>
      <c r="D88" t="s">
        <v>165</v>
      </c>
      <c r="E88">
        <v>22735</v>
      </c>
      <c r="F88">
        <v>24433</v>
      </c>
      <c r="G88">
        <v>25279</v>
      </c>
      <c r="H88">
        <v>25471</v>
      </c>
      <c r="I88">
        <v>26085</v>
      </c>
      <c r="J88">
        <v>26566</v>
      </c>
      <c r="K88">
        <v>27244</v>
      </c>
      <c r="L88">
        <v>29313</v>
      </c>
      <c r="M88">
        <v>30520</v>
      </c>
      <c r="N88">
        <v>32416</v>
      </c>
      <c r="O88">
        <v>33881</v>
      </c>
    </row>
    <row r="89" spans="1:15" x14ac:dyDescent="0.2">
      <c r="A89" t="s">
        <v>19</v>
      </c>
      <c r="B89" t="s">
        <v>20</v>
      </c>
      <c r="C89" t="s">
        <v>166</v>
      </c>
      <c r="D89" t="s">
        <v>167</v>
      </c>
      <c r="E89">
        <v>112134</v>
      </c>
      <c r="F89">
        <v>117948</v>
      </c>
      <c r="G89">
        <v>125590</v>
      </c>
      <c r="H89">
        <v>132197</v>
      </c>
      <c r="I89">
        <v>140002</v>
      </c>
      <c r="J89">
        <v>146728</v>
      </c>
      <c r="K89">
        <v>147724</v>
      </c>
      <c r="L89">
        <v>152716</v>
      </c>
      <c r="M89">
        <v>155700</v>
      </c>
      <c r="N89">
        <v>160563</v>
      </c>
      <c r="O89">
        <v>165668</v>
      </c>
    </row>
    <row r="90" spans="1:15" x14ac:dyDescent="0.2">
      <c r="A90" t="s">
        <v>19</v>
      </c>
      <c r="B90" t="s">
        <v>20</v>
      </c>
      <c r="C90" t="s">
        <v>168</v>
      </c>
      <c r="D90" t="s">
        <v>169</v>
      </c>
      <c r="E90">
        <v>18193</v>
      </c>
      <c r="F90">
        <v>19107</v>
      </c>
      <c r="G90">
        <v>20007</v>
      </c>
      <c r="H90">
        <v>20772</v>
      </c>
      <c r="I90">
        <v>21828</v>
      </c>
      <c r="J90">
        <v>23674</v>
      </c>
      <c r="K90">
        <v>24107</v>
      </c>
      <c r="L90">
        <v>24193</v>
      </c>
      <c r="M90">
        <v>23805</v>
      </c>
      <c r="N90">
        <v>24362</v>
      </c>
      <c r="O90" t="s">
        <v>29</v>
      </c>
    </row>
    <row r="91" spans="1:15" x14ac:dyDescent="0.2">
      <c r="A91" t="s">
        <v>19</v>
      </c>
      <c r="B91" t="s">
        <v>20</v>
      </c>
      <c r="C91" t="s">
        <v>170</v>
      </c>
      <c r="D91" t="s">
        <v>171</v>
      </c>
      <c r="E91">
        <v>11931</v>
      </c>
      <c r="F91">
        <v>13274</v>
      </c>
      <c r="G91">
        <v>13884</v>
      </c>
      <c r="H91">
        <v>15292</v>
      </c>
      <c r="I91">
        <v>16235</v>
      </c>
      <c r="J91">
        <v>16353</v>
      </c>
      <c r="K91">
        <v>16668</v>
      </c>
      <c r="L91">
        <v>16833</v>
      </c>
      <c r="M91">
        <v>15991</v>
      </c>
      <c r="N91">
        <v>15598</v>
      </c>
      <c r="O91" t="s">
        <v>29</v>
      </c>
    </row>
    <row r="92" spans="1:15" x14ac:dyDescent="0.2">
      <c r="A92" t="s">
        <v>19</v>
      </c>
      <c r="B92" t="s">
        <v>20</v>
      </c>
      <c r="C92" t="s">
        <v>172</v>
      </c>
      <c r="D92" t="s">
        <v>173</v>
      </c>
      <c r="E92">
        <v>82011</v>
      </c>
      <c r="F92">
        <v>85567</v>
      </c>
      <c r="G92">
        <v>91700</v>
      </c>
      <c r="H92">
        <v>96133</v>
      </c>
      <c r="I92">
        <v>101938</v>
      </c>
      <c r="J92">
        <v>106701</v>
      </c>
      <c r="K92">
        <v>106949</v>
      </c>
      <c r="L92">
        <v>111689</v>
      </c>
      <c r="M92">
        <v>115904</v>
      </c>
      <c r="N92">
        <v>120602</v>
      </c>
      <c r="O92" t="s">
        <v>29</v>
      </c>
    </row>
    <row r="93" spans="1:15" x14ac:dyDescent="0.2">
      <c r="A93" t="s">
        <v>19</v>
      </c>
      <c r="B93" t="s">
        <v>20</v>
      </c>
      <c r="C93" t="s">
        <v>174</v>
      </c>
      <c r="D93" t="s">
        <v>175</v>
      </c>
      <c r="E93" t="s">
        <v>3</v>
      </c>
      <c r="F93" t="s">
        <v>3</v>
      </c>
      <c r="G93" t="s">
        <v>3</v>
      </c>
      <c r="H93" t="s">
        <v>3</v>
      </c>
      <c r="I93" t="s">
        <v>3</v>
      </c>
      <c r="J93" t="s">
        <v>3</v>
      </c>
      <c r="K93" t="s">
        <v>3</v>
      </c>
      <c r="L93" t="s">
        <v>3</v>
      </c>
      <c r="M93" t="s">
        <v>3</v>
      </c>
      <c r="N93" t="s">
        <v>3</v>
      </c>
      <c r="O93" t="s">
        <v>3</v>
      </c>
    </row>
    <row r="94" spans="1:15" x14ac:dyDescent="0.2">
      <c r="A94" t="s">
        <v>19</v>
      </c>
      <c r="B94" t="s">
        <v>20</v>
      </c>
      <c r="C94" t="s">
        <v>174</v>
      </c>
      <c r="D94" t="s">
        <v>176</v>
      </c>
      <c r="E94">
        <v>108205</v>
      </c>
      <c r="F94">
        <v>123697</v>
      </c>
      <c r="G94">
        <v>145417</v>
      </c>
      <c r="H94">
        <v>191407</v>
      </c>
      <c r="I94">
        <v>124846</v>
      </c>
      <c r="J94">
        <v>142819</v>
      </c>
      <c r="K94">
        <v>172303</v>
      </c>
      <c r="L94">
        <v>189933</v>
      </c>
      <c r="M94">
        <v>215298</v>
      </c>
      <c r="N94">
        <v>224390</v>
      </c>
      <c r="O94">
        <v>146330</v>
      </c>
    </row>
    <row r="95" spans="1:15" x14ac:dyDescent="0.2">
      <c r="A95" t="s">
        <v>19</v>
      </c>
      <c r="B95" t="s">
        <v>20</v>
      </c>
      <c r="C95" t="s">
        <v>177</v>
      </c>
      <c r="D95" t="s">
        <v>178</v>
      </c>
      <c r="E95">
        <v>131230</v>
      </c>
      <c r="F95">
        <v>140984</v>
      </c>
      <c r="G95">
        <v>150146</v>
      </c>
      <c r="H95">
        <v>154599</v>
      </c>
      <c r="I95">
        <v>151936</v>
      </c>
      <c r="J95">
        <v>161276</v>
      </c>
      <c r="K95">
        <v>171742</v>
      </c>
      <c r="L95">
        <v>189890</v>
      </c>
      <c r="M95">
        <v>199537</v>
      </c>
      <c r="N95">
        <v>213077</v>
      </c>
      <c r="O95">
        <v>222693</v>
      </c>
    </row>
    <row r="96" spans="1:15" x14ac:dyDescent="0.2">
      <c r="A96" t="s">
        <v>19</v>
      </c>
      <c r="B96" t="s">
        <v>20</v>
      </c>
      <c r="C96" t="s">
        <v>179</v>
      </c>
      <c r="D96" t="s">
        <v>180</v>
      </c>
      <c r="E96">
        <v>54983</v>
      </c>
      <c r="F96">
        <v>63061</v>
      </c>
      <c r="G96">
        <v>63765</v>
      </c>
      <c r="H96">
        <v>66320</v>
      </c>
      <c r="I96">
        <v>64890</v>
      </c>
      <c r="J96">
        <v>70601</v>
      </c>
      <c r="K96">
        <v>74601</v>
      </c>
      <c r="L96">
        <v>78727</v>
      </c>
      <c r="M96">
        <v>80356</v>
      </c>
      <c r="N96">
        <v>85254</v>
      </c>
      <c r="O96">
        <v>88420</v>
      </c>
    </row>
    <row r="97" spans="1:15" x14ac:dyDescent="0.2">
      <c r="A97" t="s">
        <v>19</v>
      </c>
      <c r="B97" t="s">
        <v>20</v>
      </c>
      <c r="C97" t="s">
        <v>181</v>
      </c>
      <c r="D97" t="s">
        <v>182</v>
      </c>
      <c r="E97">
        <v>308632</v>
      </c>
      <c r="F97">
        <v>351375</v>
      </c>
      <c r="G97">
        <v>392386</v>
      </c>
      <c r="H97">
        <v>419114</v>
      </c>
      <c r="I97">
        <v>341822</v>
      </c>
      <c r="J97">
        <v>382235</v>
      </c>
      <c r="K97">
        <v>442469</v>
      </c>
      <c r="L97">
        <v>473734</v>
      </c>
      <c r="M97">
        <v>520765</v>
      </c>
      <c r="N97">
        <v>526193</v>
      </c>
      <c r="O97">
        <v>458708</v>
      </c>
    </row>
    <row r="98" spans="1:15" x14ac:dyDescent="0.2">
      <c r="A98" t="s">
        <v>19</v>
      </c>
      <c r="B98" t="s">
        <v>20</v>
      </c>
      <c r="C98" t="s">
        <v>183</v>
      </c>
      <c r="D98" t="s">
        <v>184</v>
      </c>
      <c r="E98">
        <v>578874</v>
      </c>
      <c r="F98">
        <v>624740</v>
      </c>
      <c r="G98">
        <v>663326</v>
      </c>
      <c r="H98">
        <v>692445</v>
      </c>
      <c r="I98">
        <v>689650</v>
      </c>
      <c r="J98">
        <v>722531</v>
      </c>
      <c r="K98">
        <v>760855</v>
      </c>
      <c r="L98">
        <v>814369</v>
      </c>
      <c r="M98">
        <v>850693</v>
      </c>
      <c r="N98">
        <v>915221</v>
      </c>
      <c r="O98">
        <v>962092</v>
      </c>
    </row>
    <row r="99" spans="1:15" ht="14.25" x14ac:dyDescent="0.3">
      <c r="A99" s="6" t="s">
        <v>185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</row>
    <row r="100" spans="1:15" x14ac:dyDescent="0.2">
      <c r="A100" s="3" t="s">
        <v>186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</row>
    <row r="101" spans="1:15" x14ac:dyDescent="0.2">
      <c r="A101" s="3" t="s">
        <v>187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</row>
    <row r="102" spans="1:15" x14ac:dyDescent="0.2">
      <c r="A102" s="3" t="s">
        <v>188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</row>
    <row r="103" spans="1:15" x14ac:dyDescent="0.2">
      <c r="A103" s="3" t="s">
        <v>189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</row>
  </sheetData>
  <sortState ref="A20:P40">
    <sortCondition ref="N20:N40"/>
  </sortState>
  <mergeCells count="24">
    <mergeCell ref="A1:O1"/>
    <mergeCell ref="A2:O2"/>
    <mergeCell ref="A3:O3"/>
    <mergeCell ref="A4:O4"/>
    <mergeCell ref="A6"/>
    <mergeCell ref="B6"/>
    <mergeCell ref="C6"/>
    <mergeCell ref="D6"/>
    <mergeCell ref="E6"/>
    <mergeCell ref="F6"/>
    <mergeCell ref="A102:O102"/>
    <mergeCell ref="A103:O103"/>
    <mergeCell ref="M6"/>
    <mergeCell ref="N6"/>
    <mergeCell ref="O6"/>
    <mergeCell ref="A99:O99"/>
    <mergeCell ref="A100:O100"/>
    <mergeCell ref="A101:O101"/>
    <mergeCell ref="G6"/>
    <mergeCell ref="H6"/>
    <mergeCell ref="I6"/>
    <mergeCell ref="J6"/>
    <mergeCell ref="K6"/>
    <mergeCell ref="L6"/>
  </mergeCells>
  <pageMargins left="0.75" right="0.75" top="1" bottom="1" header="0.5" footer="0.5"/>
  <pageSetup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Lawrence</dc:creator>
  <cp:lastModifiedBy>Carla Virgilio</cp:lastModifiedBy>
  <dcterms:created xsi:type="dcterms:W3CDTF">2016-08-11T15:52:15Z</dcterms:created>
  <dcterms:modified xsi:type="dcterms:W3CDTF">2016-10-07T18:04:23Z</dcterms:modified>
</cp:coreProperties>
</file>