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5885" windowHeight="1164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19" i="1" l="1"/>
  <c r="P7" i="1"/>
  <c r="F18" i="1"/>
  <c r="G18" i="1"/>
  <c r="H18" i="1"/>
  <c r="I18" i="1"/>
  <c r="J18" i="1"/>
  <c r="K18" i="1"/>
  <c r="L18" i="1"/>
  <c r="M18" i="1"/>
  <c r="N18" i="1"/>
  <c r="O18" i="1"/>
  <c r="E18" i="1"/>
</calcChain>
</file>

<file path=xl/sharedStrings.xml><?xml version="1.0" encoding="utf-8"?>
<sst xmlns="http://schemas.openxmlformats.org/spreadsheetml/2006/main" count="456" uniqueCount="208">
  <si>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</si>
  <si>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</si>
  <si>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</si>
  <si>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</si>
  <si>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</si>
  <si>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</si>
  <si>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</si>
  <si>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</si>
  <si>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</si>
  <si>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</si>
  <si>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</si>
  <si>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</si>
  <si>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</si>
  <si>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</si>
  <si>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</si>
  <si>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</si>
  <si>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</si>
  <si>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</si>
  <si>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</si>
  <si>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51000</t>
  </si>
  <si>
    <t>Virginia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</si>
  <si>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</si>
  <si>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</si>
  <si>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</si>
  <si>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</si>
  <si>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</si>
  <si>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</si>
  <si>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</si>
  <si>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</si>
  <si>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</si>
  <si>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</si>
  <si>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</si>
  <si>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</si>
  <si>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</si>
  <si>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</si>
  <si>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</si>
  <si>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</si>
  <si>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</si>
  <si>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</si>
  <si>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</si>
  <si>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</si>
  <si>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</si>
  <si>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</si>
  <si>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</si>
  <si>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</si>
  <si>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</si>
  <si>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</si>
  <si>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>14</t>
  </si>
  <si>
    <t>15</t>
  </si>
  <si>
    <t>16</t>
  </si>
  <si>
    <t>17</t>
  </si>
  <si>
    <t xml:space="preserve">        Fabricated metal products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</si>
  <si>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</si>
  <si>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</si>
  <si>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</si>
  <si>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</si>
  <si>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</si>
  <si>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</si>
  <si>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</si>
  <si>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</si>
  <si>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</si>
  <si>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</si>
  <si>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 xml:space="preserve">        Textile mills and textile product mills</t>
  </si>
  <si>
    <t>28</t>
  </si>
  <si>
    <t>29</t>
  </si>
  <si>
    <t>30</t>
  </si>
  <si>
    <t xml:space="preserve">        Printing and related support activities</t>
  </si>
  <si>
    <t>31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</si>
  <si>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</si>
  <si>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</si>
  <si>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</si>
  <si>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</si>
  <si>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</si>
  <si>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</si>
  <si>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</si>
  <si>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</si>
  <si>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</si>
  <si>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</si>
  <si>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</si>
  <si>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</si>
  <si>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</si>
  <si>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</si>
  <si>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</si>
  <si>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</si>
  <si>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</si>
  <si>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</si>
  <si>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</si>
  <si>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</si>
  <si>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</si>
  <si>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</si>
  <si>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</si>
  <si>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</si>
  <si>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</si>
  <si>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</si>
  <si>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</si>
  <si>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</si>
  <si>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</si>
  <si>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</si>
  <si>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</si>
  <si>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</si>
  <si>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</si>
  <si>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</si>
  <si>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</si>
  <si>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</si>
  <si>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</si>
  <si>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</si>
  <si>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</si>
  <si>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</si>
  <si>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</si>
  <si>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</si>
  <si>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</si>
  <si>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</si>
  <si>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</si>
  <si>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</si>
  <si>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</si>
  <si>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</si>
  <si>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</si>
  <si>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</si>
  <si>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</si>
  <si>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</si>
  <si>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</si>
  <si>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</si>
  <si>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</si>
  <si>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</si>
  <si>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</si>
  <si>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</si>
  <si>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</si>
  <si>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</si>
  <si>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</si>
  <si>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</si>
  <si>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</si>
  <si>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</si>
  <si>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</si>
  <si>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</si>
  <si>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</si>
  <si>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</si>
  <si>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</si>
  <si>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</si>
  <si>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</si>
  <si>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</si>
  <si>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</si>
  <si>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</si>
  <si>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</si>
  <si>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</si>
  <si>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</si>
  <si>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</si>
  <si>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</si>
  <si>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</si>
  <si>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</si>
  <si>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</si>
  <si>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</si>
  <si>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</si>
  <si>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</si>
  <si>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</si>
  <si>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</si>
  <si>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</si>
  <si>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</si>
  <si>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</si>
  <si>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</si>
  <si>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</si>
  <si>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</si>
  <si>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</si>
  <si>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</si>
  <si>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</si>
  <si>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</si>
  <si>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</si>
  <si>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</si>
  <si>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</si>
  <si>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</si>
  <si>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</si>
  <si>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</si>
  <si>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</si>
  <si>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</si>
  <si>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</si>
  <si>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</si>
  <si>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</si>
  <si>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</si>
  <si>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</si>
  <si>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</si>
  <si>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</si>
  <si>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</si>
  <si>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</si>
  <si>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</si>
  <si>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</si>
  <si>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</si>
  <si>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</si>
  <si>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</si>
  <si>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</si>
  <si>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</si>
  <si>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</si>
  <si>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Durable goods  </t>
  </si>
  <si>
    <t xml:space="preserve">        Wood products  </t>
  </si>
  <si>
    <t xml:space="preserve">        Nonmetallic mineral products  </t>
  </si>
  <si>
    <t xml:space="preserve">        Primary metals  </t>
  </si>
  <si>
    <t xml:space="preserve">        Machinery  </t>
  </si>
  <si>
    <t xml:space="preserve">        Computer and electronic products  </t>
  </si>
  <si>
    <t xml:space="preserve">        Electrical equipment, appliance, and components  </t>
  </si>
  <si>
    <t xml:space="preserve">        Furniture and related products  </t>
  </si>
  <si>
    <t xml:space="preserve">        Miscellaneous  </t>
  </si>
  <si>
    <t xml:space="preserve">      Nondurable goods  </t>
  </si>
  <si>
    <t xml:space="preserve">        Apparel and leather and allied products  </t>
  </si>
  <si>
    <t xml:space="preserve">        Paper products  </t>
  </si>
  <si>
    <t xml:space="preserve">        Petroleum and coal products  </t>
  </si>
  <si>
    <t xml:space="preserve">        Chemical products  </t>
  </si>
  <si>
    <t xml:space="preserve">        Plastics and rubber products  </t>
  </si>
  <si>
    <t xml:space="preserve">        Food, beverage and tobacco products  </t>
  </si>
  <si>
    <t xml:space="preserve">        Aerospace and other transportation equipment  </t>
  </si>
  <si>
    <t xml:space="preserve">        Motor vehicles and parts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</si>
</sst>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i/>
      <sz val="10"/>
      <name val="Arial"/>
      <family val="2"/>
    </font>
    <font>
      <b/>
      <i/>
      <sz val="15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6" fillId="0" borderId="0" xfId="0" applyFont="1"/>
    <xf numFmtId="0" fontId="4" fillId="0" borderId="0" xfId="0" applyFont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Sheet0!$E$18:$O$18</c:f>
              <c:numCache>
                <c:formatCode>General</c:formatCode>
                <c:ptCount val="11"/>
                <c:pt idx="0">
                  <c:v>34.738</c:v>
                </c:pt>
                <c:pt idx="1">
                  <c:v>35.212000000000003</c:v>
                </c:pt>
                <c:pt idx="2">
                  <c:v>34.709000000000003</c:v>
                </c:pt>
                <c:pt idx="3">
                  <c:v>33.078000000000003</c:v>
                </c:pt>
                <c:pt idx="4">
                  <c:v>38.86</c:v>
                </c:pt>
                <c:pt idx="5">
                  <c:v>40.83</c:v>
                </c:pt>
                <c:pt idx="6">
                  <c:v>40.085999999999999</c:v>
                </c:pt>
                <c:pt idx="7">
                  <c:v>41.345999999999997</c:v>
                </c:pt>
                <c:pt idx="8">
                  <c:v>41.951999999999998</c:v>
                </c:pt>
                <c:pt idx="9">
                  <c:v>42.220999999999997</c:v>
                </c:pt>
                <c:pt idx="10">
                  <c:v>42.942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16968"/>
        <c:axId val="178517360"/>
      </c:lineChart>
      <c:catAx>
        <c:axId val="17851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517360"/>
        <c:crosses val="autoZero"/>
        <c:auto val="1"/>
        <c:lblAlgn val="ctr"/>
        <c:lblOffset val="100"/>
        <c:noMultiLvlLbl val="0"/>
      </c:catAx>
      <c:valAx>
        <c:axId val="178517360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5169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173811606882474"/>
          <c:y val="5.0925925925925923E-2"/>
          <c:w val="0.50270632837561968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Sheet0!$D$29:$D$38</c:f>
              <c:strCache>
                <c:ptCount val="10"/>
                <c:pt idx="0">
                  <c:v>        Nonmetallic mineral products  </c:v>
                </c:pt>
                <c:pt idx="1">
                  <c:v>        Wood products  </c:v>
                </c:pt>
                <c:pt idx="2">
                  <c:v>        Motor vehicles and parts  </c:v>
                </c:pt>
                <c:pt idx="3">
                  <c:v>        Machinery  </c:v>
                </c:pt>
                <c:pt idx="4">
                  <c:v>        Fabricated metal products</c:v>
                </c:pt>
                <c:pt idx="5">
                  <c:v>        Plastics and rubber products  </c:v>
                </c:pt>
                <c:pt idx="6">
                  <c:v>        Computer and electronic products  </c:v>
                </c:pt>
                <c:pt idx="7">
                  <c:v>        Aerospace and other transportation equipment  </c:v>
                </c:pt>
                <c:pt idx="8">
                  <c:v>        Chemical products  </c:v>
                </c:pt>
                <c:pt idx="9">
                  <c:v>        Food, beverage and tobacco products  </c:v>
                </c:pt>
              </c:strCache>
            </c:strRef>
          </c:cat>
          <c:val>
            <c:numRef>
              <c:f>Sheet0!$M$29:$M$38</c:f>
              <c:numCache>
                <c:formatCode>General</c:formatCode>
                <c:ptCount val="10"/>
                <c:pt idx="0">
                  <c:v>1006</c:v>
                </c:pt>
                <c:pt idx="1">
                  <c:v>1044</c:v>
                </c:pt>
                <c:pt idx="2">
                  <c:v>1428</c:v>
                </c:pt>
                <c:pt idx="3">
                  <c:v>1988</c:v>
                </c:pt>
                <c:pt idx="4">
                  <c:v>2075</c:v>
                </c:pt>
                <c:pt idx="5">
                  <c:v>2011</c:v>
                </c:pt>
                <c:pt idx="6">
                  <c:v>1912</c:v>
                </c:pt>
                <c:pt idx="7">
                  <c:v>3660</c:v>
                </c:pt>
                <c:pt idx="8">
                  <c:v>4905</c:v>
                </c:pt>
                <c:pt idx="9">
                  <c:v>16930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8518144"/>
        <c:axId val="178518536"/>
      </c:barChart>
      <c:catAx>
        <c:axId val="17851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518536"/>
        <c:crosses val="autoZero"/>
        <c:auto val="1"/>
        <c:lblAlgn val="ctr"/>
        <c:lblOffset val="100"/>
        <c:noMultiLvlLbl val="0"/>
      </c:catAx>
      <c:valAx>
        <c:axId val="178518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5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161925</xdr:colOff>
      <xdr:row>6</xdr:row>
      <xdr:rowOff>95250</xdr:rowOff>
    </xdr:from>
    <xdr:to>
      <xdr:col>23</xdr:col>
      <xdr:colOff>466725</xdr:colOff>
      <xdr:row>23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176212</xdr:colOff>
      <xdr:row>24</xdr:row>
      <xdr:rowOff>19050</xdr:rowOff>
    </xdr:from>
    <xdr:to>
      <xdr:col>25</xdr:col>
      <xdr:colOff>176212</xdr:colOff>
      <xdr:row>41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abSelected="1" topLeftCell="H1" workbookViewId="0">
      <pane ySplit="6" topLeftCell="A7" activePane="bottomLeft" state="frozen"/>
      <selection pane="bottomLeft" activeCell="Z23" sqref="Z23"/>
    </sheetView>
  </sheetViews>
  <sheetFormatPr defaultRowHeight="12.75" x14ac:dyDescent="0.2"/>
  <cols>
    <col min="4" max="4" width="26.42578125" customWidth="1"/>
  </cols>
  <sheetData>
    <row r="1" spans="1:16" ht="18" x14ac:dyDescent="0.25">
      <c r="A1" s="7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6" ht="16.5" x14ac:dyDescent="0.25">
      <c r="A2" s="8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6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6" x14ac:dyDescent="0.2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6" spans="1:16" x14ac:dyDescent="0.2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5" t="s">
        <v>14</v>
      </c>
      <c r="L6" s="5" t="s">
        <v>15</v>
      </c>
      <c r="M6" s="5" t="s">
        <v>16</v>
      </c>
      <c r="N6" s="5" t="s">
        <v>17</v>
      </c>
      <c r="O6" s="5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358730</v>
      </c>
      <c r="F7">
        <v>378445</v>
      </c>
      <c r="G7">
        <v>391842</v>
      </c>
      <c r="H7">
        <v>399479</v>
      </c>
      <c r="I7">
        <v>409823</v>
      </c>
      <c r="J7">
        <v>423506</v>
      </c>
      <c r="K7">
        <v>431961</v>
      </c>
      <c r="L7">
        <v>444528</v>
      </c>
      <c r="M7">
        <v>451877</v>
      </c>
      <c r="N7">
        <v>462243</v>
      </c>
      <c r="O7">
        <v>479809</v>
      </c>
      <c r="P7" s="1">
        <f>O19/O7</f>
        <v>8.9498112790714637E-2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293598</v>
      </c>
      <c r="F8">
        <v>310021</v>
      </c>
      <c r="G8">
        <v>319864</v>
      </c>
      <c r="H8">
        <v>323849</v>
      </c>
      <c r="I8">
        <v>331399</v>
      </c>
      <c r="J8">
        <v>341724</v>
      </c>
      <c r="K8">
        <v>348555</v>
      </c>
      <c r="L8">
        <v>359761</v>
      </c>
      <c r="M8">
        <v>366855</v>
      </c>
      <c r="N8">
        <v>375608</v>
      </c>
      <c r="O8">
        <v>391731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1511</v>
      </c>
      <c r="F9">
        <v>1394</v>
      </c>
      <c r="G9">
        <v>1335</v>
      </c>
      <c r="H9">
        <v>1352</v>
      </c>
      <c r="I9">
        <v>1465</v>
      </c>
      <c r="J9">
        <v>1407</v>
      </c>
      <c r="K9">
        <v>1811</v>
      </c>
      <c r="L9">
        <v>1643</v>
      </c>
      <c r="M9">
        <v>1988</v>
      </c>
      <c r="N9">
        <v>2025</v>
      </c>
      <c r="O9">
        <v>2001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1188</v>
      </c>
      <c r="F10">
        <v>1022</v>
      </c>
      <c r="G10">
        <v>980</v>
      </c>
      <c r="H10">
        <v>1008</v>
      </c>
      <c r="I10">
        <v>1006</v>
      </c>
      <c r="J10">
        <v>1042</v>
      </c>
      <c r="K10">
        <v>1430</v>
      </c>
      <c r="L10">
        <v>1228</v>
      </c>
      <c r="M10">
        <v>1551</v>
      </c>
      <c r="N10">
        <v>1544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323</v>
      </c>
      <c r="F11">
        <v>372</v>
      </c>
      <c r="G11">
        <v>355</v>
      </c>
      <c r="H11">
        <v>344</v>
      </c>
      <c r="I11">
        <v>458</v>
      </c>
      <c r="J11">
        <v>366</v>
      </c>
      <c r="K11">
        <v>380</v>
      </c>
      <c r="L11">
        <v>415</v>
      </c>
      <c r="M11">
        <v>436</v>
      </c>
      <c r="N11">
        <v>481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1758</v>
      </c>
      <c r="F12">
        <v>2325</v>
      </c>
      <c r="G12">
        <v>2288</v>
      </c>
      <c r="H12">
        <v>2774</v>
      </c>
      <c r="I12">
        <v>2280</v>
      </c>
      <c r="J12">
        <v>2932</v>
      </c>
      <c r="K12">
        <v>3067</v>
      </c>
      <c r="L12">
        <v>2550</v>
      </c>
      <c r="M12">
        <v>2062</v>
      </c>
      <c r="N12">
        <v>2279</v>
      </c>
      <c r="O12">
        <v>1959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>
        <v>175</v>
      </c>
      <c r="F13">
        <v>189</v>
      </c>
      <c r="G13">
        <v>204</v>
      </c>
      <c r="H13">
        <v>306</v>
      </c>
      <c r="I13">
        <v>196</v>
      </c>
      <c r="J13">
        <v>229</v>
      </c>
      <c r="K13">
        <v>201</v>
      </c>
      <c r="L13">
        <v>155</v>
      </c>
      <c r="M13">
        <v>176</v>
      </c>
      <c r="N13">
        <v>195</v>
      </c>
      <c r="O13" t="s">
        <v>29</v>
      </c>
    </row>
    <row r="14" spans="1:16" x14ac:dyDescent="0.2">
      <c r="A14" t="s">
        <v>19</v>
      </c>
      <c r="B14" t="s">
        <v>20</v>
      </c>
      <c r="C14" t="s">
        <v>36</v>
      </c>
      <c r="D14" t="s">
        <v>37</v>
      </c>
      <c r="E14">
        <v>1463</v>
      </c>
      <c r="F14">
        <v>1904</v>
      </c>
      <c r="G14">
        <v>1840</v>
      </c>
      <c r="H14">
        <v>2207</v>
      </c>
      <c r="I14">
        <v>1918</v>
      </c>
      <c r="J14">
        <v>2547</v>
      </c>
      <c r="K14">
        <v>2707</v>
      </c>
      <c r="L14">
        <v>2270</v>
      </c>
      <c r="M14">
        <v>1802</v>
      </c>
      <c r="N14">
        <v>1995</v>
      </c>
      <c r="O14" t="s">
        <v>29</v>
      </c>
    </row>
    <row r="15" spans="1:16" x14ac:dyDescent="0.2">
      <c r="A15" t="s">
        <v>19</v>
      </c>
      <c r="B15" t="s">
        <v>20</v>
      </c>
      <c r="C15" t="s">
        <v>38</v>
      </c>
      <c r="D15" t="s">
        <v>39</v>
      </c>
      <c r="E15">
        <v>120</v>
      </c>
      <c r="F15">
        <v>232</v>
      </c>
      <c r="G15">
        <v>244</v>
      </c>
      <c r="H15">
        <v>260</v>
      </c>
      <c r="I15">
        <v>166</v>
      </c>
      <c r="J15">
        <v>156</v>
      </c>
      <c r="K15">
        <v>159</v>
      </c>
      <c r="L15">
        <v>125</v>
      </c>
      <c r="M15">
        <v>84</v>
      </c>
      <c r="N15">
        <v>89</v>
      </c>
      <c r="O15" t="s">
        <v>29</v>
      </c>
    </row>
    <row r="16" spans="1:16" x14ac:dyDescent="0.2">
      <c r="A16" t="s">
        <v>19</v>
      </c>
      <c r="B16" t="s">
        <v>20</v>
      </c>
      <c r="C16" t="s">
        <v>40</v>
      </c>
      <c r="D16" t="s">
        <v>41</v>
      </c>
      <c r="E16">
        <v>4695</v>
      </c>
      <c r="F16">
        <v>5238</v>
      </c>
      <c r="G16">
        <v>5286</v>
      </c>
      <c r="H16">
        <v>5391</v>
      </c>
      <c r="I16">
        <v>6238</v>
      </c>
      <c r="J16">
        <v>6545</v>
      </c>
      <c r="K16">
        <v>6441</v>
      </c>
      <c r="L16">
        <v>6069</v>
      </c>
      <c r="M16">
        <v>6062</v>
      </c>
      <c r="N16">
        <v>6204</v>
      </c>
      <c r="O16">
        <v>6339</v>
      </c>
    </row>
    <row r="17" spans="1:16" x14ac:dyDescent="0.2">
      <c r="A17" t="s">
        <v>19</v>
      </c>
      <c r="B17" t="s">
        <v>20</v>
      </c>
      <c r="C17" t="s">
        <v>42</v>
      </c>
      <c r="D17" t="s">
        <v>43</v>
      </c>
      <c r="E17">
        <v>19893</v>
      </c>
      <c r="F17">
        <v>20515</v>
      </c>
      <c r="G17">
        <v>20221</v>
      </c>
      <c r="H17">
        <v>18206</v>
      </c>
      <c r="I17">
        <v>16514</v>
      </c>
      <c r="J17">
        <v>16358</v>
      </c>
      <c r="K17">
        <v>16584</v>
      </c>
      <c r="L17">
        <v>17559</v>
      </c>
      <c r="M17">
        <v>18190</v>
      </c>
      <c r="N17">
        <v>18893</v>
      </c>
      <c r="O17">
        <v>20051</v>
      </c>
    </row>
    <row r="18" spans="1:16" x14ac:dyDescent="0.2">
      <c r="E18">
        <f>E19/1000</f>
        <v>34.738</v>
      </c>
      <c r="F18">
        <f t="shared" ref="F18:O18" si="0">F19/1000</f>
        <v>35.212000000000003</v>
      </c>
      <c r="G18">
        <f t="shared" si="0"/>
        <v>34.709000000000003</v>
      </c>
      <c r="H18">
        <f t="shared" si="0"/>
        <v>33.078000000000003</v>
      </c>
      <c r="I18">
        <f t="shared" si="0"/>
        <v>38.86</v>
      </c>
      <c r="J18">
        <f t="shared" si="0"/>
        <v>40.83</v>
      </c>
      <c r="K18">
        <f t="shared" si="0"/>
        <v>40.085999999999999</v>
      </c>
      <c r="L18">
        <f t="shared" si="0"/>
        <v>41.345999999999997</v>
      </c>
      <c r="M18">
        <f t="shared" si="0"/>
        <v>41.951999999999998</v>
      </c>
      <c r="N18">
        <f t="shared" si="0"/>
        <v>42.220999999999997</v>
      </c>
      <c r="O18">
        <f t="shared" si="0"/>
        <v>42.942</v>
      </c>
    </row>
    <row r="19" spans="1:16" x14ac:dyDescent="0.2">
      <c r="A19" t="s">
        <v>19</v>
      </c>
      <c r="B19" t="s">
        <v>20</v>
      </c>
      <c r="C19" t="s">
        <v>44</v>
      </c>
      <c r="D19" t="s">
        <v>45</v>
      </c>
      <c r="E19">
        <v>34738</v>
      </c>
      <c r="F19">
        <v>35212</v>
      </c>
      <c r="G19">
        <v>34709</v>
      </c>
      <c r="H19">
        <v>33078</v>
      </c>
      <c r="I19">
        <v>38860</v>
      </c>
      <c r="J19">
        <v>40830</v>
      </c>
      <c r="K19">
        <v>40086</v>
      </c>
      <c r="L19">
        <v>41346</v>
      </c>
      <c r="M19">
        <v>41952</v>
      </c>
      <c r="N19">
        <v>42221</v>
      </c>
      <c r="O19">
        <v>42942</v>
      </c>
      <c r="P19">
        <f>O19/1000</f>
        <v>42.942</v>
      </c>
    </row>
    <row r="20" spans="1:16" x14ac:dyDescent="0.2">
      <c r="A20" t="s">
        <v>19</v>
      </c>
      <c r="B20" t="s">
        <v>20</v>
      </c>
      <c r="C20" t="s">
        <v>63</v>
      </c>
      <c r="D20" t="s">
        <v>200</v>
      </c>
      <c r="E20">
        <v>201</v>
      </c>
      <c r="F20">
        <v>96</v>
      </c>
      <c r="G20">
        <v>86</v>
      </c>
      <c r="H20">
        <v>102</v>
      </c>
      <c r="I20">
        <v>76</v>
      </c>
      <c r="J20">
        <v>66</v>
      </c>
      <c r="K20">
        <v>62</v>
      </c>
      <c r="L20">
        <v>60</v>
      </c>
      <c r="M20">
        <v>79</v>
      </c>
      <c r="N20">
        <v>95</v>
      </c>
      <c r="O20" t="s">
        <v>29</v>
      </c>
    </row>
    <row r="21" spans="1:16" x14ac:dyDescent="0.2">
      <c r="A21" t="s">
        <v>19</v>
      </c>
      <c r="B21" t="s">
        <v>20</v>
      </c>
      <c r="C21" t="s">
        <v>67</v>
      </c>
      <c r="D21" t="s">
        <v>202</v>
      </c>
      <c r="E21">
        <v>354</v>
      </c>
      <c r="F21">
        <v>360</v>
      </c>
      <c r="G21">
        <v>483</v>
      </c>
      <c r="H21">
        <v>366</v>
      </c>
      <c r="I21">
        <v>317</v>
      </c>
      <c r="J21">
        <v>316</v>
      </c>
      <c r="K21">
        <v>159</v>
      </c>
      <c r="L21">
        <v>128</v>
      </c>
      <c r="M21">
        <v>226</v>
      </c>
      <c r="N21">
        <v>348</v>
      </c>
      <c r="O21" t="s">
        <v>29</v>
      </c>
    </row>
    <row r="22" spans="1:16" x14ac:dyDescent="0.2">
      <c r="A22" t="s">
        <v>19</v>
      </c>
      <c r="B22" t="s">
        <v>20</v>
      </c>
      <c r="C22" t="s">
        <v>61</v>
      </c>
      <c r="D22" t="s">
        <v>62</v>
      </c>
      <c r="E22">
        <v>823</v>
      </c>
      <c r="F22">
        <v>781</v>
      </c>
      <c r="G22">
        <v>736</v>
      </c>
      <c r="H22">
        <v>645</v>
      </c>
      <c r="I22">
        <v>532</v>
      </c>
      <c r="J22">
        <v>914</v>
      </c>
      <c r="K22">
        <v>948</v>
      </c>
      <c r="L22">
        <v>533</v>
      </c>
      <c r="M22">
        <v>347</v>
      </c>
      <c r="N22">
        <v>391</v>
      </c>
      <c r="O22" t="s">
        <v>29</v>
      </c>
    </row>
    <row r="23" spans="1:16" x14ac:dyDescent="0.2">
      <c r="A23" t="s">
        <v>19</v>
      </c>
      <c r="B23" t="s">
        <v>20</v>
      </c>
      <c r="C23" t="s">
        <v>49</v>
      </c>
      <c r="D23" t="s">
        <v>193</v>
      </c>
      <c r="E23">
        <v>566</v>
      </c>
      <c r="F23">
        <v>600</v>
      </c>
      <c r="G23">
        <v>650</v>
      </c>
      <c r="H23">
        <v>749</v>
      </c>
      <c r="I23">
        <v>588</v>
      </c>
      <c r="J23">
        <v>439</v>
      </c>
      <c r="K23">
        <v>407</v>
      </c>
      <c r="L23">
        <v>367</v>
      </c>
      <c r="M23">
        <v>450</v>
      </c>
      <c r="N23">
        <v>463</v>
      </c>
      <c r="O23" t="s">
        <v>29</v>
      </c>
    </row>
    <row r="24" spans="1:16" x14ac:dyDescent="0.2">
      <c r="A24" t="s">
        <v>19</v>
      </c>
      <c r="B24" t="s">
        <v>20</v>
      </c>
      <c r="C24" t="s">
        <v>58</v>
      </c>
      <c r="D24" t="s">
        <v>198</v>
      </c>
      <c r="E24">
        <v>527</v>
      </c>
      <c r="F24">
        <v>574</v>
      </c>
      <c r="G24">
        <v>579</v>
      </c>
      <c r="H24">
        <v>584</v>
      </c>
      <c r="I24">
        <v>576</v>
      </c>
      <c r="J24">
        <v>623</v>
      </c>
      <c r="K24">
        <v>603</v>
      </c>
      <c r="L24">
        <v>540</v>
      </c>
      <c r="M24">
        <v>560</v>
      </c>
      <c r="N24">
        <v>592</v>
      </c>
      <c r="O24" t="s">
        <v>29</v>
      </c>
    </row>
    <row r="25" spans="1:16" x14ac:dyDescent="0.2">
      <c r="A25" t="s">
        <v>19</v>
      </c>
      <c r="B25" t="s">
        <v>20</v>
      </c>
      <c r="C25" t="s">
        <v>57</v>
      </c>
      <c r="D25" t="s">
        <v>197</v>
      </c>
      <c r="E25">
        <v>1124</v>
      </c>
      <c r="F25">
        <v>1178</v>
      </c>
      <c r="G25">
        <v>1045</v>
      </c>
      <c r="H25">
        <v>751</v>
      </c>
      <c r="I25">
        <v>648</v>
      </c>
      <c r="J25">
        <v>559</v>
      </c>
      <c r="K25">
        <v>568</v>
      </c>
      <c r="L25">
        <v>537</v>
      </c>
      <c r="M25">
        <v>581</v>
      </c>
      <c r="N25">
        <v>600</v>
      </c>
      <c r="O25" t="s">
        <v>29</v>
      </c>
    </row>
    <row r="26" spans="1:16" x14ac:dyDescent="0.2">
      <c r="A26" t="s">
        <v>19</v>
      </c>
      <c r="B26" t="s">
        <v>20</v>
      </c>
      <c r="C26" t="s">
        <v>65</v>
      </c>
      <c r="D26" t="s">
        <v>66</v>
      </c>
      <c r="E26">
        <v>1068</v>
      </c>
      <c r="F26">
        <v>1092</v>
      </c>
      <c r="G26">
        <v>1135</v>
      </c>
      <c r="H26">
        <v>1018</v>
      </c>
      <c r="I26">
        <v>879</v>
      </c>
      <c r="J26">
        <v>860</v>
      </c>
      <c r="K26">
        <v>769</v>
      </c>
      <c r="L26">
        <v>765</v>
      </c>
      <c r="M26">
        <v>747</v>
      </c>
      <c r="N26">
        <v>730</v>
      </c>
      <c r="O26" t="s">
        <v>29</v>
      </c>
    </row>
    <row r="27" spans="1:16" x14ac:dyDescent="0.2">
      <c r="A27" t="s">
        <v>19</v>
      </c>
      <c r="B27" t="s">
        <v>20</v>
      </c>
      <c r="C27" t="s">
        <v>54</v>
      </c>
      <c r="D27" t="s">
        <v>196</v>
      </c>
      <c r="E27">
        <v>569</v>
      </c>
      <c r="F27">
        <v>837</v>
      </c>
      <c r="G27">
        <v>1203</v>
      </c>
      <c r="H27">
        <v>1342</v>
      </c>
      <c r="I27">
        <v>1159</v>
      </c>
      <c r="J27">
        <v>1006</v>
      </c>
      <c r="K27">
        <v>962</v>
      </c>
      <c r="L27">
        <v>1019</v>
      </c>
      <c r="M27">
        <v>854</v>
      </c>
      <c r="N27">
        <v>856</v>
      </c>
      <c r="O27" t="s">
        <v>29</v>
      </c>
    </row>
    <row r="28" spans="1:16" x14ac:dyDescent="0.2">
      <c r="A28" t="s">
        <v>19</v>
      </c>
      <c r="B28" t="s">
        <v>20</v>
      </c>
      <c r="C28" t="s">
        <v>64</v>
      </c>
      <c r="D28" t="s">
        <v>201</v>
      </c>
      <c r="E28">
        <v>1213</v>
      </c>
      <c r="F28">
        <v>1446</v>
      </c>
      <c r="G28">
        <v>1328</v>
      </c>
      <c r="H28">
        <v>1218</v>
      </c>
      <c r="I28">
        <v>1147</v>
      </c>
      <c r="J28">
        <v>1136</v>
      </c>
      <c r="K28">
        <v>930</v>
      </c>
      <c r="L28">
        <v>1138</v>
      </c>
      <c r="M28">
        <v>1147</v>
      </c>
      <c r="N28">
        <v>1029</v>
      </c>
      <c r="O28" t="s">
        <v>29</v>
      </c>
    </row>
    <row r="29" spans="1:16" x14ac:dyDescent="0.2">
      <c r="A29" t="s">
        <v>19</v>
      </c>
      <c r="B29" t="s">
        <v>20</v>
      </c>
      <c r="C29" t="s">
        <v>48</v>
      </c>
      <c r="D29" t="s">
        <v>192</v>
      </c>
      <c r="E29">
        <v>987</v>
      </c>
      <c r="F29">
        <v>962</v>
      </c>
      <c r="G29">
        <v>1019</v>
      </c>
      <c r="H29">
        <v>991</v>
      </c>
      <c r="I29">
        <v>963</v>
      </c>
      <c r="J29">
        <v>836</v>
      </c>
      <c r="K29">
        <v>831</v>
      </c>
      <c r="L29">
        <v>782</v>
      </c>
      <c r="M29">
        <v>1006</v>
      </c>
      <c r="N29">
        <v>1054</v>
      </c>
      <c r="O29" t="s">
        <v>29</v>
      </c>
    </row>
    <row r="30" spans="1:16" x14ac:dyDescent="0.2">
      <c r="A30" t="s">
        <v>19</v>
      </c>
      <c r="B30" t="s">
        <v>20</v>
      </c>
      <c r="C30" t="s">
        <v>47</v>
      </c>
      <c r="D30" t="s">
        <v>191</v>
      </c>
      <c r="E30">
        <v>1289</v>
      </c>
      <c r="F30">
        <v>1220</v>
      </c>
      <c r="G30">
        <v>1070</v>
      </c>
      <c r="H30">
        <v>932</v>
      </c>
      <c r="I30">
        <v>740</v>
      </c>
      <c r="J30">
        <v>882</v>
      </c>
      <c r="K30">
        <v>827</v>
      </c>
      <c r="L30">
        <v>935</v>
      </c>
      <c r="M30">
        <v>1044</v>
      </c>
      <c r="N30">
        <v>1060</v>
      </c>
      <c r="O30" t="s">
        <v>29</v>
      </c>
    </row>
    <row r="31" spans="1:16" x14ac:dyDescent="0.2">
      <c r="A31" t="s">
        <v>19</v>
      </c>
      <c r="B31" t="s">
        <v>20</v>
      </c>
      <c r="C31" t="s">
        <v>55</v>
      </c>
      <c r="D31" s="2" t="s">
        <v>207</v>
      </c>
      <c r="E31">
        <v>2548</v>
      </c>
      <c r="F31">
        <v>2151</v>
      </c>
      <c r="G31">
        <v>2052</v>
      </c>
      <c r="H31">
        <v>798</v>
      </c>
      <c r="I31">
        <v>355</v>
      </c>
      <c r="J31">
        <v>798</v>
      </c>
      <c r="K31">
        <v>1225</v>
      </c>
      <c r="L31">
        <v>1386</v>
      </c>
      <c r="M31">
        <v>1428</v>
      </c>
      <c r="N31">
        <v>1475</v>
      </c>
      <c r="O31" t="s">
        <v>29</v>
      </c>
    </row>
    <row r="32" spans="1:16" x14ac:dyDescent="0.2">
      <c r="A32" t="s">
        <v>19</v>
      </c>
      <c r="B32" t="s">
        <v>20</v>
      </c>
      <c r="C32" t="s">
        <v>52</v>
      </c>
      <c r="D32" t="s">
        <v>194</v>
      </c>
      <c r="E32">
        <v>1620</v>
      </c>
      <c r="F32">
        <v>1662</v>
      </c>
      <c r="G32">
        <v>1748</v>
      </c>
      <c r="H32">
        <v>1847</v>
      </c>
      <c r="I32">
        <v>2354</v>
      </c>
      <c r="J32">
        <v>2687</v>
      </c>
      <c r="K32">
        <v>2439</v>
      </c>
      <c r="L32">
        <v>1693</v>
      </c>
      <c r="M32">
        <v>1988</v>
      </c>
      <c r="N32">
        <v>1880</v>
      </c>
      <c r="O32" t="s">
        <v>29</v>
      </c>
    </row>
    <row r="33" spans="1:15" x14ac:dyDescent="0.2">
      <c r="A33" t="s">
        <v>19</v>
      </c>
      <c r="B33" t="s">
        <v>20</v>
      </c>
      <c r="C33" t="s">
        <v>50</v>
      </c>
      <c r="D33" t="s">
        <v>51</v>
      </c>
      <c r="E33">
        <v>1771</v>
      </c>
      <c r="F33">
        <v>1920</v>
      </c>
      <c r="G33">
        <v>1939</v>
      </c>
      <c r="H33">
        <v>1856</v>
      </c>
      <c r="I33">
        <v>1797</v>
      </c>
      <c r="J33">
        <v>1869</v>
      </c>
      <c r="K33">
        <v>1903</v>
      </c>
      <c r="L33">
        <v>1931</v>
      </c>
      <c r="M33">
        <v>2075</v>
      </c>
      <c r="N33">
        <v>2175</v>
      </c>
      <c r="O33" t="s">
        <v>29</v>
      </c>
    </row>
    <row r="34" spans="1:15" x14ac:dyDescent="0.2">
      <c r="A34" t="s">
        <v>19</v>
      </c>
      <c r="B34" t="s">
        <v>20</v>
      </c>
      <c r="C34" t="s">
        <v>69</v>
      </c>
      <c r="D34" t="s">
        <v>204</v>
      </c>
      <c r="E34">
        <v>2005</v>
      </c>
      <c r="F34">
        <v>2111</v>
      </c>
      <c r="G34">
        <v>1673</v>
      </c>
      <c r="H34">
        <v>1464</v>
      </c>
      <c r="I34">
        <v>1739</v>
      </c>
      <c r="J34">
        <v>1913</v>
      </c>
      <c r="K34">
        <v>1902</v>
      </c>
      <c r="L34">
        <v>2011</v>
      </c>
      <c r="M34">
        <v>2011</v>
      </c>
      <c r="N34">
        <v>2196</v>
      </c>
      <c r="O34" t="s">
        <v>29</v>
      </c>
    </row>
    <row r="35" spans="1:15" x14ac:dyDescent="0.2">
      <c r="A35" t="s">
        <v>19</v>
      </c>
      <c r="B35" t="s">
        <v>20</v>
      </c>
      <c r="C35" t="s">
        <v>53</v>
      </c>
      <c r="D35" t="s">
        <v>195</v>
      </c>
      <c r="E35">
        <v>2296</v>
      </c>
      <c r="F35">
        <v>2263</v>
      </c>
      <c r="G35">
        <v>2205</v>
      </c>
      <c r="H35">
        <v>1909</v>
      </c>
      <c r="I35">
        <v>1894</v>
      </c>
      <c r="J35">
        <v>2095</v>
      </c>
      <c r="K35">
        <v>1732</v>
      </c>
      <c r="L35">
        <v>1932</v>
      </c>
      <c r="M35">
        <v>1912</v>
      </c>
      <c r="N35">
        <v>2344</v>
      </c>
      <c r="O35" t="s">
        <v>29</v>
      </c>
    </row>
    <row r="36" spans="1:15" x14ac:dyDescent="0.2">
      <c r="A36" t="s">
        <v>19</v>
      </c>
      <c r="B36" t="s">
        <v>20</v>
      </c>
      <c r="C36" t="s">
        <v>56</v>
      </c>
      <c r="D36" s="2" t="s">
        <v>206</v>
      </c>
      <c r="E36">
        <v>2519</v>
      </c>
      <c r="F36">
        <v>2537</v>
      </c>
      <c r="G36">
        <v>2830</v>
      </c>
      <c r="H36">
        <v>2967</v>
      </c>
      <c r="I36">
        <v>3173</v>
      </c>
      <c r="J36">
        <v>2918</v>
      </c>
      <c r="K36">
        <v>3469</v>
      </c>
      <c r="L36">
        <v>3383</v>
      </c>
      <c r="M36">
        <v>3660</v>
      </c>
      <c r="N36">
        <v>3331</v>
      </c>
      <c r="O36" t="s">
        <v>29</v>
      </c>
    </row>
    <row r="37" spans="1:15" x14ac:dyDescent="0.2">
      <c r="A37" t="s">
        <v>19</v>
      </c>
      <c r="B37" t="s">
        <v>20</v>
      </c>
      <c r="C37" t="s">
        <v>68</v>
      </c>
      <c r="D37" t="s">
        <v>203</v>
      </c>
      <c r="E37">
        <v>2714</v>
      </c>
      <c r="F37">
        <v>2946</v>
      </c>
      <c r="G37">
        <v>3646</v>
      </c>
      <c r="H37">
        <v>3646</v>
      </c>
      <c r="I37">
        <v>4321</v>
      </c>
      <c r="J37">
        <v>4515</v>
      </c>
      <c r="K37">
        <v>4767</v>
      </c>
      <c r="L37">
        <v>5597</v>
      </c>
      <c r="M37">
        <v>4905</v>
      </c>
      <c r="N37">
        <v>4885</v>
      </c>
      <c r="O37" t="s">
        <v>29</v>
      </c>
    </row>
    <row r="38" spans="1:15" x14ac:dyDescent="0.2">
      <c r="A38" t="s">
        <v>19</v>
      </c>
      <c r="B38" t="s">
        <v>20</v>
      </c>
      <c r="C38" t="s">
        <v>60</v>
      </c>
      <c r="D38" s="2" t="s">
        <v>205</v>
      </c>
      <c r="E38">
        <v>10545</v>
      </c>
      <c r="F38">
        <v>10476</v>
      </c>
      <c r="G38">
        <v>9281</v>
      </c>
      <c r="H38">
        <v>9894</v>
      </c>
      <c r="I38">
        <v>15602</v>
      </c>
      <c r="J38">
        <v>16398</v>
      </c>
      <c r="K38">
        <v>15582</v>
      </c>
      <c r="L38">
        <v>16610</v>
      </c>
      <c r="M38">
        <v>16930</v>
      </c>
      <c r="N38">
        <v>16715</v>
      </c>
      <c r="O38" t="s">
        <v>29</v>
      </c>
    </row>
    <row r="39" spans="1:15" x14ac:dyDescent="0.2">
      <c r="A39" t="s">
        <v>19</v>
      </c>
      <c r="B39" t="s">
        <v>20</v>
      </c>
      <c r="C39" t="s">
        <v>46</v>
      </c>
      <c r="D39" t="s">
        <v>190</v>
      </c>
      <c r="E39">
        <v>15817</v>
      </c>
      <c r="F39">
        <v>15904</v>
      </c>
      <c r="G39">
        <v>16341</v>
      </c>
      <c r="H39">
        <v>14726</v>
      </c>
      <c r="I39">
        <v>14248</v>
      </c>
      <c r="J39">
        <v>14712</v>
      </c>
      <c r="K39">
        <v>14968</v>
      </c>
      <c r="L39">
        <v>14503</v>
      </c>
      <c r="M39">
        <v>15559</v>
      </c>
      <c r="N39">
        <v>15831</v>
      </c>
      <c r="O39">
        <v>16541</v>
      </c>
    </row>
    <row r="40" spans="1:15" x14ac:dyDescent="0.2">
      <c r="A40" t="s">
        <v>19</v>
      </c>
      <c r="B40" t="s">
        <v>20</v>
      </c>
      <c r="C40" t="s">
        <v>59</v>
      </c>
      <c r="D40" t="s">
        <v>199</v>
      </c>
      <c r="E40">
        <v>18921</v>
      </c>
      <c r="F40">
        <v>19309</v>
      </c>
      <c r="G40">
        <v>18368</v>
      </c>
      <c r="H40">
        <v>18353</v>
      </c>
      <c r="I40">
        <v>24612</v>
      </c>
      <c r="J40">
        <v>26118</v>
      </c>
      <c r="K40">
        <v>25119</v>
      </c>
      <c r="L40">
        <v>26843</v>
      </c>
      <c r="M40">
        <v>26393</v>
      </c>
      <c r="N40">
        <v>26390</v>
      </c>
      <c r="O40">
        <v>26400</v>
      </c>
    </row>
    <row r="41" spans="1:15" x14ac:dyDescent="0.2">
      <c r="A41" t="s">
        <v>19</v>
      </c>
      <c r="B41" t="s">
        <v>20</v>
      </c>
      <c r="C41" t="s">
        <v>70</v>
      </c>
      <c r="D41" t="s">
        <v>71</v>
      </c>
      <c r="E41">
        <v>15319</v>
      </c>
      <c r="F41">
        <v>16287</v>
      </c>
      <c r="G41">
        <v>16996</v>
      </c>
      <c r="H41">
        <v>17216</v>
      </c>
      <c r="I41">
        <v>16552</v>
      </c>
      <c r="J41">
        <v>17127</v>
      </c>
      <c r="K41">
        <v>17917</v>
      </c>
      <c r="L41">
        <v>18470</v>
      </c>
      <c r="M41">
        <v>19211</v>
      </c>
      <c r="N41">
        <v>19606</v>
      </c>
      <c r="O41">
        <v>20267</v>
      </c>
    </row>
    <row r="42" spans="1:15" x14ac:dyDescent="0.2">
      <c r="A42" t="s">
        <v>19</v>
      </c>
      <c r="B42" t="s">
        <v>20</v>
      </c>
      <c r="C42" t="s">
        <v>72</v>
      </c>
      <c r="D42" t="s">
        <v>73</v>
      </c>
      <c r="E42">
        <v>21444</v>
      </c>
      <c r="F42">
        <v>22065</v>
      </c>
      <c r="G42">
        <v>22006</v>
      </c>
      <c r="H42">
        <v>21341</v>
      </c>
      <c r="I42">
        <v>21171</v>
      </c>
      <c r="J42">
        <v>21858</v>
      </c>
      <c r="K42">
        <v>22117</v>
      </c>
      <c r="L42">
        <v>22933</v>
      </c>
      <c r="M42">
        <v>23786</v>
      </c>
      <c r="N42">
        <v>24069</v>
      </c>
      <c r="O42">
        <v>24979</v>
      </c>
    </row>
    <row r="43" spans="1:15" x14ac:dyDescent="0.2">
      <c r="A43" t="s">
        <v>19</v>
      </c>
      <c r="B43" t="s">
        <v>20</v>
      </c>
      <c r="C43" t="s">
        <v>74</v>
      </c>
      <c r="D43" t="s">
        <v>75</v>
      </c>
      <c r="E43">
        <v>8235</v>
      </c>
      <c r="F43">
        <v>9722</v>
      </c>
      <c r="G43">
        <v>9423</v>
      </c>
      <c r="H43">
        <v>9690</v>
      </c>
      <c r="I43">
        <v>9586</v>
      </c>
      <c r="J43">
        <v>9986</v>
      </c>
      <c r="K43">
        <v>10367</v>
      </c>
      <c r="L43">
        <v>10849</v>
      </c>
      <c r="M43">
        <v>10982</v>
      </c>
      <c r="N43">
        <v>11337</v>
      </c>
      <c r="O43">
        <v>11819</v>
      </c>
    </row>
    <row r="44" spans="1:15" x14ac:dyDescent="0.2">
      <c r="A44" t="s">
        <v>19</v>
      </c>
      <c r="B44" t="s">
        <v>20</v>
      </c>
      <c r="C44" t="s">
        <v>76</v>
      </c>
      <c r="D44" t="s">
        <v>77</v>
      </c>
      <c r="E44">
        <v>1149</v>
      </c>
      <c r="F44">
        <v>2148</v>
      </c>
      <c r="G44">
        <v>2040</v>
      </c>
      <c r="H44">
        <v>1869</v>
      </c>
      <c r="I44">
        <v>1995</v>
      </c>
      <c r="J44">
        <v>2122</v>
      </c>
      <c r="K44">
        <v>2258</v>
      </c>
      <c r="L44">
        <v>2398</v>
      </c>
      <c r="M44">
        <v>2400</v>
      </c>
      <c r="N44">
        <v>2501</v>
      </c>
      <c r="O44" t="s">
        <v>29</v>
      </c>
    </row>
    <row r="45" spans="1:15" x14ac:dyDescent="0.2">
      <c r="A45" t="s">
        <v>19</v>
      </c>
      <c r="B45" t="s">
        <v>20</v>
      </c>
      <c r="C45" t="s">
        <v>78</v>
      </c>
      <c r="D45" t="s">
        <v>79</v>
      </c>
      <c r="E45">
        <v>712</v>
      </c>
      <c r="F45">
        <v>757</v>
      </c>
      <c r="G45">
        <v>817</v>
      </c>
      <c r="H45">
        <v>990</v>
      </c>
      <c r="I45">
        <v>913</v>
      </c>
      <c r="J45">
        <v>928</v>
      </c>
      <c r="K45">
        <v>1034</v>
      </c>
      <c r="L45">
        <v>1167</v>
      </c>
      <c r="M45">
        <v>1110</v>
      </c>
      <c r="N45">
        <v>1176</v>
      </c>
      <c r="O45" t="s">
        <v>29</v>
      </c>
    </row>
    <row r="46" spans="1:15" x14ac:dyDescent="0.2">
      <c r="A46" t="s">
        <v>19</v>
      </c>
      <c r="B46" t="s">
        <v>20</v>
      </c>
      <c r="C46" t="s">
        <v>80</v>
      </c>
      <c r="D46" t="s">
        <v>81</v>
      </c>
      <c r="E46">
        <v>417</v>
      </c>
      <c r="F46">
        <v>591</v>
      </c>
      <c r="G46">
        <v>582</v>
      </c>
      <c r="H46">
        <v>691</v>
      </c>
      <c r="I46">
        <v>649</v>
      </c>
      <c r="J46">
        <v>581</v>
      </c>
      <c r="K46">
        <v>550</v>
      </c>
      <c r="L46">
        <v>572</v>
      </c>
      <c r="M46">
        <v>627</v>
      </c>
      <c r="N46">
        <v>616</v>
      </c>
      <c r="O46" t="s">
        <v>29</v>
      </c>
    </row>
    <row r="47" spans="1:15" x14ac:dyDescent="0.2">
      <c r="A47" t="s">
        <v>19</v>
      </c>
      <c r="B47" t="s">
        <v>20</v>
      </c>
      <c r="C47" t="s">
        <v>82</v>
      </c>
      <c r="D47" t="s">
        <v>83</v>
      </c>
      <c r="E47">
        <v>2401</v>
      </c>
      <c r="F47">
        <v>2507</v>
      </c>
      <c r="G47">
        <v>2404</v>
      </c>
      <c r="H47">
        <v>2361</v>
      </c>
      <c r="I47">
        <v>2178</v>
      </c>
      <c r="J47">
        <v>2299</v>
      </c>
      <c r="K47">
        <v>2405</v>
      </c>
      <c r="L47">
        <v>2443</v>
      </c>
      <c r="M47">
        <v>2426</v>
      </c>
      <c r="N47">
        <v>2509</v>
      </c>
      <c r="O47" t="s">
        <v>29</v>
      </c>
    </row>
    <row r="48" spans="1:15" x14ac:dyDescent="0.2">
      <c r="A48" t="s">
        <v>19</v>
      </c>
      <c r="B48" t="s">
        <v>20</v>
      </c>
      <c r="C48" t="s">
        <v>84</v>
      </c>
      <c r="D48" t="s">
        <v>85</v>
      </c>
      <c r="E48">
        <v>543</v>
      </c>
      <c r="F48">
        <v>586</v>
      </c>
      <c r="G48">
        <v>589</v>
      </c>
      <c r="H48">
        <v>594</v>
      </c>
      <c r="I48">
        <v>619</v>
      </c>
      <c r="J48">
        <v>634</v>
      </c>
      <c r="K48">
        <v>671</v>
      </c>
      <c r="L48">
        <v>701</v>
      </c>
      <c r="M48">
        <v>741</v>
      </c>
      <c r="N48">
        <v>751</v>
      </c>
      <c r="O48" t="s">
        <v>29</v>
      </c>
    </row>
    <row r="49" spans="1:15" x14ac:dyDescent="0.2">
      <c r="A49" t="s">
        <v>19</v>
      </c>
      <c r="B49" t="s">
        <v>20</v>
      </c>
      <c r="C49" t="s">
        <v>86</v>
      </c>
      <c r="D49" t="s">
        <v>87</v>
      </c>
      <c r="E49">
        <v>63</v>
      </c>
      <c r="F49">
        <v>64</v>
      </c>
      <c r="G49">
        <v>78</v>
      </c>
      <c r="H49">
        <v>81</v>
      </c>
      <c r="I49">
        <v>87</v>
      </c>
      <c r="J49">
        <v>86</v>
      </c>
      <c r="K49">
        <v>72</v>
      </c>
      <c r="L49">
        <v>82</v>
      </c>
      <c r="M49">
        <v>90</v>
      </c>
      <c r="N49">
        <v>108</v>
      </c>
      <c r="O49" t="s">
        <v>29</v>
      </c>
    </row>
    <row r="50" spans="1:15" x14ac:dyDescent="0.2">
      <c r="A50" t="s">
        <v>19</v>
      </c>
      <c r="B50" t="s">
        <v>20</v>
      </c>
      <c r="C50" t="s">
        <v>88</v>
      </c>
      <c r="D50" t="s">
        <v>89</v>
      </c>
      <c r="E50">
        <v>1918</v>
      </c>
      <c r="F50">
        <v>2007</v>
      </c>
      <c r="G50">
        <v>1884</v>
      </c>
      <c r="H50">
        <v>2026</v>
      </c>
      <c r="I50">
        <v>2004</v>
      </c>
      <c r="J50">
        <v>2205</v>
      </c>
      <c r="K50">
        <v>2297</v>
      </c>
      <c r="L50">
        <v>2397</v>
      </c>
      <c r="M50">
        <v>2476</v>
      </c>
      <c r="N50">
        <v>2544</v>
      </c>
      <c r="O50" t="s">
        <v>29</v>
      </c>
    </row>
    <row r="51" spans="1:15" x14ac:dyDescent="0.2">
      <c r="A51" t="s">
        <v>19</v>
      </c>
      <c r="B51" t="s">
        <v>20</v>
      </c>
      <c r="C51" t="s">
        <v>90</v>
      </c>
      <c r="D51" t="s">
        <v>91</v>
      </c>
      <c r="E51">
        <v>1031</v>
      </c>
      <c r="F51">
        <v>1062</v>
      </c>
      <c r="G51">
        <v>1028</v>
      </c>
      <c r="H51">
        <v>1077</v>
      </c>
      <c r="I51">
        <v>1141</v>
      </c>
      <c r="J51">
        <v>1132</v>
      </c>
      <c r="K51">
        <v>1079</v>
      </c>
      <c r="L51">
        <v>1089</v>
      </c>
      <c r="M51">
        <v>1112</v>
      </c>
      <c r="N51">
        <v>1131</v>
      </c>
      <c r="O51" t="s">
        <v>29</v>
      </c>
    </row>
    <row r="52" spans="1:15" x14ac:dyDescent="0.2">
      <c r="A52" t="s">
        <v>19</v>
      </c>
      <c r="B52" t="s">
        <v>20</v>
      </c>
      <c r="C52" t="s">
        <v>92</v>
      </c>
      <c r="D52" t="s">
        <v>93</v>
      </c>
      <c r="E52">
        <v>20373</v>
      </c>
      <c r="F52">
        <v>19586</v>
      </c>
      <c r="G52">
        <v>19710</v>
      </c>
      <c r="H52">
        <v>19786</v>
      </c>
      <c r="I52">
        <v>18740</v>
      </c>
      <c r="J52">
        <v>18277</v>
      </c>
      <c r="K52">
        <v>17280</v>
      </c>
      <c r="L52">
        <v>16458</v>
      </c>
      <c r="M52">
        <v>17585</v>
      </c>
      <c r="N52">
        <v>18404</v>
      </c>
      <c r="O52">
        <v>18728</v>
      </c>
    </row>
    <row r="53" spans="1:15" x14ac:dyDescent="0.2">
      <c r="A53" t="s">
        <v>19</v>
      </c>
      <c r="B53" t="s">
        <v>20</v>
      </c>
      <c r="C53" t="s">
        <v>94</v>
      </c>
      <c r="D53" t="s">
        <v>95</v>
      </c>
      <c r="E53">
        <v>4042</v>
      </c>
      <c r="F53">
        <v>3640</v>
      </c>
      <c r="G53">
        <v>4098</v>
      </c>
      <c r="H53">
        <v>4091</v>
      </c>
      <c r="I53">
        <v>3896</v>
      </c>
      <c r="J53">
        <v>3758</v>
      </c>
      <c r="K53">
        <v>3858</v>
      </c>
      <c r="L53">
        <v>3508</v>
      </c>
      <c r="M53">
        <v>3638</v>
      </c>
      <c r="N53">
        <v>3697</v>
      </c>
      <c r="O53" t="s">
        <v>29</v>
      </c>
    </row>
    <row r="54" spans="1:15" x14ac:dyDescent="0.2">
      <c r="A54" t="s">
        <v>19</v>
      </c>
      <c r="B54" t="s">
        <v>20</v>
      </c>
      <c r="C54" t="s">
        <v>96</v>
      </c>
      <c r="D54" t="s">
        <v>97</v>
      </c>
      <c r="E54">
        <v>436</v>
      </c>
      <c r="F54">
        <v>515</v>
      </c>
      <c r="G54">
        <v>476</v>
      </c>
      <c r="H54">
        <v>531</v>
      </c>
      <c r="I54">
        <v>579</v>
      </c>
      <c r="J54">
        <v>621</v>
      </c>
      <c r="K54">
        <v>616</v>
      </c>
      <c r="L54">
        <v>597</v>
      </c>
      <c r="M54">
        <v>636</v>
      </c>
      <c r="N54">
        <v>575</v>
      </c>
      <c r="O54" t="s">
        <v>29</v>
      </c>
    </row>
    <row r="55" spans="1:15" x14ac:dyDescent="0.2">
      <c r="A55" t="s">
        <v>19</v>
      </c>
      <c r="B55" t="s">
        <v>20</v>
      </c>
      <c r="C55" t="s">
        <v>98</v>
      </c>
      <c r="D55" t="s">
        <v>99</v>
      </c>
      <c r="E55">
        <v>11393</v>
      </c>
      <c r="F55">
        <v>10915</v>
      </c>
      <c r="G55">
        <v>12974</v>
      </c>
      <c r="H55">
        <v>12585</v>
      </c>
      <c r="I55">
        <v>11880</v>
      </c>
      <c r="J55">
        <v>11443</v>
      </c>
      <c r="K55">
        <v>10389</v>
      </c>
      <c r="L55">
        <v>10338</v>
      </c>
      <c r="M55">
        <v>11013</v>
      </c>
      <c r="N55">
        <v>11520</v>
      </c>
      <c r="O55" t="s">
        <v>29</v>
      </c>
    </row>
    <row r="56" spans="1:15" x14ac:dyDescent="0.2">
      <c r="A56" t="s">
        <v>19</v>
      </c>
      <c r="B56" t="s">
        <v>20</v>
      </c>
      <c r="C56" t="s">
        <v>100</v>
      </c>
      <c r="D56" t="s">
        <v>101</v>
      </c>
      <c r="E56">
        <v>4502</v>
      </c>
      <c r="F56">
        <v>4516</v>
      </c>
      <c r="G56">
        <v>2162</v>
      </c>
      <c r="H56">
        <v>2580</v>
      </c>
      <c r="I56">
        <v>2384</v>
      </c>
      <c r="J56">
        <v>2454</v>
      </c>
      <c r="K56">
        <v>2417</v>
      </c>
      <c r="L56">
        <v>2015</v>
      </c>
      <c r="M56">
        <v>2298</v>
      </c>
      <c r="N56">
        <v>2612</v>
      </c>
      <c r="O56" t="s">
        <v>29</v>
      </c>
    </row>
    <row r="57" spans="1:15" x14ac:dyDescent="0.2">
      <c r="A57" t="s">
        <v>19</v>
      </c>
      <c r="B57" t="s">
        <v>20</v>
      </c>
      <c r="C57" t="s">
        <v>102</v>
      </c>
      <c r="D57" t="s">
        <v>103</v>
      </c>
      <c r="E57">
        <v>67123</v>
      </c>
      <c r="F57">
        <v>71388</v>
      </c>
      <c r="G57">
        <v>73668</v>
      </c>
      <c r="H57">
        <v>74312</v>
      </c>
      <c r="I57">
        <v>75408</v>
      </c>
      <c r="J57">
        <v>77094</v>
      </c>
      <c r="K57">
        <v>80187</v>
      </c>
      <c r="L57">
        <v>84144</v>
      </c>
      <c r="M57">
        <v>86054</v>
      </c>
      <c r="N57">
        <v>89397</v>
      </c>
      <c r="O57">
        <v>94060</v>
      </c>
    </row>
    <row r="58" spans="1:15" x14ac:dyDescent="0.2">
      <c r="A58" t="s">
        <v>19</v>
      </c>
      <c r="B58" t="s">
        <v>20</v>
      </c>
      <c r="C58" t="s">
        <v>104</v>
      </c>
      <c r="D58" t="s">
        <v>105</v>
      </c>
      <c r="E58">
        <v>18096</v>
      </c>
      <c r="F58">
        <v>19851</v>
      </c>
      <c r="G58">
        <v>18346</v>
      </c>
      <c r="H58">
        <v>17364</v>
      </c>
      <c r="I58">
        <v>17181</v>
      </c>
      <c r="J58">
        <v>17834</v>
      </c>
      <c r="K58">
        <v>18938</v>
      </c>
      <c r="L58">
        <v>20813</v>
      </c>
      <c r="M58">
        <v>21742</v>
      </c>
      <c r="N58">
        <v>22346</v>
      </c>
      <c r="O58">
        <v>23743</v>
      </c>
    </row>
    <row r="59" spans="1:15" x14ac:dyDescent="0.2">
      <c r="A59" t="s">
        <v>19</v>
      </c>
      <c r="B59" t="s">
        <v>20</v>
      </c>
      <c r="C59" t="s">
        <v>106</v>
      </c>
      <c r="D59" t="s">
        <v>107</v>
      </c>
      <c r="E59">
        <v>9885</v>
      </c>
      <c r="F59">
        <v>11244</v>
      </c>
      <c r="G59">
        <v>9357</v>
      </c>
      <c r="H59">
        <v>9457</v>
      </c>
      <c r="I59">
        <v>9119</v>
      </c>
      <c r="J59">
        <v>9215</v>
      </c>
      <c r="K59">
        <v>10013</v>
      </c>
      <c r="L59">
        <v>11139</v>
      </c>
      <c r="M59">
        <v>11792</v>
      </c>
      <c r="N59">
        <v>11700</v>
      </c>
      <c r="O59" t="s">
        <v>29</v>
      </c>
    </row>
    <row r="60" spans="1:15" x14ac:dyDescent="0.2">
      <c r="A60" t="s">
        <v>19</v>
      </c>
      <c r="B60" t="s">
        <v>20</v>
      </c>
      <c r="C60" t="s">
        <v>108</v>
      </c>
      <c r="D60" t="s">
        <v>109</v>
      </c>
      <c r="E60">
        <v>2182</v>
      </c>
      <c r="F60">
        <v>2269</v>
      </c>
      <c r="G60">
        <v>2020</v>
      </c>
      <c r="H60">
        <v>1312</v>
      </c>
      <c r="I60">
        <v>2045</v>
      </c>
      <c r="J60">
        <v>2076</v>
      </c>
      <c r="K60">
        <v>1918</v>
      </c>
      <c r="L60">
        <v>2225</v>
      </c>
      <c r="M60">
        <v>2331</v>
      </c>
      <c r="N60">
        <v>2473</v>
      </c>
      <c r="O60" t="s">
        <v>29</v>
      </c>
    </row>
    <row r="61" spans="1:15" x14ac:dyDescent="0.2">
      <c r="A61" t="s">
        <v>19</v>
      </c>
      <c r="B61" t="s">
        <v>20</v>
      </c>
      <c r="C61" t="s">
        <v>110</v>
      </c>
      <c r="D61" t="s">
        <v>111</v>
      </c>
      <c r="E61">
        <v>5080</v>
      </c>
      <c r="F61">
        <v>5811</v>
      </c>
      <c r="G61">
        <v>6153</v>
      </c>
      <c r="H61">
        <v>5798</v>
      </c>
      <c r="I61">
        <v>5473</v>
      </c>
      <c r="J61">
        <v>5657</v>
      </c>
      <c r="K61">
        <v>5992</v>
      </c>
      <c r="L61">
        <v>5941</v>
      </c>
      <c r="M61">
        <v>6250</v>
      </c>
      <c r="N61">
        <v>7073</v>
      </c>
      <c r="O61" t="s">
        <v>29</v>
      </c>
    </row>
    <row r="62" spans="1:15" x14ac:dyDescent="0.2">
      <c r="A62" t="s">
        <v>19</v>
      </c>
      <c r="B62" t="s">
        <v>20</v>
      </c>
      <c r="C62" t="s">
        <v>112</v>
      </c>
      <c r="D62" t="s">
        <v>113</v>
      </c>
      <c r="E62">
        <v>950</v>
      </c>
      <c r="F62">
        <v>527</v>
      </c>
      <c r="G62">
        <v>816</v>
      </c>
      <c r="H62">
        <v>797</v>
      </c>
      <c r="I62">
        <v>544</v>
      </c>
      <c r="J62">
        <v>886</v>
      </c>
      <c r="K62">
        <v>1015</v>
      </c>
      <c r="L62">
        <v>1509</v>
      </c>
      <c r="M62">
        <v>1369</v>
      </c>
      <c r="N62">
        <v>1099</v>
      </c>
      <c r="O62" t="s">
        <v>29</v>
      </c>
    </row>
    <row r="63" spans="1:15" x14ac:dyDescent="0.2">
      <c r="A63" t="s">
        <v>19</v>
      </c>
      <c r="B63" t="s">
        <v>20</v>
      </c>
      <c r="C63" t="s">
        <v>114</v>
      </c>
      <c r="D63" t="s">
        <v>115</v>
      </c>
      <c r="E63">
        <v>49026</v>
      </c>
      <c r="F63">
        <v>51536</v>
      </c>
      <c r="G63">
        <v>55322</v>
      </c>
      <c r="H63">
        <v>56947</v>
      </c>
      <c r="I63">
        <v>58227</v>
      </c>
      <c r="J63">
        <v>59259</v>
      </c>
      <c r="K63">
        <v>61249</v>
      </c>
      <c r="L63">
        <v>63331</v>
      </c>
      <c r="M63">
        <v>64311</v>
      </c>
      <c r="N63">
        <v>67051</v>
      </c>
      <c r="O63">
        <v>70317</v>
      </c>
    </row>
    <row r="64" spans="1:15" x14ac:dyDescent="0.2">
      <c r="A64" t="s">
        <v>19</v>
      </c>
      <c r="B64" t="s">
        <v>20</v>
      </c>
      <c r="C64" t="s">
        <v>116</v>
      </c>
      <c r="D64" t="s">
        <v>117</v>
      </c>
      <c r="E64">
        <v>45893</v>
      </c>
      <c r="F64">
        <v>47908</v>
      </c>
      <c r="G64">
        <v>51723</v>
      </c>
      <c r="H64">
        <v>52910</v>
      </c>
      <c r="I64">
        <v>54275</v>
      </c>
      <c r="J64">
        <v>55582</v>
      </c>
      <c r="K64">
        <v>57347</v>
      </c>
      <c r="L64">
        <v>58939</v>
      </c>
      <c r="M64">
        <v>60017</v>
      </c>
      <c r="N64">
        <v>62588</v>
      </c>
      <c r="O64" t="s">
        <v>29</v>
      </c>
    </row>
    <row r="65" spans="1:15" x14ac:dyDescent="0.2">
      <c r="A65" t="s">
        <v>19</v>
      </c>
      <c r="B65" t="s">
        <v>20</v>
      </c>
      <c r="C65" t="s">
        <v>118</v>
      </c>
      <c r="D65" t="s">
        <v>119</v>
      </c>
      <c r="E65">
        <v>3133</v>
      </c>
      <c r="F65">
        <v>3628</v>
      </c>
      <c r="G65">
        <v>3598</v>
      </c>
      <c r="H65">
        <v>4037</v>
      </c>
      <c r="I65">
        <v>3952</v>
      </c>
      <c r="J65">
        <v>3677</v>
      </c>
      <c r="K65">
        <v>3902</v>
      </c>
      <c r="L65">
        <v>4392</v>
      </c>
      <c r="M65">
        <v>4294</v>
      </c>
      <c r="N65">
        <v>4463</v>
      </c>
      <c r="O65" t="s">
        <v>29</v>
      </c>
    </row>
    <row r="66" spans="1:15" x14ac:dyDescent="0.2">
      <c r="A66" t="s">
        <v>19</v>
      </c>
      <c r="B66" t="s">
        <v>20</v>
      </c>
      <c r="C66" t="s">
        <v>120</v>
      </c>
      <c r="D66" t="s">
        <v>121</v>
      </c>
      <c r="E66">
        <v>57533</v>
      </c>
      <c r="F66">
        <v>62819</v>
      </c>
      <c r="G66">
        <v>68367</v>
      </c>
      <c r="H66">
        <v>72363</v>
      </c>
      <c r="I66">
        <v>74140</v>
      </c>
      <c r="J66">
        <v>78062</v>
      </c>
      <c r="K66">
        <v>80569</v>
      </c>
      <c r="L66">
        <v>83439</v>
      </c>
      <c r="M66">
        <v>83087</v>
      </c>
      <c r="N66">
        <v>83457</v>
      </c>
      <c r="O66">
        <v>87943</v>
      </c>
    </row>
    <row r="67" spans="1:15" x14ac:dyDescent="0.2">
      <c r="A67" t="s">
        <v>19</v>
      </c>
      <c r="B67" t="s">
        <v>20</v>
      </c>
      <c r="C67" t="s">
        <v>122</v>
      </c>
      <c r="D67" t="s">
        <v>123</v>
      </c>
      <c r="E67">
        <v>38965</v>
      </c>
      <c r="F67">
        <v>42776</v>
      </c>
      <c r="G67">
        <v>46303</v>
      </c>
      <c r="H67">
        <v>50349</v>
      </c>
      <c r="I67">
        <v>52426</v>
      </c>
      <c r="J67">
        <v>55010</v>
      </c>
      <c r="K67">
        <v>56943</v>
      </c>
      <c r="L67">
        <v>58170</v>
      </c>
      <c r="M67">
        <v>57380</v>
      </c>
      <c r="N67">
        <v>57149</v>
      </c>
      <c r="O67">
        <v>59390</v>
      </c>
    </row>
    <row r="68" spans="1:15" x14ac:dyDescent="0.2">
      <c r="A68" t="s">
        <v>19</v>
      </c>
      <c r="B68" t="s">
        <v>20</v>
      </c>
      <c r="C68" t="s">
        <v>124</v>
      </c>
      <c r="D68" t="s">
        <v>125</v>
      </c>
      <c r="E68">
        <v>4446</v>
      </c>
      <c r="F68">
        <v>4638</v>
      </c>
      <c r="G68">
        <v>4690</v>
      </c>
      <c r="H68">
        <v>4959</v>
      </c>
      <c r="I68">
        <v>4559</v>
      </c>
      <c r="J68">
        <v>4455</v>
      </c>
      <c r="K68">
        <v>4667</v>
      </c>
      <c r="L68">
        <v>4718</v>
      </c>
      <c r="M68">
        <v>4783</v>
      </c>
      <c r="N68">
        <v>4810</v>
      </c>
      <c r="O68" t="s">
        <v>29</v>
      </c>
    </row>
    <row r="69" spans="1:15" x14ac:dyDescent="0.2">
      <c r="A69" t="s">
        <v>19</v>
      </c>
      <c r="B69" t="s">
        <v>20</v>
      </c>
      <c r="C69" t="s">
        <v>126</v>
      </c>
      <c r="D69" t="s">
        <v>127</v>
      </c>
      <c r="E69">
        <v>12325</v>
      </c>
      <c r="F69">
        <v>13761</v>
      </c>
      <c r="G69">
        <v>15597</v>
      </c>
      <c r="H69">
        <v>16949</v>
      </c>
      <c r="I69">
        <v>18657</v>
      </c>
      <c r="J69">
        <v>19405</v>
      </c>
      <c r="K69">
        <v>20635</v>
      </c>
      <c r="L69">
        <v>21571</v>
      </c>
      <c r="M69">
        <v>21200</v>
      </c>
      <c r="N69">
        <v>21022</v>
      </c>
      <c r="O69" t="s">
        <v>29</v>
      </c>
    </row>
    <row r="70" spans="1:15" x14ac:dyDescent="0.2">
      <c r="A70" t="s">
        <v>19</v>
      </c>
      <c r="B70" t="s">
        <v>20</v>
      </c>
      <c r="C70" t="s">
        <v>128</v>
      </c>
      <c r="D70" t="s">
        <v>129</v>
      </c>
      <c r="E70">
        <v>22194</v>
      </c>
      <c r="F70">
        <v>24377</v>
      </c>
      <c r="G70">
        <v>26017</v>
      </c>
      <c r="H70">
        <v>28441</v>
      </c>
      <c r="I70">
        <v>29210</v>
      </c>
      <c r="J70">
        <v>31150</v>
      </c>
      <c r="K70">
        <v>31641</v>
      </c>
      <c r="L70">
        <v>31880</v>
      </c>
      <c r="M70">
        <v>31397</v>
      </c>
      <c r="N70">
        <v>31317</v>
      </c>
      <c r="O70" t="s">
        <v>29</v>
      </c>
    </row>
    <row r="71" spans="1:15" x14ac:dyDescent="0.2">
      <c r="A71" t="s">
        <v>19</v>
      </c>
      <c r="B71" t="s">
        <v>20</v>
      </c>
      <c r="C71" t="s">
        <v>130</v>
      </c>
      <c r="D71" t="s">
        <v>131</v>
      </c>
      <c r="E71">
        <v>9199</v>
      </c>
      <c r="F71">
        <v>10055</v>
      </c>
      <c r="G71">
        <v>11011</v>
      </c>
      <c r="H71">
        <v>10589</v>
      </c>
      <c r="I71">
        <v>10459</v>
      </c>
      <c r="J71">
        <v>10888</v>
      </c>
      <c r="K71">
        <v>10827</v>
      </c>
      <c r="L71">
        <v>11649</v>
      </c>
      <c r="M71">
        <v>11810</v>
      </c>
      <c r="N71">
        <v>11633</v>
      </c>
      <c r="O71">
        <v>12713</v>
      </c>
    </row>
    <row r="72" spans="1:15" x14ac:dyDescent="0.2">
      <c r="A72" t="s">
        <v>19</v>
      </c>
      <c r="B72" t="s">
        <v>20</v>
      </c>
      <c r="C72" t="s">
        <v>132</v>
      </c>
      <c r="D72" t="s">
        <v>133</v>
      </c>
      <c r="E72">
        <v>9370</v>
      </c>
      <c r="F72">
        <v>9988</v>
      </c>
      <c r="G72">
        <v>11053</v>
      </c>
      <c r="H72">
        <v>11425</v>
      </c>
      <c r="I72">
        <v>11256</v>
      </c>
      <c r="J72">
        <v>12164</v>
      </c>
      <c r="K72">
        <v>12799</v>
      </c>
      <c r="L72">
        <v>13620</v>
      </c>
      <c r="M72">
        <v>13897</v>
      </c>
      <c r="N72">
        <v>14675</v>
      </c>
      <c r="O72">
        <v>15840</v>
      </c>
    </row>
    <row r="73" spans="1:15" x14ac:dyDescent="0.2">
      <c r="A73" t="s">
        <v>19</v>
      </c>
      <c r="B73" t="s">
        <v>20</v>
      </c>
      <c r="C73" t="s">
        <v>134</v>
      </c>
      <c r="D73" t="s">
        <v>135</v>
      </c>
      <c r="E73">
        <v>8739</v>
      </c>
      <c r="F73">
        <v>9406</v>
      </c>
      <c r="G73">
        <v>10369</v>
      </c>
      <c r="H73">
        <v>10752</v>
      </c>
      <c r="I73">
        <v>10565</v>
      </c>
      <c r="J73">
        <v>11328</v>
      </c>
      <c r="K73">
        <v>12098</v>
      </c>
      <c r="L73">
        <v>12922</v>
      </c>
      <c r="M73">
        <v>13181</v>
      </c>
      <c r="N73">
        <v>13922</v>
      </c>
      <c r="O73" t="s">
        <v>29</v>
      </c>
    </row>
    <row r="74" spans="1:15" x14ac:dyDescent="0.2">
      <c r="A74" t="s">
        <v>19</v>
      </c>
      <c r="B74" t="s">
        <v>20</v>
      </c>
      <c r="C74" t="s">
        <v>136</v>
      </c>
      <c r="D74" t="s">
        <v>137</v>
      </c>
      <c r="E74">
        <v>631</v>
      </c>
      <c r="F74">
        <v>582</v>
      </c>
      <c r="G74">
        <v>684</v>
      </c>
      <c r="H74">
        <v>673</v>
      </c>
      <c r="I74">
        <v>691</v>
      </c>
      <c r="J74">
        <v>836</v>
      </c>
      <c r="K74">
        <v>701</v>
      </c>
      <c r="L74">
        <v>698</v>
      </c>
      <c r="M74">
        <v>716</v>
      </c>
      <c r="N74">
        <v>753</v>
      </c>
      <c r="O74" t="s">
        <v>29</v>
      </c>
    </row>
    <row r="75" spans="1:15" x14ac:dyDescent="0.2">
      <c r="A75" t="s">
        <v>19</v>
      </c>
      <c r="B75" t="s">
        <v>20</v>
      </c>
      <c r="C75" t="s">
        <v>138</v>
      </c>
      <c r="D75" t="s">
        <v>139</v>
      </c>
      <c r="E75">
        <v>20779</v>
      </c>
      <c r="F75">
        <v>22225</v>
      </c>
      <c r="G75">
        <v>23884</v>
      </c>
      <c r="H75">
        <v>26022</v>
      </c>
      <c r="I75">
        <v>28151</v>
      </c>
      <c r="J75">
        <v>28521</v>
      </c>
      <c r="K75">
        <v>29117</v>
      </c>
      <c r="L75">
        <v>30147</v>
      </c>
      <c r="M75">
        <v>31123</v>
      </c>
      <c r="N75">
        <v>31925</v>
      </c>
      <c r="O75">
        <v>33351</v>
      </c>
    </row>
    <row r="76" spans="1:15" x14ac:dyDescent="0.2">
      <c r="A76" t="s">
        <v>19</v>
      </c>
      <c r="B76" t="s">
        <v>20</v>
      </c>
      <c r="C76" t="s">
        <v>140</v>
      </c>
      <c r="D76" t="s">
        <v>141</v>
      </c>
      <c r="E76">
        <v>2614</v>
      </c>
      <c r="F76">
        <v>2898</v>
      </c>
      <c r="G76">
        <v>3238</v>
      </c>
      <c r="H76">
        <v>3523</v>
      </c>
      <c r="I76">
        <v>4057</v>
      </c>
      <c r="J76">
        <v>3992</v>
      </c>
      <c r="K76">
        <v>3915</v>
      </c>
      <c r="L76">
        <v>3981</v>
      </c>
      <c r="M76">
        <v>3963</v>
      </c>
      <c r="N76">
        <v>3968</v>
      </c>
      <c r="O76">
        <v>4116</v>
      </c>
    </row>
    <row r="77" spans="1:15" x14ac:dyDescent="0.2">
      <c r="A77" t="s">
        <v>19</v>
      </c>
      <c r="B77" t="s">
        <v>20</v>
      </c>
      <c r="C77" t="s">
        <v>142</v>
      </c>
      <c r="D77" t="s">
        <v>143</v>
      </c>
      <c r="E77">
        <v>18165</v>
      </c>
      <c r="F77">
        <v>19327</v>
      </c>
      <c r="G77">
        <v>20646</v>
      </c>
      <c r="H77">
        <v>22500</v>
      </c>
      <c r="I77">
        <v>24094</v>
      </c>
      <c r="J77">
        <v>24529</v>
      </c>
      <c r="K77">
        <v>25202</v>
      </c>
      <c r="L77">
        <v>26166</v>
      </c>
      <c r="M77">
        <v>27160</v>
      </c>
      <c r="N77">
        <v>27957</v>
      </c>
      <c r="O77">
        <v>29235</v>
      </c>
    </row>
    <row r="78" spans="1:15" x14ac:dyDescent="0.2">
      <c r="A78" t="s">
        <v>19</v>
      </c>
      <c r="B78" t="s">
        <v>20</v>
      </c>
      <c r="C78" t="s">
        <v>144</v>
      </c>
      <c r="D78" t="s">
        <v>145</v>
      </c>
      <c r="E78">
        <v>9406</v>
      </c>
      <c r="F78">
        <v>10036</v>
      </c>
      <c r="G78">
        <v>10648</v>
      </c>
      <c r="H78">
        <v>11546</v>
      </c>
      <c r="I78">
        <v>12365</v>
      </c>
      <c r="J78">
        <v>12683</v>
      </c>
      <c r="K78">
        <v>13184</v>
      </c>
      <c r="L78">
        <v>13775</v>
      </c>
      <c r="M78">
        <v>14350</v>
      </c>
      <c r="N78">
        <v>14818</v>
      </c>
      <c r="O78" t="s">
        <v>29</v>
      </c>
    </row>
    <row r="79" spans="1:15" x14ac:dyDescent="0.2">
      <c r="A79" t="s">
        <v>19</v>
      </c>
      <c r="B79" t="s">
        <v>20</v>
      </c>
      <c r="C79" t="s">
        <v>146</v>
      </c>
      <c r="D79" t="s">
        <v>147</v>
      </c>
      <c r="E79">
        <v>7258</v>
      </c>
      <c r="F79">
        <v>7683</v>
      </c>
      <c r="G79">
        <v>8260</v>
      </c>
      <c r="H79">
        <v>9053</v>
      </c>
      <c r="I79">
        <v>9652</v>
      </c>
      <c r="J79">
        <v>9644</v>
      </c>
      <c r="K79">
        <v>9791</v>
      </c>
      <c r="L79">
        <v>10074</v>
      </c>
      <c r="M79">
        <v>10344</v>
      </c>
      <c r="N79">
        <v>10580</v>
      </c>
      <c r="O79" t="s">
        <v>29</v>
      </c>
    </row>
    <row r="80" spans="1:15" x14ac:dyDescent="0.2">
      <c r="A80" t="s">
        <v>19</v>
      </c>
      <c r="B80" t="s">
        <v>20</v>
      </c>
      <c r="C80" t="s">
        <v>148</v>
      </c>
      <c r="D80" t="s">
        <v>149</v>
      </c>
      <c r="E80">
        <v>1500</v>
      </c>
      <c r="F80">
        <v>1608</v>
      </c>
      <c r="G80">
        <v>1738</v>
      </c>
      <c r="H80">
        <v>1900</v>
      </c>
      <c r="I80">
        <v>2077</v>
      </c>
      <c r="J80">
        <v>2202</v>
      </c>
      <c r="K80">
        <v>2227</v>
      </c>
      <c r="L80">
        <v>2318</v>
      </c>
      <c r="M80">
        <v>2466</v>
      </c>
      <c r="N80">
        <v>2559</v>
      </c>
      <c r="O80" t="s">
        <v>29</v>
      </c>
    </row>
    <row r="81" spans="1:15" x14ac:dyDescent="0.2">
      <c r="A81" t="s">
        <v>19</v>
      </c>
      <c r="B81" t="s">
        <v>20</v>
      </c>
      <c r="C81" t="s">
        <v>150</v>
      </c>
      <c r="D81" t="s">
        <v>151</v>
      </c>
      <c r="E81">
        <v>10784</v>
      </c>
      <c r="F81">
        <v>11479</v>
      </c>
      <c r="G81">
        <v>11905</v>
      </c>
      <c r="H81">
        <v>11955</v>
      </c>
      <c r="I81">
        <v>11764</v>
      </c>
      <c r="J81">
        <v>12126</v>
      </c>
      <c r="K81">
        <v>12321</v>
      </c>
      <c r="L81">
        <v>12958</v>
      </c>
      <c r="M81">
        <v>13429</v>
      </c>
      <c r="N81">
        <v>13936</v>
      </c>
      <c r="O81">
        <v>14865</v>
      </c>
    </row>
    <row r="82" spans="1:15" x14ac:dyDescent="0.2">
      <c r="A82" t="s">
        <v>19</v>
      </c>
      <c r="B82" t="s">
        <v>20</v>
      </c>
      <c r="C82" t="s">
        <v>152</v>
      </c>
      <c r="D82" t="s">
        <v>153</v>
      </c>
      <c r="E82">
        <v>1973</v>
      </c>
      <c r="F82">
        <v>2192</v>
      </c>
      <c r="G82">
        <v>2305</v>
      </c>
      <c r="H82">
        <v>2318</v>
      </c>
      <c r="I82">
        <v>2332</v>
      </c>
      <c r="J82">
        <v>2464</v>
      </c>
      <c r="K82">
        <v>2388</v>
      </c>
      <c r="L82">
        <v>2533</v>
      </c>
      <c r="M82">
        <v>2651</v>
      </c>
      <c r="N82">
        <v>2705</v>
      </c>
      <c r="O82">
        <v>2893</v>
      </c>
    </row>
    <row r="83" spans="1:15" x14ac:dyDescent="0.2">
      <c r="A83" t="s">
        <v>19</v>
      </c>
      <c r="B83" t="s">
        <v>20</v>
      </c>
      <c r="C83" t="s">
        <v>154</v>
      </c>
      <c r="D83" t="s">
        <v>155</v>
      </c>
      <c r="E83">
        <v>960</v>
      </c>
      <c r="F83">
        <v>1102</v>
      </c>
      <c r="G83">
        <v>1122</v>
      </c>
      <c r="H83">
        <v>1131</v>
      </c>
      <c r="I83">
        <v>1139</v>
      </c>
      <c r="J83">
        <v>1173</v>
      </c>
      <c r="K83">
        <v>1084</v>
      </c>
      <c r="L83">
        <v>1164</v>
      </c>
      <c r="M83">
        <v>1192</v>
      </c>
      <c r="N83">
        <v>1208</v>
      </c>
      <c r="O83" t="s">
        <v>29</v>
      </c>
    </row>
    <row r="84" spans="1:15" x14ac:dyDescent="0.2">
      <c r="A84" t="s">
        <v>19</v>
      </c>
      <c r="B84" t="s">
        <v>20</v>
      </c>
      <c r="C84" t="s">
        <v>156</v>
      </c>
      <c r="D84" t="s">
        <v>157</v>
      </c>
      <c r="E84">
        <v>1013</v>
      </c>
      <c r="F84">
        <v>1090</v>
      </c>
      <c r="G84">
        <v>1183</v>
      </c>
      <c r="H84">
        <v>1187</v>
      </c>
      <c r="I84">
        <v>1193</v>
      </c>
      <c r="J84">
        <v>1291</v>
      </c>
      <c r="K84">
        <v>1304</v>
      </c>
      <c r="L84">
        <v>1369</v>
      </c>
      <c r="M84">
        <v>1459</v>
      </c>
      <c r="N84">
        <v>1496</v>
      </c>
      <c r="O84" t="s">
        <v>29</v>
      </c>
    </row>
    <row r="85" spans="1:15" x14ac:dyDescent="0.2">
      <c r="A85" t="s">
        <v>19</v>
      </c>
      <c r="B85" t="s">
        <v>20</v>
      </c>
      <c r="C85" t="s">
        <v>158</v>
      </c>
      <c r="D85" t="s">
        <v>159</v>
      </c>
      <c r="E85">
        <v>8811</v>
      </c>
      <c r="F85">
        <v>9288</v>
      </c>
      <c r="G85">
        <v>9600</v>
      </c>
      <c r="H85">
        <v>9637</v>
      </c>
      <c r="I85">
        <v>9431</v>
      </c>
      <c r="J85">
        <v>9662</v>
      </c>
      <c r="K85">
        <v>9933</v>
      </c>
      <c r="L85">
        <v>10425</v>
      </c>
      <c r="M85">
        <v>10778</v>
      </c>
      <c r="N85">
        <v>11231</v>
      </c>
      <c r="O85">
        <v>11972</v>
      </c>
    </row>
    <row r="86" spans="1:15" x14ac:dyDescent="0.2">
      <c r="A86" t="s">
        <v>19</v>
      </c>
      <c r="B86" t="s">
        <v>20</v>
      </c>
      <c r="C86" t="s">
        <v>160</v>
      </c>
      <c r="D86" t="s">
        <v>161</v>
      </c>
      <c r="E86">
        <v>2534</v>
      </c>
      <c r="F86">
        <v>2642</v>
      </c>
      <c r="G86">
        <v>2759</v>
      </c>
      <c r="H86">
        <v>2749</v>
      </c>
      <c r="I86">
        <v>2422</v>
      </c>
      <c r="J86">
        <v>2439</v>
      </c>
      <c r="K86">
        <v>2529</v>
      </c>
      <c r="L86">
        <v>2577</v>
      </c>
      <c r="M86">
        <v>2717</v>
      </c>
      <c r="N86">
        <v>2855</v>
      </c>
      <c r="O86" t="s">
        <v>29</v>
      </c>
    </row>
    <row r="87" spans="1:15" x14ac:dyDescent="0.2">
      <c r="A87" t="s">
        <v>19</v>
      </c>
      <c r="B87" t="s">
        <v>20</v>
      </c>
      <c r="C87" t="s">
        <v>162</v>
      </c>
      <c r="D87" t="s">
        <v>163</v>
      </c>
      <c r="E87">
        <v>6277</v>
      </c>
      <c r="F87">
        <v>6646</v>
      </c>
      <c r="G87">
        <v>6841</v>
      </c>
      <c r="H87">
        <v>6887</v>
      </c>
      <c r="I87">
        <v>7010</v>
      </c>
      <c r="J87">
        <v>7223</v>
      </c>
      <c r="K87">
        <v>7404</v>
      </c>
      <c r="L87">
        <v>7848</v>
      </c>
      <c r="M87">
        <v>8061</v>
      </c>
      <c r="N87">
        <v>8375</v>
      </c>
      <c r="O87" t="s">
        <v>29</v>
      </c>
    </row>
    <row r="88" spans="1:15" x14ac:dyDescent="0.2">
      <c r="A88" t="s">
        <v>19</v>
      </c>
      <c r="B88" t="s">
        <v>20</v>
      </c>
      <c r="C88" t="s">
        <v>164</v>
      </c>
      <c r="D88" t="s">
        <v>165</v>
      </c>
      <c r="E88">
        <v>9413</v>
      </c>
      <c r="F88">
        <v>9767</v>
      </c>
      <c r="G88">
        <v>10066</v>
      </c>
      <c r="H88">
        <v>10362</v>
      </c>
      <c r="I88">
        <v>10530</v>
      </c>
      <c r="J88">
        <v>10601</v>
      </c>
      <c r="K88">
        <v>10690</v>
      </c>
      <c r="L88">
        <v>11195</v>
      </c>
      <c r="M88">
        <v>11345</v>
      </c>
      <c r="N88">
        <v>11856</v>
      </c>
      <c r="O88">
        <v>12428</v>
      </c>
    </row>
    <row r="89" spans="1:15" x14ac:dyDescent="0.2">
      <c r="A89" t="s">
        <v>19</v>
      </c>
      <c r="B89" t="s">
        <v>20</v>
      </c>
      <c r="C89" t="s">
        <v>166</v>
      </c>
      <c r="D89" t="s">
        <v>167</v>
      </c>
      <c r="E89">
        <v>65132</v>
      </c>
      <c r="F89">
        <v>68424</v>
      </c>
      <c r="G89">
        <v>71977</v>
      </c>
      <c r="H89">
        <v>75630</v>
      </c>
      <c r="I89">
        <v>78423</v>
      </c>
      <c r="J89">
        <v>81782</v>
      </c>
      <c r="K89">
        <v>83406</v>
      </c>
      <c r="L89">
        <v>84766</v>
      </c>
      <c r="M89">
        <v>85022</v>
      </c>
      <c r="N89">
        <v>86635</v>
      </c>
      <c r="O89">
        <v>88078</v>
      </c>
    </row>
    <row r="90" spans="1:15" x14ac:dyDescent="0.2">
      <c r="A90" t="s">
        <v>19</v>
      </c>
      <c r="B90" t="s">
        <v>20</v>
      </c>
      <c r="C90" t="s">
        <v>168</v>
      </c>
      <c r="D90" t="s">
        <v>169</v>
      </c>
      <c r="E90">
        <v>18650</v>
      </c>
      <c r="F90">
        <v>19880</v>
      </c>
      <c r="G90">
        <v>21373</v>
      </c>
      <c r="H90">
        <v>22523</v>
      </c>
      <c r="I90">
        <v>23914</v>
      </c>
      <c r="J90">
        <v>25721</v>
      </c>
      <c r="K90">
        <v>26784</v>
      </c>
      <c r="L90">
        <v>27196</v>
      </c>
      <c r="M90">
        <v>27127</v>
      </c>
      <c r="N90">
        <v>27910</v>
      </c>
      <c r="O90" t="s">
        <v>29</v>
      </c>
    </row>
    <row r="91" spans="1:15" x14ac:dyDescent="0.2">
      <c r="A91" t="s">
        <v>19</v>
      </c>
      <c r="B91" t="s">
        <v>20</v>
      </c>
      <c r="C91" t="s">
        <v>170</v>
      </c>
      <c r="D91" t="s">
        <v>171</v>
      </c>
      <c r="E91">
        <v>16435</v>
      </c>
      <c r="F91">
        <v>17613</v>
      </c>
      <c r="G91">
        <v>17926</v>
      </c>
      <c r="H91">
        <v>18944</v>
      </c>
      <c r="I91">
        <v>19331</v>
      </c>
      <c r="J91">
        <v>19993</v>
      </c>
      <c r="K91">
        <v>19900</v>
      </c>
      <c r="L91">
        <v>19844</v>
      </c>
      <c r="M91">
        <v>19278</v>
      </c>
      <c r="N91">
        <v>19166</v>
      </c>
      <c r="O91" t="s">
        <v>29</v>
      </c>
    </row>
    <row r="92" spans="1:15" x14ac:dyDescent="0.2">
      <c r="A92" t="s">
        <v>19</v>
      </c>
      <c r="B92" t="s">
        <v>20</v>
      </c>
      <c r="C92" t="s">
        <v>172</v>
      </c>
      <c r="D92" t="s">
        <v>173</v>
      </c>
      <c r="E92">
        <v>30047</v>
      </c>
      <c r="F92">
        <v>30930</v>
      </c>
      <c r="G92">
        <v>32678</v>
      </c>
      <c r="H92">
        <v>34163</v>
      </c>
      <c r="I92">
        <v>35178</v>
      </c>
      <c r="J92">
        <v>36068</v>
      </c>
      <c r="K92">
        <v>36723</v>
      </c>
      <c r="L92">
        <v>37726</v>
      </c>
      <c r="M92">
        <v>38618</v>
      </c>
      <c r="N92">
        <v>39558</v>
      </c>
      <c r="O92" t="s">
        <v>29</v>
      </c>
    </row>
    <row r="93" spans="1:15" x14ac:dyDescent="0.2">
      <c r="A93" t="s">
        <v>19</v>
      </c>
      <c r="B93" t="s">
        <v>20</v>
      </c>
      <c r="C93" t="s">
        <v>174</v>
      </c>
      <c r="D93" t="s">
        <v>175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  <c r="L93" t="s">
        <v>3</v>
      </c>
      <c r="M93" t="s">
        <v>3</v>
      </c>
      <c r="N93" t="s">
        <v>3</v>
      </c>
      <c r="O93" t="s">
        <v>3</v>
      </c>
    </row>
    <row r="94" spans="1:15" x14ac:dyDescent="0.2">
      <c r="A94" t="s">
        <v>19</v>
      </c>
      <c r="B94" t="s">
        <v>20</v>
      </c>
      <c r="C94" t="s">
        <v>174</v>
      </c>
      <c r="D94" t="s">
        <v>176</v>
      </c>
      <c r="E94">
        <v>3270</v>
      </c>
      <c r="F94">
        <v>3719</v>
      </c>
      <c r="G94">
        <v>3623</v>
      </c>
      <c r="H94">
        <v>4126</v>
      </c>
      <c r="I94">
        <v>3745</v>
      </c>
      <c r="J94">
        <v>4340</v>
      </c>
      <c r="K94">
        <v>4877</v>
      </c>
      <c r="L94">
        <v>4194</v>
      </c>
      <c r="M94">
        <v>4049</v>
      </c>
      <c r="N94">
        <v>4303</v>
      </c>
      <c r="O94">
        <v>3960</v>
      </c>
    </row>
    <row r="95" spans="1:15" x14ac:dyDescent="0.2">
      <c r="A95" t="s">
        <v>19</v>
      </c>
      <c r="B95" t="s">
        <v>20</v>
      </c>
      <c r="C95" t="s">
        <v>177</v>
      </c>
      <c r="D95" t="s">
        <v>178</v>
      </c>
      <c r="E95">
        <v>36763</v>
      </c>
      <c r="F95">
        <v>38352</v>
      </c>
      <c r="G95">
        <v>39002</v>
      </c>
      <c r="H95">
        <v>38557</v>
      </c>
      <c r="I95">
        <v>37724</v>
      </c>
      <c r="J95">
        <v>38985</v>
      </c>
      <c r="K95">
        <v>40035</v>
      </c>
      <c r="L95">
        <v>41403</v>
      </c>
      <c r="M95">
        <v>42997</v>
      </c>
      <c r="N95">
        <v>43675</v>
      </c>
      <c r="O95">
        <v>45245</v>
      </c>
    </row>
    <row r="96" spans="1:15" x14ac:dyDescent="0.2">
      <c r="A96" t="s">
        <v>19</v>
      </c>
      <c r="B96" t="s">
        <v>20</v>
      </c>
      <c r="C96" t="s">
        <v>179</v>
      </c>
      <c r="D96" t="s">
        <v>180</v>
      </c>
      <c r="E96">
        <v>12930</v>
      </c>
      <c r="F96">
        <v>14959</v>
      </c>
      <c r="G96">
        <v>14709</v>
      </c>
      <c r="H96">
        <v>15081</v>
      </c>
      <c r="I96">
        <v>15824</v>
      </c>
      <c r="J96">
        <v>16531</v>
      </c>
      <c r="K96">
        <v>16808</v>
      </c>
      <c r="L96">
        <v>16919</v>
      </c>
      <c r="M96">
        <v>17044</v>
      </c>
      <c r="N96">
        <v>17541</v>
      </c>
      <c r="O96">
        <v>18158</v>
      </c>
    </row>
    <row r="97" spans="1:15" x14ac:dyDescent="0.2">
      <c r="A97" t="s">
        <v>19</v>
      </c>
      <c r="B97" t="s">
        <v>20</v>
      </c>
      <c r="C97" t="s">
        <v>181</v>
      </c>
      <c r="D97" t="s">
        <v>182</v>
      </c>
      <c r="E97">
        <v>57900</v>
      </c>
      <c r="F97">
        <v>59446</v>
      </c>
      <c r="G97">
        <v>58553</v>
      </c>
      <c r="H97">
        <v>55411</v>
      </c>
      <c r="I97">
        <v>59119</v>
      </c>
      <c r="J97">
        <v>61527</v>
      </c>
      <c r="K97">
        <v>61547</v>
      </c>
      <c r="L97">
        <v>63099</v>
      </c>
      <c r="M97">
        <v>64192</v>
      </c>
      <c r="N97">
        <v>65417</v>
      </c>
      <c r="O97">
        <v>66953</v>
      </c>
    </row>
    <row r="98" spans="1:15" x14ac:dyDescent="0.2">
      <c r="A98" t="s">
        <v>19</v>
      </c>
      <c r="B98" t="s">
        <v>20</v>
      </c>
      <c r="C98" t="s">
        <v>183</v>
      </c>
      <c r="D98" t="s">
        <v>184</v>
      </c>
      <c r="E98">
        <v>235698</v>
      </c>
      <c r="F98">
        <v>250575</v>
      </c>
      <c r="G98">
        <v>261312</v>
      </c>
      <c r="H98">
        <v>268438</v>
      </c>
      <c r="I98">
        <v>272280</v>
      </c>
      <c r="J98">
        <v>280196</v>
      </c>
      <c r="K98">
        <v>287008</v>
      </c>
      <c r="L98">
        <v>296663</v>
      </c>
      <c r="M98">
        <v>302663</v>
      </c>
      <c r="N98">
        <v>310191</v>
      </c>
      <c r="O98">
        <v>324777</v>
      </c>
    </row>
    <row r="99" spans="1:15" ht="14.25" x14ac:dyDescent="0.3">
      <c r="A99" s="6" t="s">
        <v>185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">
      <c r="A100" s="3" t="s">
        <v>186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">
      <c r="A101" s="3" t="s">
        <v>187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">
      <c r="A102" s="3" t="s">
        <v>188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2">
      <c r="A103" s="3" t="s">
        <v>189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</sheetData>
  <sortState ref="A20:P40">
    <sortCondition ref="N20:N40"/>
  </sortState>
  <mergeCells count="24">
    <mergeCell ref="A1:O1"/>
    <mergeCell ref="A2:O2"/>
    <mergeCell ref="A3:O3"/>
    <mergeCell ref="A4:O4"/>
    <mergeCell ref="A6"/>
    <mergeCell ref="B6"/>
    <mergeCell ref="C6"/>
    <mergeCell ref="D6"/>
    <mergeCell ref="E6"/>
    <mergeCell ref="F6"/>
    <mergeCell ref="A102:O102"/>
    <mergeCell ref="A103:O103"/>
    <mergeCell ref="M6"/>
    <mergeCell ref="N6"/>
    <mergeCell ref="O6"/>
    <mergeCell ref="A99:O99"/>
    <mergeCell ref="A100:O100"/>
    <mergeCell ref="A101:O101"/>
    <mergeCell ref="G6"/>
    <mergeCell ref="H6"/>
    <mergeCell ref="I6"/>
    <mergeCell ref="J6"/>
    <mergeCell ref="K6"/>
    <mergeCell ref="L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Lawrence</dc:creator>
  <cp:lastModifiedBy>Carla Virgilio</cp:lastModifiedBy>
  <dcterms:created xsi:type="dcterms:W3CDTF">2016-08-12T14:41:25Z</dcterms:created>
  <dcterms:modified xsi:type="dcterms:W3CDTF">2016-10-07T18:02:01Z</dcterms:modified>
</cp:coreProperties>
</file>