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E:\Work\Data Analytics\Excel\Project_2-Analysis\"/>
    </mc:Choice>
  </mc:AlternateContent>
  <xr:revisionPtr revIDLastSave="0" documentId="13_ncr:1_{550C52F8-7B64-41C1-9F0D-535AD1CF4A35}" xr6:coauthVersionLast="47" xr6:coauthVersionMax="47" xr10:uidLastSave="{00000000-0000-0000-0000-000000000000}"/>
  <bookViews>
    <workbookView xWindow="-108" yWindow="-108" windowWidth="23256" windowHeight="12456" activeTab="2" xr2:uid="{00000000-000D-0000-FFFF-FFFF00000000}"/>
  </bookViews>
  <sheets>
    <sheet name="Salary_Vs_Skills" sheetId="1" r:id="rId1"/>
    <sheet name="Salary_Analysis" sheetId="3" r:id="rId2"/>
    <sheet name="Skill_Job_Analysis" sheetId="4" r:id="rId3"/>
    <sheet name="Skill_Salary_Analysis" sheetId="5" r:id="rId4"/>
  </sheets>
  <definedNames>
    <definedName name="Slicer_job_country">#N/A</definedName>
    <definedName name="Slicer_job_country1">#N/A</definedName>
    <definedName name="Slicer_job_title_short">#N/A</definedName>
  </definedNames>
  <calcPr calcId="191029"/>
  <pivotCaches>
    <pivotCache cacheId="216" r:id="rId5"/>
    <pivotCache cacheId="219" r:id="rId6"/>
    <pivotCache cacheId="408" r:id="rId7"/>
    <pivotCache cacheId="411" r:id="rId8"/>
  </pivotCaches>
  <extLst>
    <ext xmlns:x14="http://schemas.microsoft.com/office/spreadsheetml/2009/9/main" uri="{876F7934-8845-4945-9796-88D515C7AA90}">
      <x14:pivotCaches>
        <pivotCache cacheId="211" r:id="rId9"/>
        <pivotCache cacheId="215"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_job_skills_14cf6a6d-5811-4e13-a2df-f18d2c51789f" name="data_job_skills" connection="Query - data_job_skills"/>
          <x15:modelTable id="data_jobs_all_c78878d2-c706-4b5a-a741-87aedc9b85b3" name="data_jobs_all" connection="Query - data_jobs_all"/>
        </x15:modelTables>
        <x15:modelRelationships>
          <x15:modelRelationship fromTable="data_job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 l="1" a="1"/>
  <c r="E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741FA5-7975-4372-B384-DE65AB2A0F9C}" name="Query - data_job_skills" description="Connection to the 'data_job_skills' query in the workbook." type="100" refreshedVersion="8" minRefreshableVersion="5">
    <extLst>
      <ext xmlns:x15="http://schemas.microsoft.com/office/spreadsheetml/2010/11/main" uri="{DE250136-89BD-433C-8126-D09CA5730AF9}">
        <x15:connection id="e499aac1-194f-4a5d-9f5b-de8b7d61316d"/>
      </ext>
    </extLst>
  </connection>
  <connection id="2" xr16:uid="{A7CD1693-6473-4676-A52C-1CE5E6399408}" name="Query - data_jobs_all" description="Connection to the 'data_jobs_all' query in the workbook." type="100" refreshedVersion="8" minRefreshableVersion="5">
    <extLst>
      <ext xmlns:x15="http://schemas.microsoft.com/office/spreadsheetml/2010/11/main" uri="{DE250136-89BD-433C-8126-D09CA5730AF9}">
        <x15:connection id="b982d6ff-04c5-45ea-8f05-416bbdfd0449"/>
      </ext>
    </extLst>
  </connection>
  <connection id="3" xr16:uid="{ED760110-BF4F-4A69-8BB0-CBDE89C695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<sst xmlns="http://schemas.openxmlformats.org/spreadsheetml/2006/main" count="56" uniqueCount="29">
  <si>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</si>
  <si>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</si>
  <si>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</si>
  <si>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</si>
  <si>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</si>
  <si>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</si>
  <si>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</si>
  <si>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</si>
  <si>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</si>
  <si>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</si>
  <si>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</si>
  <si>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</si>
  <si>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</si>
  <si>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Median Salary</t>
  </si>
  <si>
    <t>Median Salary ($USD)</t>
  </si>
  <si>
    <t>Skills per Job</t>
  </si>
  <si>
    <t>Median Salary US</t>
  </si>
  <si>
    <t>Median Salary Non-US</t>
  </si>
  <si>
    <t>Excel</t>
  </si>
  <si>
    <t>Power BI</t>
  </si>
  <si>
    <t>Powerpoint</t>
  </si>
  <si>
    <t>Python</t>
  </si>
  <si>
    <t>R</t>
  </si>
  <si>
    <t>Sas</t>
  </si>
  <si>
    <t>SQL</t>
  </si>
  <si>
    <t>Tableau</t>
  </si>
  <si>
    <t>Word</t>
  </si>
  <si>
    <t>Skill Likelihood</t>
  </si>
  <si>
    <t>Skill Likelihood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</si>
</sst>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51">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8.2706766917293228E-2"/>
                  <c:y val="-7.575757575757576E-2"/>
                </c:manualLayout>
              </c:layout>
              <c:tx>
                <c:rich>
                  <a:bodyPr/>
                  <a:lstStyle/>
                  <a:p>
                    <a:fld id="{8D296F78-93D5-490A-BA29-B43A86F8B6AC}"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64D-4E35-B7EA-A815BB4C8D73}"/>
                </c:ext>
              </c:extLst>
            </c:dLbl>
            <c:dLbl>
              <c:idx val="1"/>
              <c:layout>
                <c:manualLayout>
                  <c:x val="-6.2318832486364821E-2"/>
                  <c:y val="-4.5523911001950447E-2"/>
                </c:manualLayout>
              </c:layout>
              <c:tx>
                <c:rich>
                  <a:bodyPr/>
                  <a:lstStyle/>
                  <a:p>
                    <a:fld id="{93246996-27C3-4DC8-B562-E4D7B6081A18}"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64D-4E35-B7EA-A815BB4C8D73}"/>
                </c:ext>
              </c:extLst>
            </c:dLbl>
            <c:dLbl>
              <c:idx val="2"/>
              <c:layout>
                <c:manualLayout>
                  <c:x val="-3.007518796992481E-2"/>
                  <c:y val="-5.4713804713804791E-2"/>
                </c:manualLayout>
              </c:layout>
              <c:tx>
                <c:rich>
                  <a:bodyPr/>
                  <a:lstStyle/>
                  <a:p>
                    <a:fld id="{1AB67D98-6025-4595-9E7D-2CD27B02482B}"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64D-4E35-B7EA-A815BB4C8D73}"/>
                </c:ext>
              </c:extLst>
            </c:dLbl>
            <c:dLbl>
              <c:idx val="3"/>
              <c:layout>
                <c:manualLayout>
                  <c:x val="-8.5213032581453726E-2"/>
                  <c:y val="-5.8922558922558925E-2"/>
                </c:manualLayout>
              </c:layout>
              <c:tx>
                <c:rich>
                  <a:bodyPr/>
                  <a:lstStyle/>
                  <a:p>
                    <a:fld id="{4A440F89-7425-409C-B96D-2326D08E06CB}"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64D-4E35-B7EA-A815BB4C8D73}"/>
                </c:ext>
              </c:extLst>
            </c:dLbl>
            <c:dLbl>
              <c:idx val="4"/>
              <c:layout>
                <c:manualLayout>
                  <c:x val="-5.5137844611528819E-2"/>
                  <c:y val="-4.2087542087542167E-2"/>
                </c:manualLayout>
              </c:layout>
              <c:tx>
                <c:rich>
                  <a:bodyPr/>
                  <a:lstStyle/>
                  <a:p>
                    <a:fld id="{1DAA91BC-AD36-43FA-9266-DD027086C9C4}"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64D-4E35-B7EA-A815BB4C8D73}"/>
                </c:ext>
              </c:extLst>
            </c:dLbl>
            <c:dLbl>
              <c:idx val="5"/>
              <c:layout>
                <c:manualLayout>
                  <c:x val="-3.7593984962405971E-2"/>
                  <c:y val="-9.6801346801346805E-2"/>
                </c:manualLayout>
              </c:layout>
              <c:tx>
                <c:rich>
                  <a:bodyPr/>
                  <a:lstStyle/>
                  <a:p>
                    <a:fld id="{8053E74A-4B9A-4A61-9EB0-2543BD0F54F9}"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64D-4E35-B7EA-A815BB4C8D73}"/>
                </c:ext>
              </c:extLst>
            </c:dLbl>
            <c:dLbl>
              <c:idx val="6"/>
              <c:layout>
                <c:manualLayout>
                  <c:x val="-0.15789473684210528"/>
                  <c:y val="-7.1548821548821626E-2"/>
                </c:manualLayout>
              </c:layout>
              <c:tx>
                <c:rich>
                  <a:bodyPr/>
                  <a:lstStyle/>
                  <a:p>
                    <a:fld id="{96AF1728-A7F0-4E27-B935-87DE4BBEBE17}"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64D-4E35-B7EA-A815BB4C8D73}"/>
                </c:ext>
              </c:extLst>
            </c:dLbl>
            <c:dLbl>
              <c:idx val="7"/>
              <c:layout>
                <c:manualLayout>
                  <c:x val="-1.7543859649122806E-2"/>
                  <c:y val="-5.4713804713804791E-2"/>
                </c:manualLayout>
              </c:layout>
              <c:tx>
                <c:rich>
                  <a:bodyPr/>
                  <a:lstStyle/>
                  <a:p>
                    <a:fld id="{2AD9778F-DFAB-4E19-8E27-D7C3778BB3E7}"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64D-4E35-B7EA-A815BB4C8D73}"/>
                </c:ext>
              </c:extLst>
            </c:dLbl>
            <c:dLbl>
              <c:idx val="8"/>
              <c:layout>
                <c:manualLayout>
                  <c:x val="-5.2631578947368418E-2"/>
                  <c:y val="-6.3131313131313205E-2"/>
                </c:manualLayout>
              </c:layout>
              <c:tx>
                <c:rich>
                  <a:bodyPr/>
                  <a:lstStyle/>
                  <a:p>
                    <a:fld id="{BED1D03F-A268-4260-85A1-3E93E0AD3AEE}"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64D-4E35-B7EA-A815BB4C8D73}"/>
                </c:ext>
              </c:extLst>
            </c:dLbl>
            <c:dLbl>
              <c:idx val="9"/>
              <c:layout>
                <c:manualLayout>
                  <c:x val="2.5062656641604009E-3"/>
                  <c:y val="4.2087542087542087E-3"/>
                </c:manualLayout>
              </c:layout>
              <c:tx>
                <c:rich>
                  <a:bodyPr/>
                  <a:lstStyle/>
                  <a:p>
                    <a:fld id="{5057A1B1-0446-4F3F-BE3A-AA4C3E9E3326}" type="CELLRANGE">
                      <a:rPr lang="en-US"/>
                      <a:pPr/>
                      <a:t>[CELLRANGE]</a:t>
                    </a:fld>
                    <a:endParaRPr lang="LID4096"/>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64D-4E35-B7EA-A815BB4C8D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Salary_Vs_Skills!$A$2:$A$11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64D-4E35-B7EA-A815BB4C8D73}"/>
            </c:ext>
          </c:extLst>
        </c:ser>
        <c:dLbls>
          <c:showLegendKey val="0"/>
          <c:showVal val="0"/>
          <c:showCatName val="0"/>
          <c:showSerName val="0"/>
          <c:showPercent val="0"/>
          <c:showBubbleSize val="0"/>
        </c:dLbls>
        <c:axId val="792394831"/>
        <c:axId val="792388111"/>
      </c:scatterChart>
      <c:valAx>
        <c:axId val="792394831"/>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Salary_Vs_Skills!$B$1</c:f>
              <c:strCache>
                <c:ptCount val="1"/>
                <c:pt idx="0">
                  <c:v>Median Salary ($USD)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92388111"/>
        <c:crosses val="autoZero"/>
        <c:crossBetween val="midCat"/>
      </c:valAx>
      <c:valAx>
        <c:axId val="792388111"/>
        <c:scaling>
          <c:orientation val="minMax"/>
          <c:min val="3"/>
        </c:scaling>
        <c:delete val="0"/>
        <c:axPos val="l"/>
        <c:majorGridlines>
          <c:spPr>
            <a:ln w="9525" cap="flat" cmpd="sng" algn="ctr">
              <a:solidFill>
                <a:schemeClr val="tx1">
                  <a:lumMod val="15000"/>
                  <a:lumOff val="85000"/>
                </a:schemeClr>
              </a:solidFill>
              <a:round/>
            </a:ln>
            <a:effectLst/>
          </c:spPr>
        </c:majorGridlines>
        <c:title>
          <c:tx>
            <c:strRef>
              <c:f>Salary_Vs_Skills!$C$1</c:f>
              <c:strCache>
                <c:ptCount val="1"/>
                <c:pt idx="0">
                  <c:v>Skills per Job</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9239483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Professionals</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Skill_Job_Analysis!$B$1</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Skill_Job_Analysis!$B$1</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2-382B-4391-B197-2BF7A7F5C2CE}"/>
            </c:ext>
          </c:extLst>
        </c:ser>
        <c:dLbls>
          <c:showLegendKey val="0"/>
          <c:showVal val="0"/>
          <c:showCatName val="0"/>
          <c:showSerName val="0"/>
          <c:showPercent val="0"/>
          <c:showBubbleSize val="0"/>
        </c:dLbls>
        <c:gapWidth val="182"/>
        <c:axId val="615079055"/>
        <c:axId val="615078575"/>
      </c:barChart>
      <c:catAx>
        <c:axId val="615079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15078575"/>
        <c:crosses val="autoZero"/>
        <c:auto val="1"/>
        <c:lblAlgn val="ctr"/>
        <c:lblOffset val="100"/>
        <c:noMultiLvlLbl val="0"/>
      </c:catAx>
      <c:valAx>
        <c:axId val="615078575"/>
        <c:scaling>
          <c:orientation val="minMax"/>
        </c:scaling>
        <c:delete val="0"/>
        <c:axPos val="b"/>
        <c:majorGridlines>
          <c:spPr>
            <a:ln w="9525" cap="flat" cmpd="sng" algn="ctr">
              <a:solidFill>
                <a:schemeClr val="tx1">
                  <a:lumMod val="15000"/>
                  <a:lumOff val="85000"/>
                </a:schemeClr>
              </a:solidFill>
              <a:round/>
            </a:ln>
            <a:effectLst/>
          </c:spPr>
        </c:majorGridlines>
        <c:title>
          <c:tx>
            <c:strRef>
              <c:f>Skill_Job_Analysis!$B$1</c:f>
              <c:strCache>
                <c:ptCount val="1"/>
                <c:pt idx="0">
                  <c:v>Skill Likelihood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150790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 </a:t>
            </a:r>
          </a:p>
        </c:rich>
      </c:tx>
      <c:layout>
        <c:manualLayout>
          <c:xMode val="edge"/>
          <c:yMode val="edge"/>
          <c:x val="0.25142965376750587"/>
          <c:y val="3.15315315315315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($USD)</c:v>
                </c:pt>
              </c:strCache>
            </c:strRef>
          </c:tx>
          <c:spPr>
            <a:solidFill>
              <a:schemeClr val="accent1">
                <a:shade val="76000"/>
              </a:schemeClr>
            </a:solidFill>
            <a:ln w="25400">
              <a:noFill/>
            </a:ln>
            <a:effectLst/>
          </c:spPr>
          <c:invertIfNegative val="0"/>
          <c:cat>
            <c:strRef>
              <c:f>Skill_Salary_Analysis!$B$1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Skill_Salary_Analysis!$B$1</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6-5080-4349-A7C4-CB04483613D0}"/>
            </c:ext>
          </c:extLst>
        </c:ser>
        <c:dLbls>
          <c:showLegendKey val="0"/>
          <c:showVal val="0"/>
          <c:showCatName val="0"/>
          <c:showSerName val="0"/>
          <c:showPercent val="0"/>
          <c:showBubbleSize val="0"/>
        </c:dLbls>
        <c:gapWidth val="219"/>
        <c:axId val="471725823"/>
        <c:axId val="471732063"/>
      </c:barChart>
      <c:lineChart>
        <c:grouping val="standard"/>
        <c:varyColors val="0"/>
        <c:ser>
          <c:idx val="1"/>
          <c:order val="1"/>
          <c:tx>
            <c:strRef>
              <c:f>Skill_Salary_Analysis!$B$1</c:f>
              <c:strCache>
                <c:ptCount val="1"/>
                <c:pt idx="0">
                  <c:v>Skill Likelihood (%)</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Skill_Salary_Analysis!$B$1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Skill_Salary_Analysis!$B$1</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7-5080-4349-A7C4-CB04483613D0}"/>
            </c:ext>
          </c:extLst>
        </c:ser>
        <c:dLbls>
          <c:showLegendKey val="0"/>
          <c:showVal val="0"/>
          <c:showCatName val="0"/>
          <c:showSerName val="0"/>
          <c:showPercent val="0"/>
          <c:showBubbleSize val="0"/>
        </c:dLbls>
        <c:marker val="1"/>
        <c:smooth val="0"/>
        <c:axId val="781006895"/>
        <c:axId val="781031855"/>
      </c:lineChart>
      <c:catAx>
        <c:axId val="47172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471732063"/>
        <c:crosses val="autoZero"/>
        <c:auto val="1"/>
        <c:lblAlgn val="ctr"/>
        <c:lblOffset val="100"/>
        <c:noMultiLvlLbl val="0"/>
      </c:catAx>
      <c:valAx>
        <c:axId val="471732063"/>
        <c:scaling>
          <c:orientation val="minMax"/>
        </c:scaling>
        <c:delete val="0"/>
        <c:axPos val="l"/>
        <c:majorGridlines>
          <c:spPr>
            <a:ln w="9525" cap="flat" cmpd="sng" algn="ctr">
              <a:solidFill>
                <a:schemeClr val="tx1">
                  <a:lumMod val="15000"/>
                  <a:lumOff val="85000"/>
                </a:schemeClr>
              </a:solidFill>
              <a:round/>
            </a:ln>
            <a:effectLst/>
          </c:spPr>
        </c:majorGridlines>
        <c:title>
          <c:tx>
            <c:strRef>
              <c:f>Skill_Salary_Analysis!$B$1</c:f>
              <c:strCache>
                <c:ptCount val="1"/>
                <c:pt idx="0">
                  <c:v>Median Salary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471725823"/>
        <c:crosses val="autoZero"/>
        <c:crossBetween val="between"/>
      </c:valAx>
      <c:valAx>
        <c:axId val="781031855"/>
        <c:scaling>
          <c:orientation val="minMax"/>
        </c:scaling>
        <c:delete val="0"/>
        <c:axPos val="r"/>
        <c:title>
          <c:tx>
            <c:strRef>
              <c:f>Skill_Salary_Analysis!$C$1</c:f>
              <c:strCache>
                <c:ptCount val="1"/>
                <c:pt idx="0">
                  <c:v>Skill Likelihood (%)</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81006895"/>
        <c:crosses val="max"/>
        <c:crossBetween val="between"/>
      </c:valAx>
      <c:catAx>
        <c:axId val="781006895"/>
        <c:scaling>
          <c:orientation val="minMax"/>
        </c:scaling>
        <c:delete val="1"/>
        <c:axPos val="b"/>
        <c:numFmt formatCode="General" sourceLinked="1"/>
        <c:majorTickMark val="out"/>
        <c:minorTickMark val="none"/>
        <c:tickLblPos val="nextTo"/>
        <c:crossAx val="781031855"/>
        <c:auto val="1"/>
        <c:lblAlgn val="ctr"/>
        <c:lblOffset val="100"/>
        <c:noMultiLvlLbl val="0"/>
      </c:catAx>
      <c:spPr>
        <a:noFill/>
        <a:ln>
          <a:noFill/>
        </a:ln>
        <a:effectLst/>
      </c:spPr>
    </c:plotArea>
    <c:legend>
      <c:legendPos val="r"/>
      <c:layout>
        <c:manualLayout>
          <c:xMode val="edge"/>
          <c:yMode val="edge"/>
          <c:x val="0.7489505177832152"/>
          <c:y val="5.5408952259345962E-3"/>
          <c:w val="0.23433217754997121"/>
          <c:h val="0.1520280910832092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396240</xdr:colOff>
      <xdr:row>0</xdr:row>
      <xdr:rowOff>0</xdr:rowOff>
    </xdr:from>
    <xdr:to>
      <xdr:col>12</xdr:col>
      <xdr:colOff>7620</xdr:colOff>
      <xdr:row>18</xdr:row>
      <xdr:rowOff>30480</xdr:rowOff>
    </xdr:to>
    <xdr:graphicFrame macro="">
      <xdr:nvGraphicFramePr>
        <xdr:cNvPr id="2" name="Chart 1">
          <a:extLst>
            <a:ext uri="{FF2B5EF4-FFF2-40B4-BE49-F238E27FC236}">
              <a16:creationId xmlns:a16="http://schemas.microsoft.com/office/drawing/2014/main" id="{7F9ECD93-95F7-EB5B-3DC7-3DA07508E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381000</xdr:colOff>
      <xdr:row>0</xdr:row>
      <xdr:rowOff>0</xdr:rowOff>
    </xdr:from>
    <xdr:to>
      <xdr:col>9</xdr:col>
      <xdr:colOff>381000</xdr:colOff>
      <xdr:row>13</xdr:row>
      <xdr:rowOff>89535</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1DC0326F-147A-A6F0-9BB0-2B2B9B3521A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6560820" y="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144780</xdr:colOff>
      <xdr:row>0</xdr:row>
      <xdr:rowOff>19050</xdr:rowOff>
    </xdr:from>
    <xdr:to>
      <xdr:col>10</xdr:col>
      <xdr:colOff>38100</xdr:colOff>
      <xdr:row>17</xdr:row>
      <xdr:rowOff>121920</xdr:rowOff>
    </xdr:to>
    <xdr:graphicFrame macro="">
      <xdr:nvGraphicFramePr>
        <xdr:cNvPr id="2" name="Chart 1">
          <a:extLst>
            <a:ext uri="{FF2B5EF4-FFF2-40B4-BE49-F238E27FC236}">
              <a16:creationId xmlns:a16="http://schemas.microsoft.com/office/drawing/2014/main" id="{8110FA61-EB3E-3D7B-0FBB-A12829993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487680</xdr:colOff>
      <xdr:row>0</xdr:row>
      <xdr:rowOff>175260</xdr:rowOff>
    </xdr:from>
    <xdr:to>
      <xdr:col>16</xdr:col>
      <xdr:colOff>487680</xdr:colOff>
      <xdr:row>14</xdr:row>
      <xdr:rowOff>81915</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9569EAD9-BD8E-3994-19F6-E36495EB002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9624060" y="17526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419100</xdr:colOff>
      <xdr:row>0</xdr:row>
      <xdr:rowOff>175260</xdr:rowOff>
    </xdr:from>
    <xdr:to>
      <xdr:col>13</xdr:col>
      <xdr:colOff>419100</xdr:colOff>
      <xdr:row>14</xdr:row>
      <xdr:rowOff>81915</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0BAEE794-7871-5BB2-42D6-59CF544C85D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726680" y="17526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xdr:colOff>
      <xdr:row>0</xdr:row>
      <xdr:rowOff>0</xdr:rowOff>
    </xdr:from>
    <xdr:to>
      <xdr:col>11</xdr:col>
      <xdr:colOff>190500</xdr:colOff>
      <xdr:row>15</xdr:row>
      <xdr:rowOff>76200</xdr:rowOff>
    </xdr:to>
    <xdr:graphicFrame macro="">
      <xdr:nvGraphicFramePr>
        <xdr:cNvPr id="2" name="Chart 1">
          <a:extLst>
            <a:ext uri="{FF2B5EF4-FFF2-40B4-BE49-F238E27FC236}">
              <a16:creationId xmlns:a16="http://schemas.microsoft.com/office/drawing/2014/main" id="{AD357FEA-C1D2-4E72-55B5-798ACC8D7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198120</xdr:colOff>
      <xdr:row>0</xdr:row>
      <xdr:rowOff>0</xdr:rowOff>
    </xdr:from>
    <xdr:to>
      <xdr:col>17</xdr:col>
      <xdr:colOff>198120</xdr:colOff>
      <xdr:row>13</xdr:row>
      <xdr:rowOff>89535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4BEE3776-11A8-43CC-BA66-AAD476BB252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393680" y="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190500</xdr:colOff>
      <xdr:row>0</xdr:row>
      <xdr:rowOff>7620</xdr:rowOff>
    </xdr:from>
    <xdr:to>
      <xdr:col>14</xdr:col>
      <xdr:colOff>190500</xdr:colOff>
      <xdr:row>13</xdr:row>
      <xdr:rowOff>97155</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1D6175AE-466E-4362-A134-6202FE98479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557260" y="762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sana" refreshedDate="45945.789089004633" backgroundQuery="1" createdVersion="8" refreshedVersion="8" minRefreshableVersion="3" recordCount="0" supportSubquery="1" supportAdvancedDrill="1" xr:uid="{3D86DB4A-74F0-40C7-BD05-92F6E233D4AF}">
  <cacheSource type="external" connectionId="3"/>
  <cacheFields count="5">
    <cacheField name="[data_jobs_all].[job_title_short].[job_title_short]" caption="job_title_short" numFmtId="0" hierarchy="3"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2" level="32767"/>
    <cacheField name="[data_jobs_all].[job_country].[job_country]" caption="job_country" numFmtId="0" hierarchy="15" level="1">
      <sharedItems containsSemiMixedTypes="0" containsNonDate="0" containsString="0"/>
    </cacheField>
    <cacheField name="[Measures].[Median Salary US]" caption="Median Salary US" numFmtId="0" hierarchy="26" level="32767"/>
    <cacheField name="[Measures].[Median Salary Non-US]" caption="Median Salary Non-US" numFmtId="0" hierarchy="27" level="32767"/>
  </cacheFields>
  <cacheHierarchies count="32">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Measures].[Median Salary]" caption="Median Salary" measure="1" displayFolder="" measureGroup="data_jobs_all" count="0" oneField="1">
      <fieldsUsage count="1">
        <fieldUsage x="1"/>
      </fieldsUsage>
    </cacheHierarchy>
    <cacheHierarchy uniqueName="[Measures].[Skill Count]" caption="Skill Count" measure="1" displayFolder="" measureGroup="data_job_skills" count="0"/>
    <cacheHierarchy uniqueName="[Measures].[Job Count]" caption="Job Count" measure="1" displayFolder="" measureGroup="data_jobs_all" count="0"/>
    <cacheHierarchy uniqueName="[Measures].[Skills per Job]" caption="Skills per Job" measure="1" displayFolder="" measureGroup="data_job_skills" count="0"/>
    <cacheHierarchy uniqueName="[Measures].[Median Salary US]" caption="Median Salary US" measure="1" displayFolder="" measureGroup="data_jobs_all" count="0" oneField="1">
      <fieldsUsage count="1">
        <fieldUsage x="3"/>
      </fieldsUsage>
    </cacheHierarchy>
    <cacheHierarchy uniqueName="[Measures].[Median Salary Non-US]" caption="Median Salary Non-US" measure="1" displayFolder="" measureGroup="data_jobs_all" count="0" oneField="1">
      <fieldsUsage count="1">
        <fieldUsage x="4"/>
      </fieldsUsage>
    </cacheHierarchy>
    <cacheHierarchy uniqueName="[Measures].[Skill Likelihood]" caption="Skill Likelihood" measure="1" displayFolder="" measureGroup="data_job_skills" count="0"/>
    <cacheHierarchy uniqueName="[Measures].[__XL_Count data_job_skills]" caption="__XL_Count data_job_skills" measure="1" displayFolder="" measureGroup="data_job_skills" count="0" hidden="1"/>
    <cacheHierarchy uniqueName="[Measures].[__XL_Count data_jobs_all]" caption="__XL_Count data_jobs_all" measure="1" displayFolder="" measureGroup="data_jobs_all" count="0" hidden="1"/>
    <cacheHierarchy uniqueName="[Measures].[__No measures defined]" caption="__No measures defined" measure="1" displayFolder="" count="0" hidden="1"/>
  </cacheHierarchies>
  <kpis count="0"/>
  <dimensions count="3">
    <dimension name="data_job_skills" uniqueName="[data_job_skills]" caption="data_job_skills"/>
    <dimension name="data_jobs_all" uniqueName="[data_jobs_all]" caption="data_jobs_all"/>
    <dimension measure="1" name="Measures" uniqueName="[Measures]" caption="Measures"/>
  </dimensions>
  <measureGroups count="2">
    <measureGroup name="data_job_skills" caption="data_job_skills"/>
    <measureGroup name="data_jobs_all" caption="data_jobs_al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sana" refreshedDate="45945.78909085648" backgroundQuery="1" createdVersion="8" refreshedVersion="8" minRefreshableVersion="3" recordCount="0" supportSubquery="1" supportAdvancedDrill="1" xr:uid="{672C4467-4E8C-4ABE-AB61-AF1E97848E55}">
  <cacheSource type="external" connectionId="3"/>
  <cacheFields count="3">
    <cacheField name="[data_jobs_all].[job_title_short].[job_title_short]" caption="job_title_short" numFmtId="0" hierarchy="3"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2" level="32767"/>
    <cacheField name="[Measures].[Skills per Job]" caption="Skills per Job" numFmtId="0" hierarchy="25" level="32767"/>
  </cacheFields>
  <cacheHierarchies count="32">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Measures].[Median Salary]" caption="Median Salary" measure="1" displayFolder="" measureGroup="data_jobs_all" count="0" oneField="1">
      <fieldsUsage count="1">
        <fieldUsage x="1"/>
      </fieldsUsage>
    </cacheHierarchy>
    <cacheHierarchy uniqueName="[Measures].[Skill Count]" caption="Skill Count" measure="1" displayFolder="" measureGroup="data_job_skills" count="0"/>
    <cacheHierarchy uniqueName="[Measures].[Job Count]" caption="Job Count" measure="1" displayFolder="" measureGroup="data_jobs_all" count="0"/>
    <cacheHierarchy uniqueName="[Measures].[Skills per Job]" caption="Skills per Job" measure="1" displayFolder="" measureGroup="data_job_skills"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Skill Likelihood]" caption="Skill Likelihood" measure="1" displayFolder="" measureGroup="data_job_skills" count="0"/>
    <cacheHierarchy uniqueName="[Measures].[__XL_Count data_job_skills]" caption="__XL_Count data_job_skills" measure="1" displayFolder="" measureGroup="data_job_skills" count="0" hidden="1"/>
    <cacheHierarchy uniqueName="[Measures].[__XL_Count data_jobs_all]" caption="__XL_Count data_jobs_all" measure="1" displayFolder="" measureGroup="data_jobs_all" count="0" hidden="1"/>
    <cacheHierarchy uniqueName="[Measures].[__No measures defined]" caption="__No measures defined" measure="1" displayFolder="" count="0" hidden="1"/>
  </cacheHierarchies>
  <kpis count="0"/>
  <dimensions count="3">
    <dimension name="data_job_skills" uniqueName="[data_job_skills]" caption="data_job_skills"/>
    <dimension name="data_jobs_all" uniqueName="[data_jobs_all]" caption="data_jobs_all"/>
    <dimension measure="1" name="Measures" uniqueName="[Measures]" caption="Measures"/>
  </dimensions>
  <measureGroups count="2">
    <measureGroup name="data_job_skills" caption="data_job_skills"/>
    <measureGroup name="data_jobs_all" caption="data_jobs_al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sana" refreshedDate="45945.867976967595" backgroundQuery="1" createdVersion="8" refreshedVersion="8" minRefreshableVersion="3" recordCount="0" supportSubquery="1" supportAdvancedDrill="1" xr:uid="{1039F527-163F-473E-8CA2-AEF288DC2076}">
  <cacheSource type="external" connectionId="3"/>
  <cacheFields count="5">
    <cacheField name="[data_job_skills].[job_skills].[job_skills]" caption="job_skills" numFmtId="0" hierarchy="1" level="1">
      <sharedItems count="10">
        <s v="Excel"/>
        <s v="Oracle"/>
        <s v="Power BI"/>
        <s v="Powerpoint"/>
        <s v="Python"/>
        <s v="R"/>
        <s v="Sas"/>
        <s v="SQL"/>
        <s v="Tableau"/>
        <s v="Word"/>
      </sharedItems>
    </cacheField>
    <cacheField name="[Measures].[Median Salary]" caption="Median Salary" numFmtId="0" hierarchy="22" level="32767"/>
    <cacheField name="[Measures].[Skill Likelihood]" caption="Skill Likelihood" numFmtId="0" hierarchy="28" level="32767"/>
    <cacheField name="[data_jobs_all].[job_country].[job_country]" caption="job_country" numFmtId="0" hierarchy="15" level="1">
      <sharedItems containsSemiMixedTypes="0" containsNonDate="0" containsString="0"/>
    </cacheField>
    <cacheField name="[data_jobs_all].[job_title_short].[job_title_short]" caption="job_title_short" numFmtId="0" hierarchy="3" level="1">
      <sharedItems containsSemiMixedTypes="0" containsNonDate="0" containsString="0"/>
    </cacheField>
  </cacheFields>
  <cacheHierarchies count="32">
    <cacheHierarchy uniqueName="[data_job_skills].[job_id]" caption="job_id" attribute="1" defaultMemberUniqueName="[data_job_skills].[job_id].[All]" allUniqueName="[data_job_skills].[job_id].[All]" dimensionUniqueName="[data_job_skills]" displayFolder="" count="2"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data_jobs_all].[job_id]" caption="job_id" attribute="1" defaultMemberUniqueName="[data_jobs_all].[job_id].[All]" allUniqueName="[data_jobs_all].[job_id].[All]" dimensionUniqueName="[data_jobs_all]" displayFolder="" count="2"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4"/>
      </fieldsUsage>
    </cacheHierarchy>
    <cacheHierarchy uniqueName="[data_jobs_all].[job_title]" caption="job_title" attribute="1" defaultMemberUniqueName="[data_jobs_all].[job_title].[All]" allUniqueName="[data_jobs_all].[job_title].[All]" dimensionUniqueName="[data_jobs_all]" displayFolder="" count="2" memberValueDatatype="130" unbalanced="0"/>
    <cacheHierarchy uniqueName="[data_jobs_all].[job_location]" caption="job_location" attribute="1" defaultMemberUniqueName="[data_jobs_all].[job_location].[All]" allUniqueName="[data_jobs_all].[job_location].[All]" dimensionUniqueName="[data_jobs_all]" displayFolder="" count="2" memberValueDatatype="130" unbalanced="0"/>
    <cacheHierarchy uniqueName="[data_jobs_all].[job_via]" caption="job_via" attribute="1" defaultMemberUniqueName="[data_jobs_all].[job_via].[All]" allUniqueName="[data_jobs_all].[job_via].[All]" dimensionUniqueName="[data_jobs_all]" displayFolder="" count="2"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2"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2" memberValueDatatype="11" unbalanced="0"/>
    <cacheHierarchy uniqueName="[data_jobs_all].[search_location]" caption="search_location" attribute="1" defaultMemberUniqueName="[data_jobs_all].[search_location].[All]" allUniqueName="[data_jobs_all].[search_location].[All]" dimensionUniqueName="[data_jobs_all]" displayFolder="" count="2"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2"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2" memberValueDatatype="7" unbalanced="0"/>
    <cacheHierarchy uniqueName="[data_jobs_all].[job_posted_month]" caption="job_posted_month" attribute="1" defaultMemberUniqueName="[data_jobs_all].[job_posted_month].[All]" allUniqueName="[data_jobs_all].[job_posted_month].[All]" dimensionUniqueName="[data_jobs_all]" displayFolder="" count="2"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2"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2"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2" memberValueDatatype="130" unbalanced="0"/>
    <cacheHierarchy uniqueName="[data_jobs_all].[salary_year_avg]" caption="salary_year_avg" attribute="1" defaultMemberUniqueName="[data_jobs_all].[salary_year_avg].[All]" allUniqueName="[data_jobs_all].[salary_year_avg].[All]" dimensionUniqueName="[data_jobs_all]" displayFolder="" count="2" memberValueDatatype="6" unbalanced="0"/>
    <cacheHierarchy uniqueName="[data_jobs_all].[salary_hour_avg]" caption="salary_hour_avg" attribute="1" defaultMemberUniqueName="[data_jobs_all].[salary_hour_avg].[All]" allUniqueName="[data_jobs_all].[salary_hour_avg].[All]" dimensionUniqueName="[data_jobs_all]" displayFolder="" count="2"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2" memberValueDatatype="6" unbalanced="0"/>
    <cacheHierarchy uniqueName="[data_jobs_all].[company_name]" caption="company_name" attribute="1" defaultMemberUniqueName="[data_jobs_all].[company_name].[All]" allUniqueName="[data_jobs_all].[company_name].[All]" dimensionUniqueName="[data_jobs_all]" displayFolder="" count="2" memberValueDatatype="130" unbalanced="0"/>
    <cacheHierarchy uniqueName="[data_jobs_all].[job_skills]" caption="job_skills" attribute="1" defaultMemberUniqueName="[data_jobs_all].[job_skills].[All]" allUniqueName="[data_jobs_all].[job_skills].[All]" dimensionUniqueName="[data_jobs_all]" displayFolder="" count="2" memberValueDatatype="130" unbalanced="0"/>
    <cacheHierarchy uniqueName="[Measures].[Median Salary]" caption="Median Salary" measure="1" displayFolder="" measureGroup="data_jobs_all" count="0" oneField="1">
      <fieldsUsage count="1">
        <fieldUsage x="1"/>
      </fieldsUsage>
    </cacheHierarchy>
    <cacheHierarchy uniqueName="[Measures].[Skill Count]" caption="Skill Count" measure="1" displayFolder="" measureGroup="data_job_skills" count="0"/>
    <cacheHierarchy uniqueName="[Measures].[Job Count]" caption="Job Count" measure="1" displayFolder="" measureGroup="data_jobs_all" count="0"/>
    <cacheHierarchy uniqueName="[Measures].[Skills per Job]" caption="Skills per Job" measure="1" displayFolder="" measureGroup="data_job_skills"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Skill Likelihood]" caption="Skill Likelihood" measure="1" displayFolder="" measureGroup="data_job_skills" count="0" oneField="1">
      <fieldsUsage count="1">
        <fieldUsage x="2"/>
      </fieldsUsage>
    </cacheHierarchy>
    <cacheHierarchy uniqueName="[Measures].[__XL_Count data_job_skills]" caption="__XL_Count data_job_skills" measure="1" displayFolder="" measureGroup="data_job_skills" count="0" hidden="1"/>
    <cacheHierarchy uniqueName="[Measures].[__XL_Count data_jobs_all]" caption="__XL_Count data_jobs_all" measure="1" displayFolder="" measureGroup="data_jobs_all" count="0" hidden="1"/>
    <cacheHierarchy uniqueName="[Measures].[__No measures defined]" caption="__No measures defined" measure="1" displayFolder="" count="0" hidden="1"/>
  </cacheHierarchies>
  <kpis count="0"/>
  <dimensions count="3">
    <dimension name="data_job_skills" uniqueName="[data_job_skills]" caption="data_job_skills"/>
    <dimension name="data_jobs_all" uniqueName="[data_jobs_all]" caption="data_jobs_all"/>
    <dimension measure="1" name="Measures" uniqueName="[Measures]" caption="Measures"/>
  </dimensions>
  <measureGroups count="2">
    <measureGroup name="data_job_skills" caption="data_job_skills"/>
    <measureGroup name="data_jobs_all" caption="data_jobs_al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sana" refreshedDate="45945.867977430556" backgroundQuery="1" createdVersion="8" refreshedVersion="8" minRefreshableVersion="3" recordCount="0" supportSubquery="1" supportAdvancedDrill="1" xr:uid="{18AE98E6-FBAF-4B3C-8F17-D6488A4C99A2}">
  <cacheSource type="external" connectionId="3"/>
  <cacheFields count="4">
    <cacheField name="[data_job_skills].[job_skills].[job_skills]" caption="job_skills" numFmtId="0" hierarchy="1" level="1">
      <sharedItems count="10">
        <s v="Excel"/>
        <s v="Oracle"/>
        <s v="Power BI"/>
        <s v="Powerpoint"/>
        <s v="Python"/>
        <s v="R"/>
        <s v="Sas"/>
        <s v="SQL"/>
        <s v="Tableau"/>
        <s v="Word"/>
      </sharedItems>
    </cacheField>
    <cacheField name="[Measures].[Skill Likelihood]" caption="Skill Likelihood" numFmtId="0" hierarchy="28" level="32767"/>
    <cacheField name="[data_jobs_all].[job_country].[job_country]" caption="job_country" numFmtId="0" hierarchy="15" level="1">
      <sharedItems containsSemiMixedTypes="0" containsNonDate="0" containsString="0"/>
    </cacheField>
    <cacheField name="[data_jobs_all].[job_title_short].[job_title_short]" caption="job_title_short" numFmtId="0" hierarchy="3" level="1">
      <sharedItems containsSemiMixedTypes="0" containsNonDate="0" containsString="0"/>
    </cacheField>
  </cacheFields>
  <cacheHierarchies count="32">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3"/>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Measures].[Median Salary]" caption="Median Salary" measure="1" displayFolder="" measureGroup="data_jobs_all" count="0"/>
    <cacheHierarchy uniqueName="[Measures].[Skill Count]" caption="Skill Count" measure="1" displayFolder="" measureGroup="data_job_skills" count="0"/>
    <cacheHierarchy uniqueName="[Measures].[Job Count]" caption="Job Count" measure="1" displayFolder="" measureGroup="data_jobs_all" count="0"/>
    <cacheHierarchy uniqueName="[Measures].[Skills per Job]" caption="Skills per Job" measure="1" displayFolder="" measureGroup="data_job_skills"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Skill Likelihood]" caption="Skill Likelihood" measure="1" displayFolder="" measureGroup="data_job_skills" count="0" oneField="1">
      <fieldsUsage count="1">
        <fieldUsage x="1"/>
      </fieldsUsage>
    </cacheHierarchy>
    <cacheHierarchy uniqueName="[Measures].[__XL_Count data_job_skills]" caption="__XL_Count data_job_skills" measure="1" displayFolder="" measureGroup="data_job_skills" count="0" hidden="1"/>
    <cacheHierarchy uniqueName="[Measures].[__XL_Count data_jobs_all]" caption="__XL_Count data_jobs_all" measure="1" displayFolder="" measureGroup="data_jobs_all" count="0" hidden="1"/>
    <cacheHierarchy uniqueName="[Measures].[__No measures defined]" caption="__No measures defined" measure="1" displayFolder="" count="0" hidden="1"/>
  </cacheHierarchies>
  <kpis count="0"/>
  <dimensions count="3">
    <dimension name="data_job_skills" uniqueName="[data_job_skills]" caption="data_job_skills"/>
    <dimension name="data_jobs_all" uniqueName="[data_jobs_all]" caption="data_jobs_all"/>
    <dimension measure="1" name="Measures" uniqueName="[Measures]" caption="Measures"/>
  </dimensions>
  <measureGroups count="2">
    <measureGroup name="data_job_skills" caption="data_job_skills"/>
    <measureGroup name="data_jobs_all" caption="data_jobs_al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sana" refreshedDate="45945.789084374999" backgroundQuery="1" createdVersion="3" refreshedVersion="8" minRefreshableVersion="3" recordCount="0" supportSubquery="1" supportAdvancedDrill="1" xr:uid="{54F2B545-212E-448E-A134-21C2CA0E3B2D}">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Measures].[Median Salary]" caption="Median Salary" measure="1" displayFolder="" measureGroup="data_jobs_all" count="0"/>
    <cacheHierarchy uniqueName="[Measures].[Skill Count]" caption="Skill Count" measure="1" displayFolder="" measureGroup="data_job_skills" count="0"/>
    <cacheHierarchy uniqueName="[Measures].[Job Count]" caption="Job Count" measure="1" displayFolder="" measureGroup="data_jobs_all" count="0"/>
    <cacheHierarchy uniqueName="[Measures].[Skills per Job]" caption="Skills per Job" measure="1" displayFolder="" measureGroup="data_job_skills"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Skill Likelihood]" caption="Skill Likelihood" measure="1" displayFolder="" measureGroup="data_job_skills" count="0"/>
    <cacheHierarchy uniqueName="[Measures].[__XL_Count data_job_skills]" caption="__XL_Count data_job_skills" measure="1" displayFolder="" measureGroup="data_job_skills" count="0" hidden="1"/>
    <cacheHierarchy uniqueName="[Measures].[__XL_Count data_jobs_all]" caption="__XL_Count data_jobs_all" measure="1" displayFolder="" measureGroup="data_jobs_al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5556229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sana" refreshedDate="45945.789088194448" backgroundQuery="1" createdVersion="3" refreshedVersion="8" minRefreshableVersion="3" recordCount="0" supportSubquery="1" supportAdvancedDrill="1" xr:uid="{BA716D83-8021-4E73-91C8-08B663B2DB22}">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_skills].[job_id]" caption="job_id" attribute="1" defaultMemberUniqueName="[data_job_skills].[job_id].[All]" allUniqueName="[data_job_skills].[job_id].[All]" dimensionUniqueName="[data_job_skills]" displayFolder="" count="0" memberValueDatatype="20"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Measures].[Median Salary]" caption="Median Salary" measure="1" displayFolder="" measureGroup="data_jobs_all" count="0"/>
    <cacheHierarchy uniqueName="[Measures].[Skill Count]" caption="Skill Count" measure="1" displayFolder="" measureGroup="data_job_skills" count="0"/>
    <cacheHierarchy uniqueName="[Measures].[Job Count]" caption="Job Count" measure="1" displayFolder="" measureGroup="data_jobs_all" count="0"/>
    <cacheHierarchy uniqueName="[Measures].[Skills per Job]" caption="Skills per Job" measure="1" displayFolder="" measureGroup="data_job_skills"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Skill Likelihood]" caption="Skill Likelihood" measure="1" displayFolder="" measureGroup="data_job_skills" count="0"/>
    <cacheHierarchy uniqueName="[Measures].[__XL_Count data_job_skills]" caption="__XL_Count data_job_skills" measure="1" displayFolder="" measureGroup="data_job_skills" count="0" hidden="1"/>
    <cacheHierarchy uniqueName="[Measures].[__XL_Count data_jobs_all]" caption="__XL_Count data_jobs_all" measure="1" displayFolder="" measureGroup="data_jobs_al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217470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E43EC3-D80B-4087-B6C1-FBB178739B41}" name="PivotTable1" cacheId="219" applyNumberFormats="0" applyBorderFormats="0" applyFontFormats="0" applyPatternFormats="0" applyAlignmentFormats="0" applyWidthHeightFormats="1" dataCaption="Values" tag="e9721909-020b-4941-90de-268f246ac02d"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name="Median Salary ($USD)" fld="1" subtotal="count" baseField="0" baseItem="0"/>
    <dataField fld="2"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Median Salary ($US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A9EBDC-2918-40D9-9648-ADCA13934ECD}" name="PivotTable4" cacheId="216" applyNumberFormats="0" applyBorderFormats="0" applyFontFormats="0" applyPatternFormats="0" applyAlignmentFormats="0" applyWidthHeightFormats="1" dataCaption="Values" tag="52facde9-7126-4369-acbe-6dc36936bd8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efaultSubtotal="0" defaultAttributeDrillState="1">
      <items count="10">
        <item x="2"/>
        <item x="4"/>
        <item x="8"/>
        <item x="3"/>
        <item x="5"/>
        <item x="6"/>
        <item x="7"/>
        <item x="0"/>
        <item x="1"/>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3" subtotal="count" baseField="0" baseItem="0"/>
    <dataField fld="4"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ustralia]"/>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0F6F85-31BE-41C7-A4C2-3B9C08D26B2B}" name="PivotTable5" cacheId="411" applyNumberFormats="0" applyBorderFormats="0" applyFontFormats="0" applyPatternFormats="0" applyAlignmentFormats="0" applyWidthHeightFormats="1" dataCaption="Values" tag="ad7fa0d4-a0c5-4645-b606-b7127045ebe0"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1" subtotal="count" baseField="0" baseItem="0" numFmtId="9"/>
  </dataFields>
  <formats count="1">
    <format dxfId="5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BB47D3-68EB-4640-8381-2893EFEE2048}" name="PivotTable6" cacheId="408" applyNumberFormats="0" applyBorderFormats="0" applyFontFormats="0" applyPatternFormats="0" applyAlignmentFormats="0" applyWidthHeightFormats="1" dataCaption="Values" tag="4ae9173d-757b-4aee-9f6b-dd8f3fe3bfab"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name="Median Salary ($USD)" fld="1" subtotal="count" baseField="0" baseItem="0"/>
    <dataField name="Skill Likelihood (%)" fld="2" subtotal="count" baseField="0" baseItem="0" numFmtId="9"/>
  </dataFields>
  <formats count="1">
    <format dxfId="49">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caption="Median Salary ($US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kill Likelihood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8">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F8ADA53-3C94-4F8A-B7FB-536C75D8D2AE}" sourceName="[data_jobs_all].[job_country]">
  <pivotTables>
    <pivotTable tabId="3" name="PivotTable4"/>
  </pivotTables>
  <data>
    <olap pivotCacheId="1421747002">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ustrali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A6EF1D6C-9B0D-4E31-9264-48235E802EB7}" sourceName="[data_jobs_all].[job_country]">
  <pivotTables>
    <pivotTable tabId="5" name="PivotTable6"/>
    <pivotTable tabId="4" name="PivotTable5"/>
  </pivotTables>
  <data>
    <olap pivotCacheId="2055562293">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Zimbabwe]" c="Zimbabwe"/>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Venezuela]" c="Venezuela" nd="1"/>
              <i n="[data_jobs_all].[job_country].&amp;[Zambia]" c="Zambia"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35C29CE5-4803-401E-BA5E-CDDE032F7F5A}" sourceName="[data_jobs_all].[job_title_short]">
  <pivotTables>
    <pivotTable tabId="5" name="PivotTable6"/>
    <pivotTable tabId="4" name="PivotTable5"/>
  </pivotTables>
  <data>
    <olap pivotCacheId="2055562293">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DF1876AB-8055-47E1-A9BA-15D9A05D8B37}"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88EF708-4FEE-44EE-BC1A-B27C6BA4062F}" cache="Slicer_job_country1" caption="Country" level="1" rowHeight="234950"/>
  <slicer name="job_title_short" xr10:uid="{061C66D5-EA13-43A8-80E8-3ABBFF6CC835}" cache="Slicer_job_title_short" caption="Job Title"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BA9BF67-7CDF-4ECB-98DC-F80636A4C4BB}" cache="Slicer_job_country1" caption="Country" startItem="78" level="1" rowHeight="234950"/>
  <slicer name="job_title_short 1" xr10:uid="{1D375129-B88D-41B0-8675-5A36730CBC6F}" cache="Slicer_job_title_short"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M7" sqref="M7"/>
    </sheetView>
  </sheetViews>
  <sheetFormatPr defaultRowHeight="14.4" x14ac:dyDescent="0.3"/>
  <cols>
    <col min="1" max="1" width="23.109375" bestFit="1" customWidth="1"/>
    <col min="2" max="2" width="19.5546875" bestFit="1" customWidth="1"/>
    <col min="3" max="3" width="11.6640625" bestFit="1" customWidth="1"/>
    <col min="4" max="5" width="10.88671875" bestFit="1" customWidth="1"/>
  </cols>
  <sheetData>
    <row r="1" spans="1:7" x14ac:dyDescent="0.3">
      <c r="A1" s="1" t="s">
        <v>11</v>
      </c>
      <c r="B1" t="s">
        <v>14</v>
      </c>
      <c r="C1" t="s">
        <v>15</v>
      </c>
      <c r="E1" t="str" cm="1">
        <f t="array" ref="E1:G11">A1:C11</f>
        <v>Row Labels</v>
      </c>
      <c r="F1" t="str">
        <v>Median Salary ($USD)</v>
      </c>
      <c r="G1" t="str">
        <v>Skills per Job</v>
      </c>
    </row>
    <row r="2" spans="1:7" x14ac:dyDescent="0.3">
      <c r="A2" s="2" t="s">
        <v>0</v>
      </c>
      <c r="B2" s="3">
        <v>155000</v>
      </c>
      <c r="C2" s="4">
        <v>5.2608262817322053</v>
      </c>
      <c r="E2" t="str">
        <v>Senior Data Scientist</v>
      </c>
      <c r="F2">
        <v>155000</v>
      </c>
      <c r="G2">
        <v>5.2608262817322053</v>
      </c>
    </row>
    <row r="3" spans="1:7" x14ac:dyDescent="0.3">
      <c r="A3" s="2" t="s">
        <v>5</v>
      </c>
      <c r="B3" s="3">
        <v>147500</v>
      </c>
      <c r="C3" s="4">
        <v>8.1405163853028792</v>
      </c>
      <c r="E3" t="str">
        <v>Senior Data Engineer</v>
      </c>
      <c r="F3">
        <v>147500</v>
      </c>
      <c r="G3">
        <v>8.1405163853028792</v>
      </c>
    </row>
    <row r="4" spans="1:7" x14ac:dyDescent="0.3">
      <c r="A4" s="2" t="s">
        <v>4</v>
      </c>
      <c r="B4" s="3">
        <v>127500</v>
      </c>
      <c r="C4" s="4">
        <v>4.9271336080047083</v>
      </c>
      <c r="E4" t="str">
        <v>Data Scientist</v>
      </c>
      <c r="F4">
        <v>127500</v>
      </c>
      <c r="G4">
        <v>4.9271336080047083</v>
      </c>
    </row>
    <row r="5" spans="1:7" x14ac:dyDescent="0.3">
      <c r="A5" s="2" t="s">
        <v>1</v>
      </c>
      <c r="B5" s="3">
        <v>125000</v>
      </c>
      <c r="C5" s="4">
        <v>6.961963732861566</v>
      </c>
      <c r="E5" t="str">
        <v>Data Engineer</v>
      </c>
      <c r="F5">
        <v>125000</v>
      </c>
      <c r="G5">
        <v>6.961963732861566</v>
      </c>
    </row>
    <row r="6" spans="1:7" x14ac:dyDescent="0.3">
      <c r="A6" s="2" t="s">
        <v>2</v>
      </c>
      <c r="B6" s="3">
        <v>111175</v>
      </c>
      <c r="C6" s="4">
        <v>4.3544474393531001</v>
      </c>
      <c r="E6" t="str">
        <v>Senior Data Analyst</v>
      </c>
      <c r="F6">
        <v>111175</v>
      </c>
      <c r="G6">
        <v>4.3544474393531001</v>
      </c>
    </row>
    <row r="7" spans="1:7" x14ac:dyDescent="0.3">
      <c r="A7" s="2" t="s">
        <v>3</v>
      </c>
      <c r="B7" s="3">
        <v>107550</v>
      </c>
      <c r="C7" s="4">
        <v>5.2834138486312403</v>
      </c>
      <c r="E7" t="str">
        <v>Machine Learning Engineer</v>
      </c>
      <c r="F7">
        <v>107550</v>
      </c>
      <c r="G7">
        <v>5.2834138486312403</v>
      </c>
    </row>
    <row r="8" spans="1:7" x14ac:dyDescent="0.3">
      <c r="A8" s="2" t="s">
        <v>7</v>
      </c>
      <c r="B8" s="3">
        <v>99150</v>
      </c>
      <c r="C8" s="4">
        <v>5.5445026178010473</v>
      </c>
      <c r="E8" t="str">
        <v>Software Engineer</v>
      </c>
      <c r="F8">
        <v>99150</v>
      </c>
      <c r="G8">
        <v>5.5445026178010473</v>
      </c>
    </row>
    <row r="9" spans="1:7" x14ac:dyDescent="0.3">
      <c r="A9" s="2" t="s">
        <v>6</v>
      </c>
      <c r="B9" s="3">
        <v>90000</v>
      </c>
      <c r="C9" s="4">
        <v>3.600978555069748</v>
      </c>
      <c r="E9" t="str">
        <v>Data Analyst</v>
      </c>
      <c r="F9">
        <v>90000</v>
      </c>
      <c r="G9">
        <v>3.600978555069748</v>
      </c>
    </row>
    <row r="10" spans="1:7" x14ac:dyDescent="0.3">
      <c r="A10" s="2" t="s">
        <v>9</v>
      </c>
      <c r="B10" s="3">
        <v>90000</v>
      </c>
      <c r="C10" s="4">
        <v>4.8023255813953485</v>
      </c>
      <c r="E10" t="str">
        <v>Cloud Engineer</v>
      </c>
      <c r="F10">
        <v>90000</v>
      </c>
      <c r="G10">
        <v>4.8023255813953485</v>
      </c>
    </row>
    <row r="11" spans="1:7" x14ac:dyDescent="0.3">
      <c r="A11" s="2" t="s">
        <v>8</v>
      </c>
      <c r="B11" s="3">
        <v>85000</v>
      </c>
      <c r="C11" s="4">
        <v>3.2997002997002998</v>
      </c>
      <c r="E11" t="str">
        <v>Business Analyst</v>
      </c>
      <c r="F11">
        <v>85000</v>
      </c>
      <c r="G11">
        <v>3.2997002997002998</v>
      </c>
    </row>
    <row r="12" spans="1:7" x14ac:dyDescent="0.3">
      <c r="A12" s="2" t="s">
        <v>12</v>
      </c>
      <c r="B12" s="3">
        <v>115000</v>
      </c>
      <c r="C12" s="4">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31C97-2E28-4056-B67E-7E2FD6D50CA3}">
  <dimension ref="A1:D12"/>
  <sheetViews>
    <sheetView workbookViewId="0">
      <selection activeCell="C1" sqref="C1"/>
    </sheetView>
  </sheetViews>
  <sheetFormatPr defaultRowHeight="14.4" x14ac:dyDescent="0.3"/>
  <cols>
    <col min="1" max="1" width="23.109375" bestFit="1" customWidth="1"/>
    <col min="2" max="2" width="15.88671875" bestFit="1" customWidth="1"/>
    <col min="3" max="3" width="20.21875" bestFit="1" customWidth="1"/>
    <col min="4" max="4" width="13.109375" bestFit="1" customWidth="1"/>
  </cols>
  <sheetData>
    <row r="1" spans="1:4" x14ac:dyDescent="0.3">
      <c r="A1" s="1" t="s">
        <v>11</v>
      </c>
      <c r="B1" t="s">
        <v>16</v>
      </c>
      <c r="C1" t="s">
        <v>17</v>
      </c>
      <c r="D1" t="s">
        <v>13</v>
      </c>
    </row>
    <row r="2" spans="1:4" x14ac:dyDescent="0.3">
      <c r="A2" s="2" t="s">
        <v>6</v>
      </c>
      <c r="B2" s="3">
        <v>90000</v>
      </c>
      <c r="C2" s="3">
        <v>90000</v>
      </c>
      <c r="D2" s="3">
        <v>100500</v>
      </c>
    </row>
    <row r="3" spans="1:4" x14ac:dyDescent="0.3">
      <c r="A3" s="2" t="s">
        <v>4</v>
      </c>
      <c r="B3" s="3">
        <v>130000</v>
      </c>
      <c r="C3" s="3">
        <v>119550</v>
      </c>
      <c r="D3" s="3">
        <v>139216</v>
      </c>
    </row>
    <row r="4" spans="1:4" x14ac:dyDescent="0.3">
      <c r="A4" s="2" t="s">
        <v>0</v>
      </c>
      <c r="B4" s="3">
        <v>155000</v>
      </c>
      <c r="C4" s="3">
        <v>155000</v>
      </c>
      <c r="D4" s="3">
        <v>157500</v>
      </c>
    </row>
    <row r="5" spans="1:4" x14ac:dyDescent="0.3">
      <c r="A5" s="2" t="s">
        <v>1</v>
      </c>
      <c r="B5" s="3">
        <v>125000</v>
      </c>
      <c r="C5" s="3">
        <v>123500</v>
      </c>
      <c r="D5" s="3">
        <v>102425</v>
      </c>
    </row>
    <row r="6" spans="1:4" x14ac:dyDescent="0.3">
      <c r="A6" s="2" t="s">
        <v>3</v>
      </c>
      <c r="B6" s="3">
        <v>150000</v>
      </c>
      <c r="C6" s="3">
        <v>101029</v>
      </c>
      <c r="D6" s="3">
        <v>101029</v>
      </c>
    </row>
    <row r="7" spans="1:4" x14ac:dyDescent="0.3">
      <c r="A7" s="2" t="s">
        <v>2</v>
      </c>
      <c r="B7" s="3">
        <v>110000</v>
      </c>
      <c r="C7" s="3">
        <v>111175</v>
      </c>
      <c r="D7" s="3">
        <v>50640</v>
      </c>
    </row>
    <row r="8" spans="1:4" x14ac:dyDescent="0.3">
      <c r="A8" s="2" t="s">
        <v>5</v>
      </c>
      <c r="B8" s="3">
        <v>150000</v>
      </c>
      <c r="C8" s="3">
        <v>147500</v>
      </c>
      <c r="D8" s="3">
        <v>147500</v>
      </c>
    </row>
    <row r="9" spans="1:4" x14ac:dyDescent="0.3">
      <c r="A9" s="2" t="s">
        <v>8</v>
      </c>
      <c r="B9" s="3">
        <v>90000</v>
      </c>
      <c r="C9" s="3">
        <v>75000</v>
      </c>
      <c r="D9" s="3">
        <v>70000</v>
      </c>
    </row>
    <row r="10" spans="1:4" x14ac:dyDescent="0.3">
      <c r="A10" s="2" t="s">
        <v>9</v>
      </c>
      <c r="B10" s="3">
        <v>115000</v>
      </c>
      <c r="C10" s="3">
        <v>89100</v>
      </c>
      <c r="D10" s="3">
        <v>110000</v>
      </c>
    </row>
    <row r="11" spans="1:4" x14ac:dyDescent="0.3">
      <c r="A11" s="2" t="s">
        <v>7</v>
      </c>
      <c r="B11" s="3">
        <v>125000</v>
      </c>
      <c r="C11" s="3">
        <v>89100</v>
      </c>
      <c r="D11" s="3">
        <v>157500</v>
      </c>
    </row>
    <row r="12" spans="1:4" x14ac:dyDescent="0.3">
      <c r="A12" s="2" t="s">
        <v>12</v>
      </c>
      <c r="B12" s="3">
        <v>118940</v>
      </c>
      <c r="C12" s="3">
        <v>111175</v>
      </c>
      <c r="D12" s="3">
        <v>118500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0EF99-DD69-4798-A236-EDB7F336D6CF}">
  <dimension ref="A1:B12"/>
  <sheetViews>
    <sheetView tabSelected="1" workbookViewId="0">
      <selection activeCell="S14" sqref="S14"/>
    </sheetView>
  </sheetViews>
  <sheetFormatPr defaultRowHeight="14.4" x14ac:dyDescent="0.3"/>
  <cols>
    <col min="1" max="1" width="12.5546875" bestFit="1" customWidth="1"/>
    <col min="2" max="4" width="13.5546875" bestFit="1" customWidth="1"/>
  </cols>
  <sheetData>
    <row r="1" spans="1:2" x14ac:dyDescent="0.3">
      <c r="A1" s="1" t="s">
        <v>11</v>
      </c>
      <c r="B1" t="s">
        <v>27</v>
      </c>
    </row>
    <row r="2" spans="1:2" x14ac:dyDescent="0.3">
      <c r="A2" s="2" t="s">
        <v>10</v>
      </c>
      <c r="B2" s="5">
        <v>6.5479908390589217E-2</v>
      </c>
    </row>
    <row r="3" spans="1:2" x14ac:dyDescent="0.3">
      <c r="A3" s="2" t="s">
        <v>20</v>
      </c>
      <c r="B3" s="5">
        <v>9.0672496356443893E-2</v>
      </c>
    </row>
    <row r="4" spans="1:2" x14ac:dyDescent="0.3">
      <c r="A4" s="2" t="s">
        <v>26</v>
      </c>
      <c r="B4" s="5">
        <v>9.775140537164273E-2</v>
      </c>
    </row>
    <row r="5" spans="1:2" x14ac:dyDescent="0.3">
      <c r="A5" s="2" t="s">
        <v>22</v>
      </c>
      <c r="B5" s="5">
        <v>0.16062877368311471</v>
      </c>
    </row>
    <row r="6" spans="1:2" x14ac:dyDescent="0.3">
      <c r="A6" s="2" t="s">
        <v>19</v>
      </c>
      <c r="B6" s="5">
        <v>0.16958151155527795</v>
      </c>
    </row>
    <row r="7" spans="1:2" x14ac:dyDescent="0.3">
      <c r="A7" s="2" t="s">
        <v>23</v>
      </c>
      <c r="B7" s="5">
        <v>0.17489069331667709</v>
      </c>
    </row>
    <row r="8" spans="1:2" x14ac:dyDescent="0.3">
      <c r="A8" s="2" t="s">
        <v>25</v>
      </c>
      <c r="B8" s="5">
        <v>0.28367686862377678</v>
      </c>
    </row>
    <row r="9" spans="1:2" x14ac:dyDescent="0.3">
      <c r="A9" s="2" t="s">
        <v>21</v>
      </c>
      <c r="B9" s="5">
        <v>0.28784093275036438</v>
      </c>
    </row>
    <row r="10" spans="1:2" x14ac:dyDescent="0.3">
      <c r="A10" s="2" t="s">
        <v>18</v>
      </c>
      <c r="B10" s="5">
        <v>0.39964605454924007</v>
      </c>
    </row>
    <row r="11" spans="1:2" x14ac:dyDescent="0.3">
      <c r="A11" s="2" t="s">
        <v>24</v>
      </c>
      <c r="B11" s="5">
        <v>0.52394336872787839</v>
      </c>
    </row>
    <row r="12" spans="1:2" x14ac:dyDescent="0.3">
      <c r="A12" s="2" t="s">
        <v>12</v>
      </c>
      <c r="B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D73E4-4F16-4A1D-A87C-A7901F011DAB}">
  <dimension ref="A1:C12"/>
  <sheetViews>
    <sheetView workbookViewId="0"/>
  </sheetViews>
  <sheetFormatPr defaultRowHeight="14.4" x14ac:dyDescent="0.3"/>
  <cols>
    <col min="1" max="1" width="12.5546875" bestFit="1" customWidth="1"/>
    <col min="2" max="2" width="19.5546875" bestFit="1" customWidth="1"/>
    <col min="3" max="3" width="16.77734375" bestFit="1" customWidth="1"/>
    <col min="4" max="5" width="9.88671875" bestFit="1" customWidth="1"/>
  </cols>
  <sheetData>
    <row r="1" spans="1:3" x14ac:dyDescent="0.3">
      <c r="A1" s="1" t="s">
        <v>11</v>
      </c>
      <c r="B1" t="s">
        <v>14</v>
      </c>
      <c r="C1" t="s">
        <v>28</v>
      </c>
    </row>
    <row r="2" spans="1:3" x14ac:dyDescent="0.3">
      <c r="A2" s="2" t="s">
        <v>21</v>
      </c>
      <c r="B2" s="3">
        <v>98500</v>
      </c>
      <c r="C2" s="5">
        <v>0.28784093275036438</v>
      </c>
    </row>
    <row r="3" spans="1:3" x14ac:dyDescent="0.3">
      <c r="A3" s="2" t="s">
        <v>10</v>
      </c>
      <c r="B3" s="3">
        <v>95000</v>
      </c>
      <c r="C3" s="5">
        <v>6.5479908390589217E-2</v>
      </c>
    </row>
    <row r="4" spans="1:3" x14ac:dyDescent="0.3">
      <c r="A4" s="2" t="s">
        <v>25</v>
      </c>
      <c r="B4" s="3">
        <v>95000</v>
      </c>
      <c r="C4" s="5">
        <v>0.28367686862377678</v>
      </c>
    </row>
    <row r="5" spans="1:3" x14ac:dyDescent="0.3">
      <c r="A5" s="2" t="s">
        <v>22</v>
      </c>
      <c r="B5" s="3">
        <v>92513.75</v>
      </c>
      <c r="C5" s="5">
        <v>0.16062877368311471</v>
      </c>
    </row>
    <row r="6" spans="1:3" x14ac:dyDescent="0.3">
      <c r="A6" s="2" t="s">
        <v>24</v>
      </c>
      <c r="B6" s="3">
        <v>92500</v>
      </c>
      <c r="C6" s="5">
        <v>0.52394336872787839</v>
      </c>
    </row>
    <row r="7" spans="1:3" x14ac:dyDescent="0.3">
      <c r="A7" s="2" t="s">
        <v>19</v>
      </c>
      <c r="B7" s="3">
        <v>90000</v>
      </c>
      <c r="C7" s="5">
        <v>0.16958151155527795</v>
      </c>
    </row>
    <row r="8" spans="1:3" x14ac:dyDescent="0.3">
      <c r="A8" s="2" t="s">
        <v>23</v>
      </c>
      <c r="B8" s="3">
        <v>90000</v>
      </c>
      <c r="C8" s="5">
        <v>0.17489069331667709</v>
      </c>
    </row>
    <row r="9" spans="1:3" x14ac:dyDescent="0.3">
      <c r="A9" s="2" t="s">
        <v>20</v>
      </c>
      <c r="B9" s="3">
        <v>85000</v>
      </c>
      <c r="C9" s="5">
        <v>9.0672496356443893E-2</v>
      </c>
    </row>
    <row r="10" spans="1:3" x14ac:dyDescent="0.3">
      <c r="A10" s="2" t="s">
        <v>18</v>
      </c>
      <c r="B10" s="3">
        <v>84500</v>
      </c>
      <c r="C10" s="5">
        <v>0.39964605454924007</v>
      </c>
    </row>
    <row r="11" spans="1:3" x14ac:dyDescent="0.3">
      <c r="A11" s="2" t="s">
        <v>26</v>
      </c>
      <c r="B11" s="3">
        <v>80850</v>
      </c>
      <c r="C11" s="5">
        <v>9.775140537164273E-2</v>
      </c>
    </row>
    <row r="12" spans="1:3" x14ac:dyDescent="0.3">
      <c r="A12" s="2" t="s">
        <v>12</v>
      </c>
      <c r="B12" s="3">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909A171-CBEF-4835-BA91-48EEC6D48DDB}">
  <ds:schemaRefs>
    <ds:schemaRef ds:uri="http://schemas.microsoft.com/DataMashup"/>
  </ds:schemaRefs>
</ds:datastoreItem>
</file>

<file path=customXml/itemProps2.xml><?xml version="1.0" encoding="utf-8"?>
<ds:datastoreItem xmlns:ds="http://schemas.openxmlformats.org/officeDocument/2006/customXml" ds:itemID="{7AC0DE73-507E-440A-8BA3-CDD51906665D}">
  <ds:schemaRefs/>
</ds:datastoreItem>
</file>

<file path=customXml/itemProps3.xml><?xml version="1.0" encoding="utf-8"?>
<ds:datastoreItem xmlns:ds="http://schemas.openxmlformats.org/officeDocument/2006/customXml" ds:itemID="{302A7616-3D0B-460B-B313-671C81D00246}">
  <ds:schemaRefs/>
</ds:datastoreItem>
</file>

<file path=customXml/itemProps4.xml><?xml version="1.0" encoding="utf-8"?>
<ds:datastoreItem xmlns:ds="http://schemas.openxmlformats.org/officeDocument/2006/customXml" ds:itemID="{9DD20239-E39B-4C0A-9548-93976D4CEAAD}">
  <ds:schemaRefs/>
</ds:datastoreItem>
</file>

<file path=customXml/itemProps5.xml><?xml version="1.0" encoding="utf-8"?>
<ds:datastoreItem xmlns:ds="http://schemas.openxmlformats.org/officeDocument/2006/customXml" ds:itemID="{7E089818-C33D-4A08-8727-ACCED5581F6A}">
  <ds:schemaRefs/>
</ds:datastoreItem>
</file>

<file path=customXml/itemProps6.xml><?xml version="1.0" encoding="utf-8"?>
<ds:datastoreItem xmlns:ds="http://schemas.openxmlformats.org/officeDocument/2006/customXml" ds:itemID="{F45485C0-99E3-4FA2-8460-07C5712ABCA2}">
  <ds:schemaRefs/>
</ds:datastoreItem>
</file>

<file path=customXml/itemProps7.xml><?xml version="1.0" encoding="utf-8"?>
<ds:datastoreItem xmlns:ds="http://schemas.openxmlformats.org/officeDocument/2006/customXml" ds:itemID="{5CE18234-B71D-4757-8C2B-323499443911}">
  <ds:schemaRefs/>
</ds:datastoreItem>
</file>

<file path=customXml/itemProps8.xml><?xml version="1.0" encoding="utf-8"?>
<ds:datastoreItem xmlns:ds="http://schemas.openxmlformats.org/officeDocument/2006/customXml" ds:itemID="{69D84DD2-4A3B-40EC-8F5E-CDE16D3D2624}">
  <ds:schemaRefs/>
</ds:datastoreItem>
</file>

<file path=customXml/itemProps9.xml><?xml version="1.0" encoding="utf-8"?>
<ds:datastoreItem xmlns:ds="http://schemas.openxmlformats.org/officeDocument/2006/customXml" ds:itemID="{3A242536-AAB2-4B2A-A8B3-16B91FEF5682}">
  <ds:schemaRefs/>
</ds:datastoreItem>
</file>

<file path=customXml/itemProps10.xml><?xml version="1.0" encoding="utf-8"?>
<ds:datastoreItem xmlns:ds="http://schemas.openxmlformats.org/officeDocument/2006/customXml" ds:itemID="{1D0C5571-44AC-41A1-8C98-B36A00802944}">
  <ds:schemaRefs/>
</ds:datastoreItem>
</file>

<file path=customXml/itemProps11.xml><?xml version="1.0" encoding="utf-8"?>
<ds:datastoreItem xmlns:ds="http://schemas.openxmlformats.org/officeDocument/2006/customXml" ds:itemID="{4357D9EA-7B25-46AA-9CB9-B587B49F217E}">
  <ds:schemaRefs/>
</ds:datastoreItem>
</file>

<file path=customXml/itemProps12.xml><?xml version="1.0" encoding="utf-8"?>
<ds:datastoreItem xmlns:ds="http://schemas.openxmlformats.org/officeDocument/2006/customXml" ds:itemID="{57B6C228-8309-495A-A184-09B0E1B084C7}">
  <ds:schemaRefs/>
</ds:datastoreItem>
</file>

<file path=customXml/itemProps13.xml><?xml version="1.0" encoding="utf-8"?>
<ds:datastoreItem xmlns:ds="http://schemas.openxmlformats.org/officeDocument/2006/customXml" ds:itemID="{BF95A628-45A9-4D0D-B4DE-7DDDEE0A482B}">
  <ds:schemaRefs/>
</ds:datastoreItem>
</file>

<file path=customXml/itemProps14.xml><?xml version="1.0" encoding="utf-8"?>
<ds:datastoreItem xmlns:ds="http://schemas.openxmlformats.org/officeDocument/2006/customXml" ds:itemID="{8C6A628A-B740-4D60-BB59-1986885BFE96}">
  <ds:schemaRefs/>
</ds:datastoreItem>
</file>

<file path=customXml/itemProps15.xml><?xml version="1.0" encoding="utf-8"?>
<ds:datastoreItem xmlns:ds="http://schemas.openxmlformats.org/officeDocument/2006/customXml" ds:itemID="{C6515CB6-F521-43B4-8830-085CAB7FCBBD}">
  <ds:schemaRefs/>
</ds:datastoreItem>
</file>

<file path=customXml/itemProps16.xml><?xml version="1.0" encoding="utf-8"?>
<ds:datastoreItem xmlns:ds="http://schemas.openxmlformats.org/officeDocument/2006/customXml" ds:itemID="{F1877BC8-9B07-4C9F-ADA5-ADD3CC14FC13}">
  <ds:schemaRefs/>
</ds:datastoreItem>
</file>

<file path=customXml/itemProps17.xml><?xml version="1.0" encoding="utf-8"?>
<ds:datastoreItem xmlns:ds="http://schemas.openxmlformats.org/officeDocument/2006/customXml" ds:itemID="{E7537AB9-91E0-43BB-9433-2B7F559BEDDD}">
  <ds:schemaRefs/>
</ds:datastoreItem>
</file>

<file path=customXml/itemProps18.xml><?xml version="1.0" encoding="utf-8"?>
<ds:datastoreItem xmlns:ds="http://schemas.openxmlformats.org/officeDocument/2006/customXml" ds:itemID="{E3931482-917D-4C21-A50E-6E8E4B5F4D19}">
  <ds:schemaRefs/>
</ds:datastoreItem>
</file>

<file path=customXml/itemProps19.xml><?xml version="1.0" encoding="utf-8"?>
<ds:datastoreItem xmlns:ds="http://schemas.openxmlformats.org/officeDocument/2006/customXml" ds:itemID="{3C828078-707F-45CE-BCCF-4C500A3BA0C5}">
  <ds:schemaRefs/>
</ds:datastoreItem>
</file>

<file path=customXml/itemProps20.xml><?xml version="1.0" encoding="utf-8"?>
<ds:datastoreItem xmlns:ds="http://schemas.openxmlformats.org/officeDocument/2006/customXml" ds:itemID="{425598B2-136D-47DB-8BAA-1C9F5E240CB7}">
  <ds:schemaRefs/>
</ds:datastoreItem>
</file>

<file path=customXml/itemProps21.xml><?xml version="1.0" encoding="utf-8"?>
<ds:datastoreItem xmlns:ds="http://schemas.openxmlformats.org/officeDocument/2006/customXml" ds:itemID="{0FC3DDC5-E4D2-4A08-8BB6-6E34CF198589}">
  <ds:schemaRefs/>
</ds:datastoreItem>
</file>

<file path=customXml/itemProps22.xml><?xml version="1.0" encoding="utf-8"?>
<ds:datastoreItem xmlns:ds="http://schemas.openxmlformats.org/officeDocument/2006/customXml" ds:itemID="{DC3B850F-5B6D-416F-ABDA-182C2AACEE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oksana</dc:creator>
  <cp:lastModifiedBy>Владислав  Бакунець</cp:lastModifiedBy>
  <dcterms:created xsi:type="dcterms:W3CDTF">2025-07-21T09:59:32Z</dcterms:created>
  <dcterms:modified xsi:type="dcterms:W3CDTF">2025-10-15T18:55:12Z</dcterms:modified>
</cp:coreProperties>
</file>