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021122_mtu_ie/Documents/Desktop/Jobs List/027 - EI Agri_Projects/EI - MilkYieldPricePredicition/CIT funded preliminary work/"/>
    </mc:Choice>
  </mc:AlternateContent>
  <xr:revisionPtr revIDLastSave="90" documentId="13_ncr:1_{0645C66E-1E64-403D-8AE9-35F693A494F4}" xr6:coauthVersionLast="47" xr6:coauthVersionMax="47" xr10:uidLastSave="{E9506F9B-BFBC-43BA-8B64-51678E2561C5}"/>
  <bookViews>
    <workbookView xWindow="-108" yWindow="-108" windowWidth="23256" windowHeight="13896" xr2:uid="{00A2FB22-8ADF-4998-A977-EC7226DC0C1D}"/>
  </bookViews>
  <sheets>
    <sheet name="Grass 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H52" i="1"/>
  <c r="H53" i="1"/>
  <c r="H54" i="1"/>
  <c r="H55" i="1"/>
  <c r="H56" i="1"/>
  <c r="H57" i="1"/>
  <c r="H58" i="1"/>
  <c r="H59" i="1"/>
  <c r="H60" i="1"/>
  <c r="H61" i="1"/>
  <c r="H62" i="1"/>
  <c r="H63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54" i="1"/>
  <c r="D54" i="1"/>
  <c r="E54" i="1"/>
  <c r="F54" i="1"/>
  <c r="G54" i="1"/>
  <c r="C53" i="1"/>
  <c r="D53" i="1"/>
  <c r="E53" i="1"/>
  <c r="F53" i="1"/>
  <c r="G53" i="1"/>
  <c r="C52" i="1"/>
  <c r="D52" i="1"/>
  <c r="E52" i="1"/>
  <c r="F52" i="1"/>
  <c r="G52" i="1"/>
  <c r="B63" i="1"/>
  <c r="B62" i="1"/>
  <c r="B61" i="1"/>
  <c r="B60" i="1"/>
  <c r="B59" i="1"/>
  <c r="B58" i="1"/>
  <c r="B57" i="1"/>
  <c r="B56" i="1"/>
  <c r="B55" i="1"/>
  <c r="B54" i="1"/>
  <c r="B53" i="1"/>
  <c r="B52" i="1"/>
  <c r="C49" i="1"/>
  <c r="D49" i="1"/>
  <c r="E49" i="1"/>
  <c r="F49" i="1"/>
  <c r="G49" i="1"/>
  <c r="B49" i="1"/>
</calcChain>
</file>

<file path=xl/sharedStrings.xml><?xml version="1.0" encoding="utf-8"?>
<sst xmlns="http://schemas.openxmlformats.org/spreadsheetml/2006/main" count="28" uniqueCount="21">
  <si>
    <t>2018</t>
  </si>
  <si>
    <t>2017</t>
  </si>
  <si>
    <t>2016</t>
  </si>
  <si>
    <t>2015</t>
  </si>
  <si>
    <t>2014</t>
  </si>
  <si>
    <t>2013</t>
  </si>
  <si>
    <t>Date</t>
  </si>
  <si>
    <t>Yearly</t>
  </si>
  <si>
    <t>Monthly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</si>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</sst>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64" fontId="2" fillId="0" borderId="0" xfId="0" applyNumberFormat="1" applyFont="1" applyAlignment="1" applyProtection="1">
      <alignment horizontal="center" vertical="top" wrapText="1" readingOrder="1"/>
      <protection locked="0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/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2" fillId="0" borderId="1" xfId="0" applyNumberFormat="1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E8E5-0EDF-4F30-AFE7-188156B346ED}">
  <dimension ref="A1:N65"/>
  <sheetViews>
    <sheetView tabSelected="1" topLeftCell="B1" zoomScale="115" zoomScaleNormal="115" workbookViewId="0">
      <selection activeCell="Q9" sqref="Q9"/>
    </sheetView>
  </sheetViews>
  <sheetFormatPr defaultRowHeight="14.4" x14ac:dyDescent="0.3"/>
  <cols>
    <col min="1" max="1" width="10.109375" customWidth="1"/>
    <col min="2" max="7" width="9.109375" style="2"/>
  </cols>
  <sheetData>
    <row r="1" spans="1:14" x14ac:dyDescent="0.3">
      <c r="A1" s="7" t="s">
        <v>6</v>
      </c>
      <c r="B1" s="11" t="s">
        <v>5</v>
      </c>
      <c r="C1" s="11" t="s">
        <v>4</v>
      </c>
      <c r="D1" s="11" t="s">
        <v>3</v>
      </c>
      <c r="E1" s="11" t="s">
        <v>2</v>
      </c>
      <c r="F1" s="11" t="s">
        <v>1</v>
      </c>
      <c r="G1" s="11" t="s">
        <v>0</v>
      </c>
      <c r="H1" s="11">
        <v>2019</v>
      </c>
      <c r="I1" s="11">
        <v>2020</v>
      </c>
      <c r="J1" s="11">
        <v>2021</v>
      </c>
      <c r="K1" s="11">
        <v>2022</v>
      </c>
      <c r="L1" s="11">
        <v>2023</v>
      </c>
      <c r="M1" s="11">
        <v>2024</v>
      </c>
      <c r="N1" s="15"/>
    </row>
    <row r="2" spans="1:14" x14ac:dyDescent="0.3">
      <c r="A2" s="12">
        <v>41666</v>
      </c>
      <c r="B2" s="13">
        <v>10</v>
      </c>
      <c r="C2" s="13">
        <v>14</v>
      </c>
      <c r="D2" s="13">
        <v>9.6666666666666661</v>
      </c>
      <c r="E2" s="13">
        <v>6</v>
      </c>
      <c r="F2" s="13">
        <v>7</v>
      </c>
      <c r="G2" s="13">
        <v>4</v>
      </c>
      <c r="H2" s="13">
        <v>8</v>
      </c>
      <c r="I2" s="18">
        <v>5</v>
      </c>
      <c r="J2" s="13">
        <v>3</v>
      </c>
      <c r="K2" s="13">
        <v>5</v>
      </c>
      <c r="L2" s="13">
        <v>4</v>
      </c>
      <c r="M2" s="13">
        <v>4</v>
      </c>
      <c r="N2" s="17"/>
    </row>
    <row r="3" spans="1:14" x14ac:dyDescent="0.3">
      <c r="A3" s="12">
        <v>41673</v>
      </c>
      <c r="B3" s="13">
        <v>13</v>
      </c>
      <c r="C3" s="13">
        <v>17</v>
      </c>
      <c r="D3" s="13">
        <v>6.8181818181818183</v>
      </c>
      <c r="E3" s="13">
        <v>6</v>
      </c>
      <c r="F3" s="13">
        <v>9</v>
      </c>
      <c r="G3" s="13">
        <v>5</v>
      </c>
      <c r="H3" s="13">
        <v>9</v>
      </c>
      <c r="I3" s="18">
        <v>6</v>
      </c>
      <c r="J3" s="13">
        <v>5</v>
      </c>
      <c r="K3" s="13">
        <v>5</v>
      </c>
      <c r="L3" s="13">
        <v>4</v>
      </c>
      <c r="M3" s="13">
        <v>4</v>
      </c>
      <c r="N3" s="17"/>
    </row>
    <row r="4" spans="1:14" x14ac:dyDescent="0.3">
      <c r="A4" s="12">
        <v>41680</v>
      </c>
      <c r="B4" s="13">
        <v>7</v>
      </c>
      <c r="C4" s="13">
        <v>14</v>
      </c>
      <c r="D4" s="13">
        <v>8.7567567567567561</v>
      </c>
      <c r="E4" s="13">
        <v>7</v>
      </c>
      <c r="F4" s="13">
        <v>10</v>
      </c>
      <c r="G4" s="13">
        <v>6</v>
      </c>
      <c r="H4" s="13">
        <v>10</v>
      </c>
      <c r="I4" s="18">
        <v>6</v>
      </c>
      <c r="J4" s="13">
        <v>4</v>
      </c>
      <c r="K4" s="13">
        <v>6</v>
      </c>
      <c r="L4" s="13">
        <v>4</v>
      </c>
      <c r="M4" s="13">
        <v>5</v>
      </c>
      <c r="N4" s="17"/>
    </row>
    <row r="5" spans="1:14" x14ac:dyDescent="0.3">
      <c r="A5" s="12">
        <v>41687</v>
      </c>
      <c r="B5" s="13">
        <v>7</v>
      </c>
      <c r="C5" s="13">
        <v>8</v>
      </c>
      <c r="D5" s="13">
        <v>7.253968253968254</v>
      </c>
      <c r="E5" s="13">
        <v>11</v>
      </c>
      <c r="F5" s="13">
        <v>12</v>
      </c>
      <c r="G5" s="13">
        <v>7</v>
      </c>
      <c r="H5" s="13">
        <v>11</v>
      </c>
      <c r="I5" s="18">
        <v>8</v>
      </c>
      <c r="J5" s="13">
        <v>4</v>
      </c>
      <c r="K5" s="13">
        <v>8</v>
      </c>
      <c r="L5" s="13">
        <v>4</v>
      </c>
      <c r="M5" s="13">
        <v>5</v>
      </c>
      <c r="N5" s="17"/>
    </row>
    <row r="6" spans="1:14" x14ac:dyDescent="0.3">
      <c r="A6" s="12">
        <v>41694</v>
      </c>
      <c r="B6" s="13">
        <v>13</v>
      </c>
      <c r="C6" s="13">
        <v>8</v>
      </c>
      <c r="D6" s="13">
        <v>11.691358024691358</v>
      </c>
      <c r="E6" s="13">
        <v>9</v>
      </c>
      <c r="F6" s="13">
        <v>13</v>
      </c>
      <c r="G6" s="13">
        <v>8</v>
      </c>
      <c r="H6" s="13">
        <v>14</v>
      </c>
      <c r="I6" s="18">
        <v>8</v>
      </c>
      <c r="J6" s="13">
        <v>7</v>
      </c>
      <c r="K6" s="13">
        <v>8</v>
      </c>
      <c r="L6" s="13">
        <v>7</v>
      </c>
      <c r="M6" s="13">
        <v>7</v>
      </c>
      <c r="N6" s="17"/>
    </row>
    <row r="7" spans="1:14" x14ac:dyDescent="0.3">
      <c r="A7" s="12">
        <v>41701</v>
      </c>
      <c r="B7" s="13">
        <v>15</v>
      </c>
      <c r="C7" s="13">
        <v>8</v>
      </c>
      <c r="D7" s="13">
        <v>11.983050847457626</v>
      </c>
      <c r="E7" s="13">
        <v>8</v>
      </c>
      <c r="F7" s="13">
        <v>14</v>
      </c>
      <c r="G7" s="13">
        <v>5</v>
      </c>
      <c r="H7" s="13">
        <v>14</v>
      </c>
      <c r="I7" s="18">
        <v>9</v>
      </c>
      <c r="J7" s="13">
        <v>9</v>
      </c>
      <c r="K7" s="13">
        <v>8</v>
      </c>
      <c r="L7" s="13">
        <v>10</v>
      </c>
      <c r="M7" s="13">
        <v>9</v>
      </c>
      <c r="N7" s="17"/>
    </row>
    <row r="8" spans="1:14" x14ac:dyDescent="0.3">
      <c r="A8" s="12">
        <v>41708</v>
      </c>
      <c r="B8" s="13">
        <v>11</v>
      </c>
      <c r="C8" s="13">
        <v>7</v>
      </c>
      <c r="D8" s="13">
        <v>15.279411764705882</v>
      </c>
      <c r="E8" s="13">
        <v>9</v>
      </c>
      <c r="F8" s="13">
        <v>17</v>
      </c>
      <c r="G8" s="13">
        <v>7</v>
      </c>
      <c r="H8" s="13">
        <v>15</v>
      </c>
      <c r="I8" s="18">
        <v>10</v>
      </c>
      <c r="J8" s="13">
        <v>12</v>
      </c>
      <c r="K8" s="13">
        <v>9</v>
      </c>
      <c r="L8" s="13">
        <v>11</v>
      </c>
      <c r="M8" s="13">
        <v>10</v>
      </c>
      <c r="N8" s="17"/>
    </row>
    <row r="9" spans="1:14" x14ac:dyDescent="0.3">
      <c r="A9" s="12">
        <v>41715</v>
      </c>
      <c r="B9" s="13">
        <v>13</v>
      </c>
      <c r="C9" s="13">
        <v>11</v>
      </c>
      <c r="D9" s="13">
        <v>14.339869281045752</v>
      </c>
      <c r="E9" s="13">
        <v>14</v>
      </c>
      <c r="F9" s="13">
        <v>24</v>
      </c>
      <c r="G9" s="13">
        <v>5</v>
      </c>
      <c r="H9" s="13">
        <v>15</v>
      </c>
      <c r="I9" s="18">
        <v>13</v>
      </c>
      <c r="J9" s="13">
        <v>14</v>
      </c>
      <c r="K9" s="13">
        <v>11</v>
      </c>
      <c r="L9" s="13">
        <v>13</v>
      </c>
      <c r="M9" s="13">
        <v>13</v>
      </c>
      <c r="N9" s="17"/>
    </row>
    <row r="10" spans="1:14" x14ac:dyDescent="0.3">
      <c r="A10" s="12">
        <v>41722</v>
      </c>
      <c r="B10" s="13">
        <v>15</v>
      </c>
      <c r="C10" s="13">
        <v>20</v>
      </c>
      <c r="D10" s="13">
        <v>19.426751592356688</v>
      </c>
      <c r="E10" s="13">
        <v>16</v>
      </c>
      <c r="F10" s="13">
        <v>25</v>
      </c>
      <c r="G10" s="13">
        <v>7</v>
      </c>
      <c r="H10" s="13">
        <v>23</v>
      </c>
      <c r="I10" s="18">
        <v>14</v>
      </c>
      <c r="J10" s="13">
        <v>18</v>
      </c>
      <c r="K10" s="13">
        <v>13</v>
      </c>
      <c r="L10" s="13">
        <v>14</v>
      </c>
      <c r="M10" s="13">
        <v>17</v>
      </c>
      <c r="N10" s="17"/>
    </row>
    <row r="11" spans="1:14" x14ac:dyDescent="0.3">
      <c r="A11" s="12">
        <v>41729</v>
      </c>
      <c r="B11" s="13">
        <v>14</v>
      </c>
      <c r="C11" s="13">
        <v>24</v>
      </c>
      <c r="D11" s="13">
        <v>25.623711340206185</v>
      </c>
      <c r="E11" s="13">
        <v>20</v>
      </c>
      <c r="F11" s="13">
        <v>32</v>
      </c>
      <c r="G11" s="13">
        <v>13</v>
      </c>
      <c r="H11" s="13">
        <v>28</v>
      </c>
      <c r="I11" s="18">
        <v>20</v>
      </c>
      <c r="J11" s="13">
        <v>30</v>
      </c>
      <c r="K11" s="13">
        <v>20</v>
      </c>
      <c r="L11" s="13">
        <v>18</v>
      </c>
      <c r="M11" s="13">
        <v>24</v>
      </c>
      <c r="N11" s="17"/>
    </row>
    <row r="12" spans="1:14" x14ac:dyDescent="0.3">
      <c r="A12" s="12">
        <v>41736</v>
      </c>
      <c r="B12" s="13">
        <v>14</v>
      </c>
      <c r="C12" s="13">
        <v>26</v>
      </c>
      <c r="D12" s="13">
        <v>43.177489177489178</v>
      </c>
      <c r="E12" s="13">
        <v>27</v>
      </c>
      <c r="F12" s="13">
        <v>44</v>
      </c>
      <c r="G12" s="13">
        <v>18</v>
      </c>
      <c r="H12" s="13">
        <v>28</v>
      </c>
      <c r="I12" s="18">
        <v>27</v>
      </c>
      <c r="J12" s="13">
        <v>33</v>
      </c>
      <c r="K12" s="13">
        <v>25</v>
      </c>
      <c r="L12" s="13">
        <v>24</v>
      </c>
      <c r="M12" s="13">
        <v>22</v>
      </c>
      <c r="N12" s="17"/>
    </row>
    <row r="13" spans="1:14" x14ac:dyDescent="0.3">
      <c r="A13" s="12">
        <v>41743</v>
      </c>
      <c r="B13" s="13">
        <v>13</v>
      </c>
      <c r="C13" s="13">
        <v>28</v>
      </c>
      <c r="D13" s="13">
        <v>51.198347107438018</v>
      </c>
      <c r="E13" s="13">
        <v>30</v>
      </c>
      <c r="F13" s="13">
        <v>46</v>
      </c>
      <c r="G13" s="13">
        <v>25</v>
      </c>
      <c r="H13" s="13">
        <v>33</v>
      </c>
      <c r="I13" s="18">
        <v>42</v>
      </c>
      <c r="J13" s="13">
        <v>34</v>
      </c>
      <c r="K13" s="13">
        <v>30</v>
      </c>
      <c r="L13" s="13">
        <v>31</v>
      </c>
      <c r="M13" s="13">
        <v>25</v>
      </c>
      <c r="N13" s="17"/>
    </row>
    <row r="14" spans="1:14" x14ac:dyDescent="0.3">
      <c r="A14" s="12">
        <v>41750</v>
      </c>
      <c r="B14" s="13">
        <v>27</v>
      </c>
      <c r="C14" s="13">
        <v>44</v>
      </c>
      <c r="D14" s="13">
        <v>58.112781954887218</v>
      </c>
      <c r="E14" s="13">
        <v>32</v>
      </c>
      <c r="F14" s="13">
        <v>61</v>
      </c>
      <c r="G14" s="13">
        <v>50</v>
      </c>
      <c r="H14" s="13">
        <v>50</v>
      </c>
      <c r="I14" s="18">
        <v>55</v>
      </c>
      <c r="J14" s="13">
        <v>35</v>
      </c>
      <c r="K14" s="13">
        <v>39</v>
      </c>
      <c r="L14" s="13">
        <v>34</v>
      </c>
      <c r="M14" s="13">
        <v>32</v>
      </c>
      <c r="N14" s="17"/>
    </row>
    <row r="15" spans="1:14" x14ac:dyDescent="0.3">
      <c r="A15" s="12">
        <v>41757</v>
      </c>
      <c r="B15" s="13">
        <v>43</v>
      </c>
      <c r="C15" s="13">
        <v>54</v>
      </c>
      <c r="D15" s="13">
        <v>52.625</v>
      </c>
      <c r="E15" s="13">
        <v>42</v>
      </c>
      <c r="F15" s="13">
        <v>65</v>
      </c>
      <c r="G15" s="13">
        <v>56</v>
      </c>
      <c r="H15" s="13">
        <v>60</v>
      </c>
      <c r="I15" s="18">
        <v>62</v>
      </c>
      <c r="J15" s="13">
        <v>48</v>
      </c>
      <c r="K15" s="13">
        <v>52</v>
      </c>
      <c r="L15" s="13">
        <v>41</v>
      </c>
      <c r="M15" s="13">
        <v>37</v>
      </c>
      <c r="N15" s="17"/>
    </row>
    <row r="16" spans="1:14" x14ac:dyDescent="0.3">
      <c r="A16" s="12">
        <v>41764</v>
      </c>
      <c r="B16" s="13">
        <v>48</v>
      </c>
      <c r="C16" s="13">
        <v>60</v>
      </c>
      <c r="D16" s="13">
        <v>54.183673469387756</v>
      </c>
      <c r="E16" s="13">
        <v>45</v>
      </c>
      <c r="F16" s="13">
        <v>63</v>
      </c>
      <c r="G16" s="13">
        <v>61</v>
      </c>
      <c r="H16" s="13">
        <v>67</v>
      </c>
      <c r="I16" s="18">
        <v>67</v>
      </c>
      <c r="J16" s="13">
        <v>49</v>
      </c>
      <c r="K16" s="13">
        <v>57</v>
      </c>
      <c r="L16" s="13">
        <v>45</v>
      </c>
      <c r="M16" s="14"/>
      <c r="N16" s="17"/>
    </row>
    <row r="17" spans="1:14" x14ac:dyDescent="0.3">
      <c r="A17" s="12">
        <v>41771</v>
      </c>
      <c r="B17" s="13">
        <v>62</v>
      </c>
      <c r="C17" s="13">
        <v>64</v>
      </c>
      <c r="D17" s="13">
        <v>63</v>
      </c>
      <c r="E17" s="13">
        <v>53</v>
      </c>
      <c r="F17" s="13">
        <v>61</v>
      </c>
      <c r="G17" s="13">
        <v>69</v>
      </c>
      <c r="H17" s="13">
        <v>60</v>
      </c>
      <c r="I17" s="18">
        <v>70</v>
      </c>
      <c r="J17" s="13">
        <v>50</v>
      </c>
      <c r="K17" s="13">
        <v>72</v>
      </c>
      <c r="L17" s="13">
        <v>65</v>
      </c>
      <c r="M17" s="14"/>
      <c r="N17" s="17"/>
    </row>
    <row r="18" spans="1:14" x14ac:dyDescent="0.3">
      <c r="A18" s="12">
        <v>41778</v>
      </c>
      <c r="B18" s="13">
        <v>58</v>
      </c>
      <c r="C18" s="13">
        <v>72</v>
      </c>
      <c r="D18" s="13">
        <v>68</v>
      </c>
      <c r="E18" s="13">
        <v>99</v>
      </c>
      <c r="F18" s="13">
        <v>75</v>
      </c>
      <c r="G18" s="13">
        <v>77</v>
      </c>
      <c r="H18" s="13">
        <v>65</v>
      </c>
      <c r="I18" s="18">
        <v>60</v>
      </c>
      <c r="J18" s="13">
        <v>55</v>
      </c>
      <c r="K18" s="13">
        <v>75</v>
      </c>
      <c r="L18" s="13">
        <v>73</v>
      </c>
      <c r="M18" s="14"/>
      <c r="N18" s="16"/>
    </row>
    <row r="19" spans="1:14" x14ac:dyDescent="0.3">
      <c r="A19" s="12">
        <v>41785</v>
      </c>
      <c r="B19" s="13">
        <v>61</v>
      </c>
      <c r="C19" s="13">
        <v>70</v>
      </c>
      <c r="D19" s="13">
        <v>77</v>
      </c>
      <c r="E19" s="13">
        <v>82</v>
      </c>
      <c r="F19" s="13">
        <v>84</v>
      </c>
      <c r="G19" s="13">
        <v>82</v>
      </c>
      <c r="H19" s="13">
        <v>72</v>
      </c>
      <c r="I19" s="18">
        <v>61</v>
      </c>
      <c r="J19" s="13">
        <v>66</v>
      </c>
      <c r="K19" s="13">
        <v>74</v>
      </c>
      <c r="L19" s="13">
        <v>72</v>
      </c>
      <c r="M19" s="14"/>
      <c r="N19" s="16"/>
    </row>
    <row r="20" spans="1:14" x14ac:dyDescent="0.3">
      <c r="A20" s="12">
        <v>41792</v>
      </c>
      <c r="B20" s="13">
        <v>71</v>
      </c>
      <c r="C20" s="13">
        <v>76</v>
      </c>
      <c r="D20" s="13">
        <v>67</v>
      </c>
      <c r="E20" s="13">
        <v>83</v>
      </c>
      <c r="F20" s="13">
        <v>90</v>
      </c>
      <c r="G20" s="13">
        <v>92</v>
      </c>
      <c r="H20" s="13">
        <v>77</v>
      </c>
      <c r="I20" s="18">
        <v>67</v>
      </c>
      <c r="J20" s="13">
        <v>69</v>
      </c>
      <c r="K20" s="13">
        <v>68</v>
      </c>
      <c r="L20" s="13">
        <v>75</v>
      </c>
      <c r="M20" s="14"/>
      <c r="N20" s="16"/>
    </row>
    <row r="21" spans="1:14" x14ac:dyDescent="0.3">
      <c r="A21" s="12">
        <v>41799</v>
      </c>
      <c r="B21" s="13">
        <v>77</v>
      </c>
      <c r="C21" s="13">
        <v>71</v>
      </c>
      <c r="D21" s="13">
        <v>68.150000000000006</v>
      </c>
      <c r="E21" s="13">
        <v>75</v>
      </c>
      <c r="F21" s="13">
        <v>78</v>
      </c>
      <c r="G21" s="13">
        <v>79</v>
      </c>
      <c r="H21" s="13">
        <v>71</v>
      </c>
      <c r="I21" s="18">
        <v>53</v>
      </c>
      <c r="J21" s="13">
        <v>80</v>
      </c>
      <c r="K21" s="13">
        <v>61</v>
      </c>
      <c r="L21" s="13">
        <v>65</v>
      </c>
      <c r="M21" s="14"/>
      <c r="N21" s="16"/>
    </row>
    <row r="22" spans="1:14" x14ac:dyDescent="0.3">
      <c r="A22" s="12">
        <v>41806</v>
      </c>
      <c r="B22" s="13">
        <v>65</v>
      </c>
      <c r="C22" s="13">
        <v>76</v>
      </c>
      <c r="D22" s="13">
        <v>75</v>
      </c>
      <c r="E22" s="13">
        <v>75</v>
      </c>
      <c r="F22" s="13">
        <v>72</v>
      </c>
      <c r="G22" s="13">
        <v>65</v>
      </c>
      <c r="H22" s="13">
        <v>64</v>
      </c>
      <c r="I22" s="18">
        <v>47</v>
      </c>
      <c r="J22" s="13">
        <v>81</v>
      </c>
      <c r="K22" s="13">
        <v>60</v>
      </c>
      <c r="L22" s="13">
        <v>47</v>
      </c>
      <c r="M22" s="14"/>
      <c r="N22" s="16"/>
    </row>
    <row r="23" spans="1:14" x14ac:dyDescent="0.3">
      <c r="A23" s="12">
        <v>41813</v>
      </c>
      <c r="B23" s="13">
        <v>62</v>
      </c>
      <c r="C23" s="13">
        <v>80</v>
      </c>
      <c r="D23" s="13">
        <v>69</v>
      </c>
      <c r="E23" s="13">
        <v>74</v>
      </c>
      <c r="F23" s="13">
        <v>78</v>
      </c>
      <c r="G23" s="13">
        <v>59</v>
      </c>
      <c r="H23" s="13">
        <v>64</v>
      </c>
      <c r="I23" s="18">
        <v>59</v>
      </c>
      <c r="J23" s="13">
        <v>70</v>
      </c>
      <c r="K23" s="13">
        <v>57</v>
      </c>
      <c r="L23" s="13">
        <v>46</v>
      </c>
      <c r="M23" s="14"/>
      <c r="N23" s="16"/>
    </row>
    <row r="24" spans="1:14" x14ac:dyDescent="0.3">
      <c r="A24" s="12">
        <v>41820</v>
      </c>
      <c r="B24" s="13">
        <v>72</v>
      </c>
      <c r="C24" s="13">
        <v>70</v>
      </c>
      <c r="D24" s="13">
        <v>72</v>
      </c>
      <c r="E24" s="13">
        <v>70</v>
      </c>
      <c r="F24" s="13">
        <v>69</v>
      </c>
      <c r="G24" s="13">
        <v>47</v>
      </c>
      <c r="H24" s="13">
        <v>67</v>
      </c>
      <c r="I24" s="18">
        <v>72</v>
      </c>
      <c r="J24" s="13">
        <v>57</v>
      </c>
      <c r="K24" s="13">
        <v>52</v>
      </c>
      <c r="L24" s="13">
        <v>60</v>
      </c>
      <c r="M24" s="14"/>
      <c r="N24" s="16"/>
    </row>
    <row r="25" spans="1:14" x14ac:dyDescent="0.3">
      <c r="A25" s="12">
        <v>41827</v>
      </c>
      <c r="B25" s="13">
        <v>65</v>
      </c>
      <c r="C25" s="13">
        <v>67</v>
      </c>
      <c r="D25" s="13">
        <v>73</v>
      </c>
      <c r="E25" s="13">
        <v>69</v>
      </c>
      <c r="F25" s="13">
        <v>71</v>
      </c>
      <c r="G25" s="13">
        <v>27</v>
      </c>
      <c r="H25" s="13">
        <v>64</v>
      </c>
      <c r="I25" s="18">
        <v>71</v>
      </c>
      <c r="J25" s="13">
        <v>57</v>
      </c>
      <c r="K25" s="13">
        <v>52</v>
      </c>
      <c r="L25" s="13">
        <v>64</v>
      </c>
      <c r="M25" s="14"/>
      <c r="N25" s="16"/>
    </row>
    <row r="26" spans="1:14" x14ac:dyDescent="0.3">
      <c r="A26" s="12">
        <v>41834</v>
      </c>
      <c r="B26" s="13">
        <v>63</v>
      </c>
      <c r="C26" s="13">
        <v>68</v>
      </c>
      <c r="D26" s="13">
        <v>70</v>
      </c>
      <c r="E26" s="13">
        <v>80</v>
      </c>
      <c r="F26" s="13">
        <v>72</v>
      </c>
      <c r="G26" s="13">
        <v>25</v>
      </c>
      <c r="H26" s="13">
        <v>62</v>
      </c>
      <c r="I26" s="18">
        <v>70</v>
      </c>
      <c r="J26" s="13">
        <v>60</v>
      </c>
      <c r="K26" s="13">
        <v>62</v>
      </c>
      <c r="L26" s="13">
        <v>57</v>
      </c>
      <c r="M26" s="14"/>
      <c r="N26" s="16"/>
    </row>
    <row r="27" spans="1:14" x14ac:dyDescent="0.3">
      <c r="A27" s="12">
        <v>41841</v>
      </c>
      <c r="B27" s="13">
        <v>38</v>
      </c>
      <c r="C27" s="13">
        <v>67</v>
      </c>
      <c r="D27" s="13">
        <v>71</v>
      </c>
      <c r="E27" s="13">
        <v>75</v>
      </c>
      <c r="F27" s="13">
        <v>63</v>
      </c>
      <c r="G27" s="13">
        <v>27</v>
      </c>
      <c r="H27" s="13">
        <v>60</v>
      </c>
      <c r="I27" s="18">
        <v>69</v>
      </c>
      <c r="J27" s="13">
        <v>72</v>
      </c>
      <c r="K27" s="13">
        <v>60</v>
      </c>
      <c r="L27" s="13">
        <v>58</v>
      </c>
      <c r="M27" s="14"/>
      <c r="N27" s="16"/>
    </row>
    <row r="28" spans="1:14" x14ac:dyDescent="0.3">
      <c r="A28" s="12">
        <v>41848</v>
      </c>
      <c r="B28" s="13">
        <v>31</v>
      </c>
      <c r="C28" s="13">
        <v>69</v>
      </c>
      <c r="D28" s="13">
        <v>60</v>
      </c>
      <c r="E28" s="13">
        <v>73</v>
      </c>
      <c r="F28" s="13">
        <v>63</v>
      </c>
      <c r="G28" s="13">
        <v>34</v>
      </c>
      <c r="H28" s="13">
        <v>63</v>
      </c>
      <c r="I28" s="18">
        <v>65</v>
      </c>
      <c r="J28" s="13">
        <v>57</v>
      </c>
      <c r="K28" s="13">
        <v>48</v>
      </c>
      <c r="L28" s="13">
        <v>58</v>
      </c>
      <c r="M28" s="14"/>
      <c r="N28" s="16"/>
    </row>
    <row r="29" spans="1:14" x14ac:dyDescent="0.3">
      <c r="A29" s="12">
        <v>41855</v>
      </c>
      <c r="B29" s="13">
        <v>61</v>
      </c>
      <c r="C29" s="13">
        <v>60</v>
      </c>
      <c r="D29" s="13">
        <v>61</v>
      </c>
      <c r="E29" s="13">
        <v>70</v>
      </c>
      <c r="F29" s="13">
        <v>67</v>
      </c>
      <c r="G29" s="13">
        <v>50</v>
      </c>
      <c r="H29" s="13">
        <v>65</v>
      </c>
      <c r="I29" s="18">
        <v>69</v>
      </c>
      <c r="J29" s="13">
        <v>45</v>
      </c>
      <c r="K29" s="13">
        <v>48</v>
      </c>
      <c r="L29" s="13">
        <v>60</v>
      </c>
      <c r="M29" s="14"/>
      <c r="N29" s="16"/>
    </row>
    <row r="30" spans="1:14" x14ac:dyDescent="0.3">
      <c r="A30" s="12">
        <v>41862</v>
      </c>
      <c r="B30" s="13">
        <v>76</v>
      </c>
      <c r="C30" s="13">
        <v>59</v>
      </c>
      <c r="D30" s="13">
        <v>64</v>
      </c>
      <c r="E30" s="13">
        <v>66</v>
      </c>
      <c r="F30" s="13">
        <v>69</v>
      </c>
      <c r="G30" s="13">
        <v>56</v>
      </c>
      <c r="H30" s="13">
        <v>60</v>
      </c>
      <c r="I30" s="18">
        <v>68</v>
      </c>
      <c r="J30" s="13">
        <v>54</v>
      </c>
      <c r="K30" s="13">
        <v>55</v>
      </c>
      <c r="L30" s="13">
        <v>60</v>
      </c>
      <c r="M30" s="14"/>
      <c r="N30" s="16"/>
    </row>
    <row r="31" spans="1:14" x14ac:dyDescent="0.3">
      <c r="A31" s="12">
        <v>41869</v>
      </c>
      <c r="B31" s="13">
        <v>67</v>
      </c>
      <c r="C31" s="13">
        <v>59</v>
      </c>
      <c r="D31" s="13">
        <v>61</v>
      </c>
      <c r="E31" s="13">
        <v>65</v>
      </c>
      <c r="F31" s="13">
        <v>65</v>
      </c>
      <c r="G31" s="13">
        <v>56</v>
      </c>
      <c r="H31" s="13">
        <v>62</v>
      </c>
      <c r="I31" s="18">
        <v>70</v>
      </c>
      <c r="J31" s="13">
        <v>64</v>
      </c>
      <c r="K31" s="13">
        <v>47</v>
      </c>
      <c r="L31" s="13">
        <v>60</v>
      </c>
      <c r="M31" s="14"/>
      <c r="N31" s="16"/>
    </row>
    <row r="32" spans="1:14" x14ac:dyDescent="0.3">
      <c r="A32" s="12">
        <v>41876</v>
      </c>
      <c r="B32" s="13">
        <v>70</v>
      </c>
      <c r="C32" s="13">
        <v>62</v>
      </c>
      <c r="D32" s="13">
        <v>62</v>
      </c>
      <c r="E32" s="13">
        <v>60</v>
      </c>
      <c r="F32" s="13">
        <v>68</v>
      </c>
      <c r="G32" s="13">
        <v>54</v>
      </c>
      <c r="H32" s="13">
        <v>65</v>
      </c>
      <c r="I32" s="18">
        <v>64</v>
      </c>
      <c r="J32" s="13">
        <v>63</v>
      </c>
      <c r="K32" s="13">
        <v>36</v>
      </c>
      <c r="L32" s="13">
        <v>62</v>
      </c>
      <c r="M32" s="14"/>
      <c r="N32" s="16"/>
    </row>
    <row r="33" spans="1:14" x14ac:dyDescent="0.3">
      <c r="A33" s="12">
        <v>41883</v>
      </c>
      <c r="B33" s="13">
        <v>62</v>
      </c>
      <c r="C33" s="13">
        <v>53</v>
      </c>
      <c r="D33" s="13">
        <v>62</v>
      </c>
      <c r="E33" s="13">
        <v>63</v>
      </c>
      <c r="F33" s="13">
        <v>73</v>
      </c>
      <c r="G33" s="13">
        <v>52</v>
      </c>
      <c r="H33" s="13">
        <v>61</v>
      </c>
      <c r="I33" s="18">
        <v>60</v>
      </c>
      <c r="J33" s="13">
        <v>61</v>
      </c>
      <c r="K33" s="13">
        <v>35</v>
      </c>
      <c r="L33" s="13">
        <v>60</v>
      </c>
      <c r="M33" s="14"/>
      <c r="N33" s="16"/>
    </row>
    <row r="34" spans="1:14" x14ac:dyDescent="0.3">
      <c r="A34" s="12">
        <v>41890</v>
      </c>
      <c r="B34" s="13">
        <v>51</v>
      </c>
      <c r="C34" s="13">
        <v>63</v>
      </c>
      <c r="D34" s="13">
        <v>58</v>
      </c>
      <c r="E34" s="13">
        <v>66</v>
      </c>
      <c r="F34" s="13">
        <v>61</v>
      </c>
      <c r="G34" s="13">
        <v>58</v>
      </c>
      <c r="H34" s="13">
        <v>57</v>
      </c>
      <c r="I34" s="18">
        <v>53</v>
      </c>
      <c r="J34" s="13">
        <v>61</v>
      </c>
      <c r="K34" s="13">
        <v>35</v>
      </c>
      <c r="L34" s="13">
        <v>57</v>
      </c>
      <c r="M34" s="14"/>
      <c r="N34" s="16"/>
    </row>
    <row r="35" spans="1:14" x14ac:dyDescent="0.3">
      <c r="A35" s="12">
        <v>41897</v>
      </c>
      <c r="B35" s="13">
        <v>42</v>
      </c>
      <c r="C35" s="13">
        <v>57</v>
      </c>
      <c r="D35" s="13">
        <v>54</v>
      </c>
      <c r="E35" s="13">
        <v>68</v>
      </c>
      <c r="F35" s="13">
        <v>55</v>
      </c>
      <c r="G35" s="13">
        <v>56</v>
      </c>
      <c r="H35" s="13">
        <v>56</v>
      </c>
      <c r="I35" s="18">
        <v>57</v>
      </c>
      <c r="J35" s="13">
        <v>63</v>
      </c>
      <c r="K35" s="13">
        <v>40</v>
      </c>
      <c r="L35" s="13">
        <v>60</v>
      </c>
      <c r="M35" s="14"/>
      <c r="N35" s="16"/>
    </row>
    <row r="36" spans="1:14" x14ac:dyDescent="0.3">
      <c r="A36" s="12">
        <v>41904</v>
      </c>
      <c r="B36" s="13">
        <v>44</v>
      </c>
      <c r="C36" s="13">
        <v>46</v>
      </c>
      <c r="D36" s="13">
        <v>56</v>
      </c>
      <c r="E36" s="13">
        <v>60</v>
      </c>
      <c r="F36" s="13">
        <v>54</v>
      </c>
      <c r="G36" s="13">
        <v>56</v>
      </c>
      <c r="H36" s="13">
        <v>52</v>
      </c>
      <c r="I36" s="18">
        <v>58</v>
      </c>
      <c r="J36" s="13">
        <v>60</v>
      </c>
      <c r="K36" s="13">
        <v>52</v>
      </c>
      <c r="L36" s="13">
        <v>59</v>
      </c>
      <c r="M36" s="14"/>
      <c r="N36" s="16"/>
    </row>
    <row r="37" spans="1:14" x14ac:dyDescent="0.3">
      <c r="A37" s="12">
        <v>41911</v>
      </c>
      <c r="B37" s="13">
        <v>50</v>
      </c>
      <c r="C37" s="13">
        <v>50</v>
      </c>
      <c r="D37" s="13">
        <v>53</v>
      </c>
      <c r="E37" s="13">
        <v>52</v>
      </c>
      <c r="F37" s="13">
        <v>50</v>
      </c>
      <c r="G37" s="13">
        <v>50</v>
      </c>
      <c r="H37" s="13">
        <v>50</v>
      </c>
      <c r="I37" s="13">
        <v>50</v>
      </c>
      <c r="J37" s="13">
        <v>61</v>
      </c>
      <c r="K37" s="13">
        <v>51</v>
      </c>
      <c r="L37" s="13">
        <v>51</v>
      </c>
      <c r="M37" s="14"/>
      <c r="N37" s="16"/>
    </row>
    <row r="38" spans="1:14" x14ac:dyDescent="0.3">
      <c r="A38" s="12">
        <v>41918</v>
      </c>
      <c r="B38" s="13">
        <v>48</v>
      </c>
      <c r="C38" s="13">
        <v>51</v>
      </c>
      <c r="D38" s="13">
        <v>46</v>
      </c>
      <c r="E38" s="13">
        <v>43</v>
      </c>
      <c r="F38" s="13">
        <v>40</v>
      </c>
      <c r="G38" s="13">
        <v>46</v>
      </c>
      <c r="H38" s="13">
        <v>44</v>
      </c>
      <c r="I38" s="13">
        <v>40</v>
      </c>
      <c r="J38" s="13">
        <v>52</v>
      </c>
      <c r="K38" s="13">
        <v>45</v>
      </c>
      <c r="L38" s="13">
        <v>45</v>
      </c>
      <c r="M38" s="14"/>
      <c r="N38" s="16"/>
    </row>
    <row r="39" spans="1:14" x14ac:dyDescent="0.3">
      <c r="A39" s="12">
        <v>41925</v>
      </c>
      <c r="B39" s="13">
        <v>54</v>
      </c>
      <c r="C39" s="13">
        <v>42</v>
      </c>
      <c r="D39" s="13">
        <v>44</v>
      </c>
      <c r="E39" s="13">
        <v>41</v>
      </c>
      <c r="F39" s="13">
        <v>36</v>
      </c>
      <c r="G39" s="13">
        <v>38</v>
      </c>
      <c r="H39" s="13">
        <v>35</v>
      </c>
      <c r="I39" s="13">
        <v>35</v>
      </c>
      <c r="J39" s="13">
        <v>42</v>
      </c>
      <c r="K39" s="13">
        <v>36</v>
      </c>
      <c r="L39" s="13">
        <v>40</v>
      </c>
      <c r="M39" s="14"/>
      <c r="N39" s="16"/>
    </row>
    <row r="40" spans="1:14" x14ac:dyDescent="0.3">
      <c r="A40" s="12">
        <v>41932</v>
      </c>
      <c r="B40" s="13">
        <v>45</v>
      </c>
      <c r="C40" s="13">
        <v>34</v>
      </c>
      <c r="D40" s="13">
        <v>30</v>
      </c>
      <c r="E40" s="13">
        <v>34</v>
      </c>
      <c r="F40" s="13">
        <v>34</v>
      </c>
      <c r="G40" s="13">
        <v>37</v>
      </c>
      <c r="H40" s="13">
        <v>29</v>
      </c>
      <c r="I40" s="13">
        <v>28</v>
      </c>
      <c r="J40" s="13">
        <v>37</v>
      </c>
      <c r="K40" s="13">
        <v>32</v>
      </c>
      <c r="L40" s="13">
        <v>36</v>
      </c>
      <c r="M40" s="14"/>
      <c r="N40" s="16"/>
    </row>
    <row r="41" spans="1:14" x14ac:dyDescent="0.3">
      <c r="A41" s="12">
        <v>41939</v>
      </c>
      <c r="B41" s="13">
        <v>34</v>
      </c>
      <c r="C41" s="13">
        <v>30</v>
      </c>
      <c r="D41" s="13">
        <v>29</v>
      </c>
      <c r="E41" s="13">
        <v>30</v>
      </c>
      <c r="F41" s="13">
        <v>29</v>
      </c>
      <c r="G41" s="13">
        <v>26</v>
      </c>
      <c r="H41" s="13">
        <v>24</v>
      </c>
      <c r="I41" s="13">
        <v>25</v>
      </c>
      <c r="J41" s="13">
        <v>35</v>
      </c>
      <c r="K41" s="13">
        <v>27</v>
      </c>
      <c r="L41" s="13">
        <v>26</v>
      </c>
      <c r="M41" s="14"/>
      <c r="N41" s="16"/>
    </row>
    <row r="42" spans="1:14" x14ac:dyDescent="0.3">
      <c r="A42" s="12">
        <v>41946</v>
      </c>
      <c r="B42" s="13">
        <v>28</v>
      </c>
      <c r="C42" s="13">
        <v>25</v>
      </c>
      <c r="D42" s="13">
        <v>30</v>
      </c>
      <c r="E42" s="13">
        <v>26</v>
      </c>
      <c r="F42" s="13">
        <v>22</v>
      </c>
      <c r="G42" s="13">
        <v>17</v>
      </c>
      <c r="H42" s="13">
        <v>19</v>
      </c>
      <c r="I42" s="13">
        <v>21</v>
      </c>
      <c r="J42" s="13">
        <v>28</v>
      </c>
      <c r="K42" s="13">
        <v>21</v>
      </c>
      <c r="L42" s="13">
        <v>22</v>
      </c>
      <c r="M42" s="14"/>
      <c r="N42" s="16"/>
    </row>
    <row r="43" spans="1:14" x14ac:dyDescent="0.3">
      <c r="A43" s="12">
        <v>41953</v>
      </c>
      <c r="B43" s="13">
        <v>19</v>
      </c>
      <c r="C43" s="13">
        <v>20</v>
      </c>
      <c r="D43" s="13">
        <v>23</v>
      </c>
      <c r="E43" s="13">
        <v>29</v>
      </c>
      <c r="F43" s="13">
        <v>21</v>
      </c>
      <c r="G43" s="13">
        <v>16</v>
      </c>
      <c r="H43" s="13">
        <v>16</v>
      </c>
      <c r="I43" s="13">
        <v>16</v>
      </c>
      <c r="J43" s="13">
        <v>23</v>
      </c>
      <c r="K43" s="13">
        <v>16</v>
      </c>
      <c r="L43" s="13">
        <v>17</v>
      </c>
      <c r="M43" s="14"/>
      <c r="N43" s="16"/>
    </row>
    <row r="44" spans="1:14" x14ac:dyDescent="0.3">
      <c r="A44" s="12">
        <v>41960</v>
      </c>
      <c r="B44" s="13">
        <v>15</v>
      </c>
      <c r="C44" s="13">
        <v>16</v>
      </c>
      <c r="D44" s="13">
        <v>20</v>
      </c>
      <c r="E44" s="13">
        <v>18</v>
      </c>
      <c r="F44" s="13">
        <v>14</v>
      </c>
      <c r="G44" s="13">
        <v>15</v>
      </c>
      <c r="H44" s="13">
        <v>11</v>
      </c>
      <c r="I44" s="13">
        <v>14</v>
      </c>
      <c r="J44" s="13">
        <v>18</v>
      </c>
      <c r="K44" s="13">
        <v>14</v>
      </c>
      <c r="L44" s="13">
        <v>14</v>
      </c>
      <c r="M44" s="14"/>
      <c r="N44" s="16"/>
    </row>
    <row r="45" spans="1:14" x14ac:dyDescent="0.3">
      <c r="A45" s="12">
        <v>41967</v>
      </c>
      <c r="B45" s="13">
        <v>12</v>
      </c>
      <c r="C45" s="13">
        <v>11</v>
      </c>
      <c r="D45" s="13">
        <v>15</v>
      </c>
      <c r="E45" s="13">
        <v>15</v>
      </c>
      <c r="F45" s="13">
        <v>11</v>
      </c>
      <c r="G45" s="13">
        <v>11</v>
      </c>
      <c r="H45" s="13">
        <v>7</v>
      </c>
      <c r="I45" s="13">
        <v>12</v>
      </c>
      <c r="J45" s="13">
        <v>16</v>
      </c>
      <c r="K45" s="13">
        <v>13</v>
      </c>
      <c r="L45" s="13">
        <v>9</v>
      </c>
      <c r="M45" s="14"/>
      <c r="N45" s="16"/>
    </row>
    <row r="46" spans="1:14" x14ac:dyDescent="0.3">
      <c r="A46" s="12">
        <v>41974</v>
      </c>
      <c r="B46" s="13">
        <v>10</v>
      </c>
      <c r="C46" s="13">
        <v>11</v>
      </c>
      <c r="D46" s="13">
        <v>14</v>
      </c>
      <c r="E46" s="13">
        <v>10</v>
      </c>
      <c r="F46" s="13">
        <v>7</v>
      </c>
      <c r="G46" s="13">
        <v>10</v>
      </c>
      <c r="H46" s="13">
        <v>7</v>
      </c>
      <c r="I46" s="13">
        <v>10</v>
      </c>
      <c r="J46" s="13">
        <v>12</v>
      </c>
      <c r="K46" s="13">
        <v>9</v>
      </c>
      <c r="L46" s="13">
        <v>9</v>
      </c>
      <c r="M46" s="14"/>
      <c r="N46" s="16"/>
    </row>
    <row r="47" spans="1:14" x14ac:dyDescent="0.3">
      <c r="A47" s="3"/>
      <c r="B47" s="5"/>
      <c r="C47" s="5"/>
      <c r="D47" s="4"/>
      <c r="E47" s="4"/>
      <c r="F47" s="4"/>
      <c r="G47" s="4"/>
      <c r="H47" s="6"/>
    </row>
    <row r="48" spans="1:14" x14ac:dyDescent="0.3">
      <c r="A48" s="9" t="s">
        <v>6</v>
      </c>
      <c r="B48" s="10" t="s">
        <v>5</v>
      </c>
      <c r="C48" s="10" t="s">
        <v>4</v>
      </c>
      <c r="D48" s="10" t="s">
        <v>3</v>
      </c>
      <c r="E48" s="10" t="s">
        <v>2</v>
      </c>
      <c r="F48" s="10" t="s">
        <v>1</v>
      </c>
      <c r="G48" s="10" t="s">
        <v>0</v>
      </c>
      <c r="H48" s="10">
        <v>2019</v>
      </c>
      <c r="I48" s="10">
        <v>2020</v>
      </c>
      <c r="J48" s="10">
        <v>2021</v>
      </c>
      <c r="K48" s="10">
        <v>2022</v>
      </c>
    </row>
    <row r="49" spans="1:8" x14ac:dyDescent="0.3">
      <c r="A49" s="7" t="s">
        <v>7</v>
      </c>
      <c r="B49" s="8">
        <f>SUM(B2:B46)</f>
        <v>1776</v>
      </c>
      <c r="C49" s="8">
        <f t="shared" ref="C49:H49" si="0">SUM(C2:C46)</f>
        <v>1942</v>
      </c>
      <c r="D49" s="8">
        <f t="shared" si="0"/>
        <v>2005.2870180552391</v>
      </c>
      <c r="E49" s="8">
        <f t="shared" si="0"/>
        <v>2006</v>
      </c>
      <c r="F49" s="8">
        <f t="shared" si="0"/>
        <v>2094</v>
      </c>
      <c r="G49" s="8">
        <f t="shared" si="0"/>
        <v>1664</v>
      </c>
      <c r="H49" s="8">
        <f t="shared" si="0"/>
        <v>1894</v>
      </c>
    </row>
    <row r="51" spans="1:8" x14ac:dyDescent="0.3">
      <c r="A51" s="7" t="s">
        <v>8</v>
      </c>
      <c r="B51" s="1"/>
      <c r="C51" s="1"/>
      <c r="D51" s="1"/>
      <c r="E51" s="1"/>
      <c r="F51" s="1"/>
      <c r="G51" s="1"/>
      <c r="H51" s="1"/>
    </row>
    <row r="52" spans="1:8" x14ac:dyDescent="0.3">
      <c r="A52" s="7" t="s">
        <v>9</v>
      </c>
      <c r="B52" s="8">
        <f>SUM(B2)</f>
        <v>10</v>
      </c>
      <c r="C52" s="8">
        <f t="shared" ref="C52:G52" si="1">SUM(C2)</f>
        <v>14</v>
      </c>
      <c r="D52" s="8">
        <f t="shared" si="1"/>
        <v>9.6666666666666661</v>
      </c>
      <c r="E52" s="8">
        <f t="shared" si="1"/>
        <v>6</v>
      </c>
      <c r="F52" s="8">
        <f t="shared" si="1"/>
        <v>7</v>
      </c>
      <c r="G52" s="8">
        <f t="shared" si="1"/>
        <v>4</v>
      </c>
      <c r="H52" s="8">
        <f t="shared" ref="H52" si="2">SUM(H2)</f>
        <v>8</v>
      </c>
    </row>
    <row r="53" spans="1:8" x14ac:dyDescent="0.3">
      <c r="A53" s="7" t="s">
        <v>10</v>
      </c>
      <c r="B53" s="8">
        <f>SUM(B3:B6)</f>
        <v>40</v>
      </c>
      <c r="C53" s="8">
        <f t="shared" ref="C53:G53" si="3">SUM(C3:C6)</f>
        <v>47</v>
      </c>
      <c r="D53" s="8">
        <f t="shared" si="3"/>
        <v>34.520264853598185</v>
      </c>
      <c r="E53" s="8">
        <f t="shared" si="3"/>
        <v>33</v>
      </c>
      <c r="F53" s="8">
        <f t="shared" si="3"/>
        <v>44</v>
      </c>
      <c r="G53" s="8">
        <f t="shared" si="3"/>
        <v>26</v>
      </c>
      <c r="H53" s="8">
        <f t="shared" ref="H53" si="4">SUM(H3:H6)</f>
        <v>44</v>
      </c>
    </row>
    <row r="54" spans="1:8" x14ac:dyDescent="0.3">
      <c r="A54" s="7" t="s">
        <v>11</v>
      </c>
      <c r="B54" s="8">
        <f>SUM(B7:B11)</f>
        <v>68</v>
      </c>
      <c r="C54" s="8">
        <f t="shared" ref="C54:G54" si="5">SUM(C7:C11)</f>
        <v>70</v>
      </c>
      <c r="D54" s="8">
        <f t="shared" si="5"/>
        <v>86.652794825772133</v>
      </c>
      <c r="E54" s="8">
        <f t="shared" si="5"/>
        <v>67</v>
      </c>
      <c r="F54" s="8">
        <f t="shared" si="5"/>
        <v>112</v>
      </c>
      <c r="G54" s="8">
        <f t="shared" si="5"/>
        <v>37</v>
      </c>
      <c r="H54" s="8">
        <f t="shared" ref="H54" si="6">SUM(H7:H11)</f>
        <v>95</v>
      </c>
    </row>
    <row r="55" spans="1:8" x14ac:dyDescent="0.3">
      <c r="A55" s="7" t="s">
        <v>12</v>
      </c>
      <c r="B55" s="8">
        <f>SUM(B12:B15)</f>
        <v>97</v>
      </c>
      <c r="C55" s="8">
        <f t="shared" ref="C55:G55" si="7">SUM(C12:C15)</f>
        <v>152</v>
      </c>
      <c r="D55" s="8">
        <f t="shared" si="7"/>
        <v>205.11361823981443</v>
      </c>
      <c r="E55" s="8">
        <f t="shared" si="7"/>
        <v>131</v>
      </c>
      <c r="F55" s="8">
        <f t="shared" si="7"/>
        <v>216</v>
      </c>
      <c r="G55" s="8">
        <f t="shared" si="7"/>
        <v>149</v>
      </c>
      <c r="H55" s="8">
        <f t="shared" ref="H55" si="8">SUM(H12:H15)</f>
        <v>171</v>
      </c>
    </row>
    <row r="56" spans="1:8" x14ac:dyDescent="0.3">
      <c r="A56" s="7" t="s">
        <v>13</v>
      </c>
      <c r="B56" s="8">
        <f>SUM(B16:B19)</f>
        <v>229</v>
      </c>
      <c r="C56" s="8">
        <f t="shared" ref="C56:G56" si="9">SUM(C16:C19)</f>
        <v>266</v>
      </c>
      <c r="D56" s="8">
        <f t="shared" si="9"/>
        <v>262.18367346938777</v>
      </c>
      <c r="E56" s="8">
        <f t="shared" si="9"/>
        <v>279</v>
      </c>
      <c r="F56" s="8">
        <f t="shared" si="9"/>
        <v>283</v>
      </c>
      <c r="G56" s="8">
        <f t="shared" si="9"/>
        <v>289</v>
      </c>
      <c r="H56" s="8">
        <f t="shared" ref="H56" si="10">SUM(H16:H19)</f>
        <v>264</v>
      </c>
    </row>
    <row r="57" spans="1:8" x14ac:dyDescent="0.3">
      <c r="A57" s="7" t="s">
        <v>14</v>
      </c>
      <c r="B57" s="8">
        <f>SUM(B20:B24)</f>
        <v>347</v>
      </c>
      <c r="C57" s="8">
        <f t="shared" ref="C57:G57" si="11">SUM(C20:C24)</f>
        <v>373</v>
      </c>
      <c r="D57" s="8">
        <f t="shared" si="11"/>
        <v>351.15</v>
      </c>
      <c r="E57" s="8">
        <f t="shared" si="11"/>
        <v>377</v>
      </c>
      <c r="F57" s="8">
        <f t="shared" si="11"/>
        <v>387</v>
      </c>
      <c r="G57" s="8">
        <f t="shared" si="11"/>
        <v>342</v>
      </c>
      <c r="H57" s="8">
        <f t="shared" ref="H57" si="12">SUM(H20:H24)</f>
        <v>343</v>
      </c>
    </row>
    <row r="58" spans="1:8" x14ac:dyDescent="0.3">
      <c r="A58" s="7" t="s">
        <v>15</v>
      </c>
      <c r="B58" s="8">
        <f>SUM(B25:B28)</f>
        <v>197</v>
      </c>
      <c r="C58" s="8">
        <f t="shared" ref="C58:G58" si="13">SUM(C25:C28)</f>
        <v>271</v>
      </c>
      <c r="D58" s="8">
        <f t="shared" si="13"/>
        <v>274</v>
      </c>
      <c r="E58" s="8">
        <f t="shared" si="13"/>
        <v>297</v>
      </c>
      <c r="F58" s="8">
        <f t="shared" si="13"/>
        <v>269</v>
      </c>
      <c r="G58" s="8">
        <f t="shared" si="13"/>
        <v>113</v>
      </c>
      <c r="H58" s="8">
        <f t="shared" ref="H58" si="14">SUM(H25:H28)</f>
        <v>249</v>
      </c>
    </row>
    <row r="59" spans="1:8" x14ac:dyDescent="0.3">
      <c r="A59" s="7" t="s">
        <v>16</v>
      </c>
      <c r="B59" s="8">
        <f>SUM(B29:B32)</f>
        <v>274</v>
      </c>
      <c r="C59" s="8">
        <f t="shared" ref="C59:G59" si="15">SUM(C29:C32)</f>
        <v>240</v>
      </c>
      <c r="D59" s="8">
        <f t="shared" si="15"/>
        <v>248</v>
      </c>
      <c r="E59" s="8">
        <f t="shared" si="15"/>
        <v>261</v>
      </c>
      <c r="F59" s="8">
        <f t="shared" si="15"/>
        <v>269</v>
      </c>
      <c r="G59" s="8">
        <f t="shared" si="15"/>
        <v>216</v>
      </c>
      <c r="H59" s="8">
        <f t="shared" ref="H59" si="16">SUM(H29:H32)</f>
        <v>252</v>
      </c>
    </row>
    <row r="60" spans="1:8" x14ac:dyDescent="0.3">
      <c r="A60" s="7" t="s">
        <v>17</v>
      </c>
      <c r="B60" s="8">
        <f>SUM(B33:B37)</f>
        <v>249</v>
      </c>
      <c r="C60" s="8">
        <f t="shared" ref="C60:G60" si="17">SUM(C33:C37)</f>
        <v>269</v>
      </c>
      <c r="D60" s="8">
        <f t="shared" si="17"/>
        <v>283</v>
      </c>
      <c r="E60" s="8">
        <f t="shared" si="17"/>
        <v>309</v>
      </c>
      <c r="F60" s="8">
        <f t="shared" si="17"/>
        <v>293</v>
      </c>
      <c r="G60" s="8">
        <f t="shared" si="17"/>
        <v>272</v>
      </c>
      <c r="H60" s="8">
        <f t="shared" ref="H60" si="18">SUM(H33:H37)</f>
        <v>276</v>
      </c>
    </row>
    <row r="61" spans="1:8" x14ac:dyDescent="0.3">
      <c r="A61" s="7" t="s">
        <v>18</v>
      </c>
      <c r="B61" s="8">
        <f>SUM(B38:B41)</f>
        <v>181</v>
      </c>
      <c r="C61" s="8">
        <f t="shared" ref="C61:G61" si="19">SUM(C38:C41)</f>
        <v>157</v>
      </c>
      <c r="D61" s="8">
        <f t="shared" si="19"/>
        <v>149</v>
      </c>
      <c r="E61" s="8">
        <f t="shared" si="19"/>
        <v>148</v>
      </c>
      <c r="F61" s="8">
        <f t="shared" si="19"/>
        <v>139</v>
      </c>
      <c r="G61" s="8">
        <f t="shared" si="19"/>
        <v>147</v>
      </c>
      <c r="H61" s="8">
        <f t="shared" ref="H61" si="20">SUM(H38:H41)</f>
        <v>132</v>
      </c>
    </row>
    <row r="62" spans="1:8" x14ac:dyDescent="0.3">
      <c r="A62" s="7" t="s">
        <v>19</v>
      </c>
      <c r="B62" s="8">
        <f>SUM(B42:B45)</f>
        <v>74</v>
      </c>
      <c r="C62" s="8">
        <f t="shared" ref="C62:G62" si="21">SUM(C42:C45)</f>
        <v>72</v>
      </c>
      <c r="D62" s="8">
        <f t="shared" si="21"/>
        <v>88</v>
      </c>
      <c r="E62" s="8">
        <f t="shared" si="21"/>
        <v>88</v>
      </c>
      <c r="F62" s="8">
        <f t="shared" si="21"/>
        <v>68</v>
      </c>
      <c r="G62" s="8">
        <f t="shared" si="21"/>
        <v>59</v>
      </c>
      <c r="H62" s="8">
        <f t="shared" ref="H62" si="22">SUM(H42:H45)</f>
        <v>53</v>
      </c>
    </row>
    <row r="63" spans="1:8" x14ac:dyDescent="0.3">
      <c r="A63" s="7" t="s">
        <v>20</v>
      </c>
      <c r="B63" s="8">
        <f>SUM(B46)</f>
        <v>10</v>
      </c>
      <c r="C63" s="8">
        <f t="shared" ref="C63:G63" si="23">SUM(C46)</f>
        <v>11</v>
      </c>
      <c r="D63" s="8">
        <f t="shared" si="23"/>
        <v>14</v>
      </c>
      <c r="E63" s="8">
        <f t="shared" si="23"/>
        <v>10</v>
      </c>
      <c r="F63" s="8">
        <f t="shared" si="23"/>
        <v>7</v>
      </c>
      <c r="G63" s="8">
        <f t="shared" si="23"/>
        <v>10</v>
      </c>
      <c r="H63" s="8">
        <f t="shared" ref="H63" si="24">SUM(H46)</f>
        <v>7</v>
      </c>
    </row>
    <row r="65" spans="2:7" x14ac:dyDescent="0.3">
      <c r="B65" s="5"/>
      <c r="C65" s="5"/>
      <c r="D65" s="5"/>
      <c r="E65" s="5"/>
      <c r="F65" s="5"/>
      <c r="G65" s="5"/>
    </row>
  </sheetData>
  <pageMargins left="0.7" right="0.7" top="0.75" bottom="0.75" header="0.3" footer="0.3"/>
  <pageSetup orientation="portrait" horizontalDpi="4294967295" verticalDpi="4294967295" r:id="rId1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Conor Lynch</cp:lastModifiedBy>
  <dcterms:created xsi:type="dcterms:W3CDTF">2020-03-02T17:15:57Z</dcterms:created>
  <dcterms:modified xsi:type="dcterms:W3CDTF">2024-04-29T13:30:35Z</dcterms:modified>
</cp:coreProperties>
</file>