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h00\Desktop\아텐츠\Dreamer Chairli\"/>
    </mc:Choice>
  </mc:AlternateContent>
  <x:bookViews>
    <x:workbookView xWindow="0" yWindow="0" windowWidth="11100" windowHeight="8772" tabRatio="768" activeTab="7"/>
  </x:bookViews>
  <x:sheets>
    <x:sheet name="스키마" sheetId="1" r:id="rId4"/>
    <x:sheet name="string" sheetId="2" r:id="rId5"/>
    <x:sheet name="Trigger" sheetId="3" r:id="rId6"/>
    <x:sheet name="Item" sheetId="4" r:id="rId7"/>
    <x:sheet name="Character" sheetId="5" r:id="rId8"/>
    <x:sheet name="Character_exp" sheetId="6" r:id="rId9"/>
    <x:sheet name="Skill" sheetId="7" r:id="rId10"/>
    <x:sheet name="Monster" sheetId="8" r:id="rId11"/>
    <x:sheet name="NPC" sheetId="9" r:id="rId12"/>
  </x:sheets>
  <x:definedNames>
    <x:definedName name="_xlnm._FilterDatabase" localSheetId="4" hidden="1">'Character'!$A$2:$J$6</x:definedName>
    <x:definedName name="_xlnm._FilterDatabase" localSheetId="3" hidden="1">Item!$A$2:$G$10</x:definedName>
    <x:definedName name="_xlnm._FilterDatabase" localSheetId="7" hidden="1">Monster!$A$2:$H$6</x:definedName>
    <x:definedName name="_xlnm._FilterDatabase" localSheetId="8" hidden="1">NPC!$A$1:$F$6</x:definedName>
    <x:definedName name="_xlnm._FilterDatabase" localSheetId="6" hidden="1">Skill!$A$2:$J$5</x:definedName>
    <x:definedName name="_xlnm._FilterDatabase" localSheetId="2" hidden="1">Trigger!$A$2:$F$11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  <x:r>
          <x:rPr>
            <x:rFont val="Tahoma"/>
            <x:sz val="9"/>
            <x:color rgb="ff000000"/>
          </x:rPr>
          <x:t xml:space="preserve">
0 : </x:t>
        </x:r>
        <x:r>
          <x:rPr>
            <x:rFont val="돋움"/>
            <x:sz val="9"/>
            <x:color rgb="ff000000"/>
          </x:rPr>
          <x:t xml:space="preserve">반응형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조작형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  <x:r>
          <x:rPr>
            <x:rFont val="Tahoma"/>
            <x:sz val="9"/>
            <x:color rgb="ff000000"/>
          </x:rPr>
          <x:t xml:space="preserve">
0 : </x:t>
        </x:r>
        <x:r>
          <x:rPr>
            <x:rFont val="돋움"/>
            <x:sz val="9"/>
            <x:color rgb="ff000000"/>
          </x:rPr>
          <x:t xml:space="preserve">감지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조작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 xml:space="preserve">0 : </x:t>
        </x:r>
        <x:r>
          <x:rPr>
            <x:rFont val="돋움"/>
            <x:sz val="9"/>
            <x:color rgb="ff000000"/>
          </x:rPr>
          <x:t xml:space="preserve">영역감지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터치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맑은 고딕"/>
            <x:sz val="9"/>
            <x:color rgb="ff000000"/>
          </x:rPr>
          <x:t>유저의 행동으로 인하여 나타나는 Trigger의 반응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  <x:author>csh00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0 : item
1 : weapon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G2:G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 xml:space="preserve">0 : </x:t>
        </x:r>
        <x:r>
          <x:rPr>
            <x:rFont val="돋움"/>
            <x:sz val="9"/>
            <x:color rgb="ff000000"/>
          </x:rPr>
          <x:t xml:space="preserve">거래불가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거래가능</x:t>
        </x:r>
      </x:text>
    </x:comment>
    <x:comment ref="H2:H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Filenamerule의거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  <x:author>csh00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G2:G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H2:H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I2:I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J2:J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K2:K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float</x:t>
        </x:r>
        <x:r>
          <x:rPr>
            <x:rFont val="돋움"/>
            <x:sz val="9"/>
            <x:color rgb="ff000000"/>
          </x:rPr>
          <x:t>형</x:t>
        </x:r>
      </x:text>
    </x:comment>
    <x:comment ref="L2:L2" authorId="0">
      <x:text>
        <x:r>
          <x:rPr>
            <x:rFont val="Tahoma"/>
            <x:sz val="9"/>
            <x:color rgb="ff000000"/>
            <x:b val="1"/>
          </x:rPr>
          <x:t xml:space="preserve">Atents:
</x:t>
        </x:r>
        <x:r>
          <x:rPr>
            <x:rFont val="Tahoma"/>
            <x:sz val="9"/>
            <x:color rgb="ff000000"/>
          </x:rPr>
          <x:t>float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대상과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상호작용할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있는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거리</x:t>
        </x:r>
        <x:r>
          <x:rPr>
            <x:rFont val="Tahoma"/>
            <x:sz val="9"/>
            <x:color rgb="ff000000"/>
          </x:rPr>
          <x:t>)(m)</x:t>
        </x:r>
      </x:text>
    </x:comment>
    <x:comment ref="M2:M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 의거</x:t>
        </x:r>
      </x:text>
    </x:comment>
    <x:comment ref="O2:O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Filenamerule의거</x:t>
        </x:r>
      </x:text>
    </x:comment>
    <x:comment ref="N2:N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 의거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  <x:author>csh00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필요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스테미나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최소량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필요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스테미나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최대량</x:t>
        </x:r>
      </x:text>
    </x:comment>
    <x:comment ref="G2:G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최소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공격량</x:t>
        </x:r>
      </x:text>
    </x:comment>
    <x:comment ref="H2:H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최대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공격량</x:t>
        </x:r>
      </x:text>
    </x:comment>
    <x:comment ref="I2:I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 xml:space="preserve">0 : </x:t>
        </x:r>
        <x:r>
          <x:rPr>
            <x:rFont val="돋움"/>
            <x:sz val="9"/>
            <x:color rgb="ff000000"/>
          </x:rPr>
          <x:t xml:space="preserve">직선형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 xml:space="preserve">부채꼴
</x:t>
        </x:r>
        <x:r>
          <x:rPr>
            <x:rFont val="Tahoma"/>
            <x:sz val="9"/>
            <x:color rgb="ff000000"/>
          </x:rPr>
          <x:t xml:space="preserve">2 : </x:t>
        </x:r>
        <x:r>
          <x:rPr>
            <x:rFont val="돋움"/>
            <x:sz val="9"/>
            <x:color rgb="ff000000"/>
          </x:rPr>
          <x:t>발사체</x:t>
        </x:r>
      </x:text>
    </x:comment>
    <x:comment ref="J2:J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float</x:t>
        </x:r>
        <x:r>
          <x:rPr>
            <x:rFont val="돋움"/>
            <x:sz val="9"/>
            <x:color rgb="ff000000"/>
          </x:rPr>
          <x:t>형</x:t>
        </x:r>
      </x:text>
    </x:comment>
    <x:comment ref="K2:K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Filenamerule의거</x:t>
        </x:r>
      </x:text>
    </x:comment>
    <x:comment ref="L2:L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Filenamerule의거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  <x:author>csh00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캐릭터</x:t>
        </x:r>
        <x:r>
          <x:rPr>
            <x:rFont val="Tahoma"/>
            <x:sz val="9"/>
            <x:color rgb="ff000000"/>
          </x:rPr>
          <x:t>HP</x:t>
        </x:r>
        <x:r>
          <x:rPr>
            <x:rFont val="돋움"/>
            <x:sz val="9"/>
            <x:color rgb="ff000000"/>
          </x:rPr>
          <x:t>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약</x:t>
        </x:r>
        <x:r>
          <x:rPr>
            <x:rFont val="Tahoma"/>
            <x:sz val="9"/>
            <x:color rgb="ff000000"/>
          </x:rPr>
          <x:t>3</x:t>
        </x:r>
        <x:r>
          <x:rPr>
            <x:rFont val="돋움"/>
            <x:sz val="9"/>
            <x:color rgb="ff000000"/>
          </x:rPr>
          <x:t>배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G2:G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float</x:t>
        </x:r>
        <x:r>
          <x:rPr>
            <x:rFont val="돋움"/>
            <x:sz val="9"/>
            <x:color rgb="ff000000"/>
          </x:rPr>
          <x:t>형</x:t>
        </x:r>
      </x:text>
    </x:comment>
    <x:comment ref="H2:H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각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레벨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필요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경험치</x:t>
        </x:r>
        <x:r>
          <x:rPr>
            <x:rFont val="Tahoma"/>
            <x:sz val="9"/>
            <x:color rgb="ff000000"/>
          </x:rPr>
          <x:t xml:space="preserve"> 80%</x:t>
        </x:r>
      </x:text>
    </x:comment>
    <x:comment ref="I2:I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K2:K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 의거</x:t>
        </x:r>
      </x:text>
    </x:comment>
    <x:comment ref="L2:L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Filenamerule의거</x:t>
        </x:r>
      </x:text>
    </x:comment>
    <x:comment ref="J2:J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 의거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  <x:author>csh00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 xml:space="preserve">0 : </x:t>
        </x:r>
        <x:r>
          <x:rPr>
            <x:rFont val="돋움"/>
            <x:sz val="9"/>
            <x:color rgb="ff000000"/>
          </x:rPr>
          <x:t xml:space="preserve">퀘스트전달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대사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float</x:t>
        </x:r>
        <x:r>
          <x:rPr>
            <x:rFont val="돋움"/>
            <x:sz val="9"/>
            <x:color rgb="ff000000"/>
          </x:rPr>
          <x:t>형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H2:H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Filenamerule의거</x:t>
        </x:r>
      </x:text>
    </x:comment>
    <x:comment ref="G2:G2" authorId="1">
      <x:text>
        <x:r>
          <x:rPr>
            <x:rFont val="굴림"/>
            <x:sz val="9"/>
            <x:color rgb="ff000000"/>
            <x:b val="1"/>
          </x:rPr>
          <x:t xml:space="preserve">csh00:
</x:t>
        </x:r>
        <x:r>
          <x:rPr>
            <x:rFont val="굴림"/>
            <x:sz val="11.25"/>
            <x:color rgb="ff000000"/>
          </x:rPr>
          <x:t>string형
Filenamerule 의거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<x:sst xmlns:r="http://schemas.openxmlformats.org/officeDocument/2006/relationships" xmlns:c="http://schemas.openxmlformats.org/drawingml/2006/chart" xmlns:x="http://schemas.openxmlformats.org/spreadsheetml/2006/main" count="519" uniqueCount="327">
  <x:si>
    <x:t>문자열
10001-10016 트리거(1만번대)
20001-20011 아이템(2만번대)
30001-30004 캐릭터(3만번대)
40001-40003 스킬(4만번대)
50001-50004 몬스터(5만번대)
60001-60005 NPC(6만번대)
70001-70006 NPC대화(7만번대)</x:t>
  </x:si>
  <x:si>
    <x:t>C_NCGL_AMLV_animalcitizen006.png</x:t>
  </x:si>
  <x:si>
    <x:r>
      <x:t xml:space="preserve">유저의 행동으로 인하여 나타나는 Trigger의 반응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 Filenamerule(Animation부분) 의거</x:t>
    </x:r>
  </x:si>
  <x:si>
    <x:t>C_NCGL_AMLV_animalcitizen003.png</x:t>
  </x:si>
  <x:si>
    <x:t>(최저레벨에서)해당 Skill을 사용할 때 가해지는 공격량</x:t>
  </x:si>
  <x:si>
    <x:t>C_NCGL_AMLV_animalcitizen001.png</x:t>
  </x:si>
  <x:si>
    <x:t>C_NCGL_AMLV_animalcitizen007.png</x:t>
  </x:si>
  <x:si>
    <x:t>C_NCGL_AMLV_animalcitizen008.png</x:t>
  </x:si>
  <x:si>
    <x:t>C_NCGL_AMLV_animalcitizen004.png</x:t>
  </x:si>
  <x:si>
    <x:t>(최저레벨에서)해당 Skill을 사용할 때 필요로 하는 스테미너의 양</x:t>
  </x:si>
  <x:si>
    <x:t>(최고레벨에서)해당 Skill을 사용할 때 필요로 하는 스테미너의 양</x:t>
  </x:si>
  <x:si>
    <x:t>해당 Monster를 처치하였을 때 유저가 얻는 경험치</x:t>
  </x:si>
  <x:si>
    <x:t>Characte의 Lv.1일 때 속도(이동/공격 포함)</x:t>
  </x:si>
  <x:si>
    <x:t>C_MCGM_AMLV_dobermann001.png</x:t>
  </x:si>
  <x:si>
    <x:t>A_OAATA_OB_plasticwaste.ANIM</x:t>
  </x:si>
  <x:si>
    <x:t>해당 Monster가 나오기위해 유저가 도달해야하는 레벨</x:t>
  </x:si>
  <x:si>
    <x:t>해당 Monster를 처치하였을 때 유저가 얻는 코인</x:t>
  </x:si>
  <x:si>
    <x:t>A_OAATA_OB_regularwaste.ANIM</x:t>
  </x:si>
  <x:si>
    <x:t>A_OAATA_OB_trampolin001.ANIM</x:t>
  </x:si>
  <x:si>
    <x:t>C_MCGM_AMLV_dobermann002.png</x:t>
  </x:si>
  <x:si>
    <x:r>
      <x:t xml:space="preserve">Character의 이미지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※Filenamerule 의거</x:t>
    </x:r>
  </x:si>
  <x:si>
    <x:r>
      <x:t xml:space="preserve">Monster의 애니메이션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※Filenamerule 의거</x:t>
    </x:r>
  </x:si>
  <x:si>
    <x:r>
      <x:t xml:space="preserve">Monster의 이미지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※Filenamerule 의거</x:t>
    </x:r>
  </x:si>
  <x:si>
    <x:r>
      <x:t xml:space="preserve">Character의 이름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</x:si>
  <x:si>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r>
      <x:t xml:space="preserve">Skill의 아이콘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 Filenamerule 의거</x:t>
    </x:r>
  </x:si>
  <x:si>
    <x:t>진돗개</x:t>
  </x:si>
  <x:si>
    <x:t>나무</x:t>
  </x:si>
  <x:si>
    <x:t>말티즈</x:t>
  </x:si>
  <x:si>
    <x:t>시소</x:t>
  </x:si>
  <x:si>
    <x:t>코인</x:t>
  </x:si>
  <x:si>
    <x:t>열매</x:t>
  </x:si>
  <x:si>
    <x:t>돌</x:t>
  </x:si>
  <x:si>
    <x:t>풀</x:t>
  </x:si>
  <x:si>
    <x:t>No</x:t>
  </x:si>
  <x:si>
    <x:t>그네</x:t>
  </x:si>
  <x:si>
    <x:t>번호</x:t>
  </x:si>
  <x:si>
    <x:t>INT</x:t>
  </x:si>
  <x:si>
    <x:t>"</x:t>
  </x:si>
  <x:si>
    <x:t>Exp</x:t>
  </x:si>
  <x:si>
    <x:t>할머니</x:t>
  </x:si>
  <x:si>
    <x:t>문</x:t>
  </x:si>
  <x:si>
    <x:t>지도</x:t>
  </x:si>
  <x:si>
    <x:t>침대</x:t>
  </x:si>
  <x:si>
    <x:t>짚라인</x:t>
  </x:si>
  <x:si>
    <x:t>뼈다귀</x:t>
  </x:si>
  <x:si>
    <x:t>물기</x:t>
  </x:si>
  <x:si>
    <x:t>벤치</x:t>
  </x:si>
  <x:si>
    <x:t>짖기</x:t>
  </x:si>
  <x:si>
    <x:t>비둘기</x:t>
  </x:si>
  <x:si>
    <x:t>할퀴기</x:t>
  </x:si>
  <x:si>
    <x:t>NPC</x:t>
  </x:si>
  <x:si>
    <x:r>
      <x:t xml:space="preserve">Skill 사용 시, 효과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 Filenamerule 의거</x:t>
    </x:r>
  </x:si>
  <x:si>
    <x:t>(최고레벨에서)해당 Skill을 사용할 때 가해지는 공격량</x:t>
  </x:si>
  <x:si>
    <x:t>C_NCGL_AMLV_animalcitizen005.png</x:t>
  </x:si>
  <x:si>
    <x:t>C_NCGL_AMLV_animalcitizen002.png</x:t>
  </x:si>
  <x:si>
    <x:r>
      <x:t xml:space="preserve">Character의 애니메이션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※Filenamerule 의거</x:t>
    </x:r>
  </x:si>
  <x:si>
    <x:t>Total_Exp</x:t>
  </x:si>
  <x:si>
    <x:t>Character</x:t>
  </x:si>
  <x:si>
    <x:t>Monster의 체력</x:t>
  </x:si>
  <x:si>
    <x:t>토끼(동물 친구들)</x:t>
  </x:si>
  <x:si>
    <x:t>Using_Gold</x:t>
  </x:si>
  <x:si>
    <x:t>Trigger의 이름</x:t>
  </x:si>
  <x:si>
    <x:t>원숭이(동물 친구들)</x:t>
  </x:si>
  <x:si>
    <x:t>Description</x:t>
  </x:si>
  <x:si>
    <x:t>수돗가의 수도꼭지</x:t>
  </x:si>
  <x:si>
    <x:t>강호(도베르만)1</x:t>
  </x:si>
  <x:si>
    <x:t>NPC 데이터 테이블</x:t>
  </x:si>
  <x:si>
    <x:t>"흐아앙 내 곰인형"</x:t>
  </x:si>
  <x:si>
    <x:t>"노랗고 달달한 거"</x:t>
  </x:si>
  <x:si>
    <x:t>깨진 소주병(쓰레기)</x:t>
  </x:si>
  <x:si>
    <x:t>찌그러진 캔(쓰레기)</x:t>
  </x:si>
  <x:si>
    <x:t>신문지 뭉치(쓰레기)</x:t>
  </x:si>
  <x:si>
    <x:t>시장 물건(사과)</x:t>
  </x:si>
  <x:si>
    <x:t>AddLvSPD</x:t>
  </x:si>
  <x:si>
    <x:t>Function</x:t>
  </x:si>
  <x:si>
    <x:t>Need_Gold</x:t>
  </x:si>
  <x:si>
    <x:t>강호(도베르만)2</x:t>
  </x:si>
  <x:si>
    <x:t>인형(코끼리인형)</x:t>
  </x:si>
  <x:si>
    <x:t>Item_Icon</x:t>
  </x:si>
  <x:si>
    <x:t>"아이고 다리야"</x:t>
  </x:si>
  <x:si>
    <x:t>Monster_HP</x:t>
  </x:si>
  <x:si>
    <x:t>동물주민(강아지2)</x:t>
  </x:si>
  <x:si>
    <x:t>AddLvATK</x:t>
  </x:si>
  <x:si>
    <x:t>동물주민(고양이1)</x:t>
  </x:si>
  <x:si>
    <x:t>강아지(동물 친구들)</x:t>
  </x:si>
  <x:si>
    <x:t>인형(토끼인형)</x:t>
  </x:si>
  <x:si>
    <x:t>"주황색 아삭한 거"</x:t>
  </x:si>
  <x:si>
    <x:t>NPC_Talk</x:t>
  </x:si>
  <x:si>
    <x:t>레오(러시안블루)</x:t>
  </x:si>
  <x:si>
    <x:t>동물주민(판다)</x:t>
  </x:si>
  <x:si>
    <x:t>동물주민(고양이2)</x:t>
  </x:si>
  <x:si>
    <x:t>페트병(쓰레기)</x:t>
  </x:si>
  <x:si>
    <x:t>MC_Image</x:t>
  </x:si>
  <x:si>
    <x:t>마을주민5</x:t>
  </x:si>
  <x:si>
    <x:t>웰시코기</x:t>
  </x:si>
  <x:si>
    <x:t>인형(곰인형)</x:t>
  </x:si>
  <x:si>
    <x:t>Item</x:t>
  </x:si>
  <x:si>
    <x:t>Field</x:t>
  </x:si>
  <x:si>
    <x:t>1-10레벨</x:t>
  </x:si>
  <x:si>
    <x:t>병 쓰레기통</x:t>
  </x:si>
  <x:si>
    <x:t>Trigger</x:t>
  </x:si>
  <x:si>
    <x:t>동물사냥꾼</x:t>
  </x:si>
  <x:si>
    <x:t>Index</x:t>
  </x:si>
  <x:si>
    <x:t>"멍멍"</x:t>
  </x:si>
  <x:si>
    <x:t>Base_HP</x:t>
  </x:si>
  <x:si>
    <x:t>float</x:t>
  </x:si>
  <x:si>
    <x:t>일반쓰레기통</x:t>
  </x:si>
  <x:si>
    <x:t>11-30레벨</x:t>
  </x:si>
  <x:si>
    <x:t>회전무대</x:t>
  </x:si>
  <x:si>
    <x:t>String</x:t>
  </x:si>
  <x:si>
    <x:t>NPC의 기능</x:t>
  </x:si>
  <x:si>
    <x:t>마을주민6</x:t>
  </x:si>
  <x:si>
    <x:t>Skill</x:t>
  </x:si>
  <x:si>
    <x:t>노란 뼈다귀</x:t>
  </x:si>
  <x:si>
    <x:t>31-50레벨</x:t>
  </x:si>
  <x:si>
    <x:t>플레이어 사망</x:t>
  </x:si>
  <x:si>
    <x:t>Action</x:t>
  </x:si>
  <x:si>
    <x:t>트램펄린</x:t>
  </x:si>
  <x:si>
    <x:t>어린아이</x:t>
  </x:si>
  <x:si>
    <x:t>AddLvST</x:t>
  </x:si>
  <x:si>
    <x:t>종이 쓰레기통</x:t>
  </x:si>
  <x:si>
    <x:t>Type</x:t>
  </x:si>
  <x:si>
    <x:t>Monster</x:t>
  </x:si>
  <x:si>
    <x:t>string</x:t>
  </x:si>
  <x:si>
    <x:t>마을주민2</x:t>
  </x:si>
  <x:si>
    <x:t>Gold</x:t>
  </x:si>
  <x:si>
    <x:t>마을주민7</x:t>
  </x:si>
  <x:si>
    <x:t>마을주민1</x:t>
  </x:si>
  <x:si>
    <x:t>마을주민4</x:t>
  </x:si>
  <x:si>
    <x:t>골든 리트리버</x:t>
  </x:si>
  <x:si>
    <x:t>Name</x:t>
  </x:si>
  <x:si>
    <x:t>캔 쓰레기통</x:t>
  </x:si>
  <x:si>
    <x:t>Level</x:t>
  </x:si>
  <x:si>
    <x:t>마을주민3</x:t>
  </x:si>
  <x:si>
    <x:t>AddLvHP</x:t>
  </x:si>
  <x:si>
    <x:t>미끄럼틀</x:t>
  </x:si>
  <x:si>
    <x:t>모래사장</x:t>
  </x:si>
  <x:si>
    <x:t>동물주민(나무늘보)</x:t>
  </x:si>
  <x:si>
    <x:t>Skill_Icon</x:t>
  </x:si>
  <x:si>
    <x:t>인형(바비인형)</x:t>
  </x:si>
  <x:si>
    <x:t>시장 물건(계란)</x:t>
  </x:si>
  <x:si>
    <x:t>인형(강아지인형)</x:t>
  </x:si>
  <x:si>
    <x:t>PC_Image</x:t>
  </x:si>
  <x:si>
    <x:t>Item의 거래 여부</x:t>
  </x:si>
  <x:si>
    <x:t>동물주민(강아지1)</x:t>
  </x:si>
  <x:si>
    <x:t>인형(호랑이인형)</x:t>
  </x:si>
  <x:si>
    <x:t>Base_speed</x:t>
  </x:si>
  <x:si>
    <x:t>시장 물건(고기)</x:t>
  </x:si>
  <x:si>
    <x:t>플라스틱 쓰레기통</x:t>
  </x:si>
  <x:si>
    <x:t>NPC_Image</x:t>
  </x:si>
  <x:si>
    <x:t>무기/소모품 분류</x:t>
  </x:si>
  <x:si>
    <x:t>동물주민(사자)</x:t>
  </x:si>
  <x:si>
    <x:t>Tradeable</x:t>
  </x:si>
  <x:si>
    <x:t>NPC_Radious</x:t>
  </x:si>
  <x:si>
    <x:t>Add_Gold</x:t>
  </x:si>
  <x:si>
    <x:t>Skill_Level</x:t>
  </x:si>
  <x:si>
    <x:t>인형(고구마인형)</x:t>
  </x:si>
  <x:si>
    <x:t>인형(뼈다귀인형)</x:t>
  </x:si>
  <x:si>
    <x:t>체력보충약(최대치)</x:t>
  </x:si>
  <x:si>
    <x:t>동물주민(악어)</x:t>
  </x:si>
  <x:si>
    <x:t>Reaction</x:t>
  </x:si>
  <x:si>
    <x:t>1레벨 성장할 때 스테미너 상승값</x:t>
  </x:si>
  <x:si>
    <x:t>A_CASTA_PC_maltese</x:t>
  </x:si>
  <x:si>
    <x:t>A_CAATA_NC_grandma</x:t>
  </x:si>
  <x:si>
    <x:t>C_NCGL_AMLV_dog.png</x:t>
  </x:si>
  <x:si>
    <x:t>A_CAATA_NC_rabbit</x:t>
  </x:si>
  <x:si>
    <x:t>구매 시, 사용되는 코인의 수</x:t>
  </x:si>
  <x:si>
    <x:t>Need_Stamina_Max</x:t>
  </x:si>
  <x:si>
    <x:t>1레벨 성장할 때 공격력 상승값</x:t>
  </x:si>
  <x:si>
    <x:t>해당 Skill의 데미지 범위 반경</x:t>
  </x:si>
  <x:si>
    <x:t>IC_SA_Item_bone.png</x:t>
  </x:si>
  <x:si>
    <x:t>Character 데이터 테이블</x:t>
  </x:si>
  <x:si>
    <x:t>A_CAATA_MC_hunter</x:t>
  </x:si>
  <x:si>
    <x:t>A_EASTA_IM_map.ANIM</x:t>
  </x:si>
  <x:si>
    <x:t>A_CASTA_MC_hunter</x:t>
  </x:si>
  <x:si>
    <x:t>A_CASTA_PC_jindodog</x:t>
  </x:si>
  <x:si>
    <x:t>IC_SA_SI_001.png</x:t>
  </x:si>
  <x:si>
    <x:t>Monster_ATKpower</x:t>
  </x:si>
  <x:si>
    <x:t>NPC에게서 얻을 수 있는 경험치</x:t>
  </x:si>
  <x:si>
    <x:t>Character_Radious</x:t>
  </x:si>
  <x:si>
    <x:t>경험치=1023+60*(레벨-10)</x:t>
  </x:si>
  <x:si>
    <x:t>1레벨 성장할 때 속도 상승값</x:t>
  </x:si>
  <x:si>
    <x:t>A_CAATA_PC_maltese</x:t>
  </x:si>
  <x:si>
    <x:t>Need_Stamina_Min</x:t>
  </x:si>
  <x:si>
    <x:t>IC_SA_SI_002.png</x:t>
  </x:si>
  <x:si>
    <x:t>A_CAATA_NC_child</x:t>
  </x:si>
  <x:si>
    <x:t>A_CAATA_NC_monkey</x:t>
  </x:si>
  <x:si>
    <x:t>판매 시, 지불하는 코인의 수</x:t>
  </x:si>
  <x:si>
    <x:t>A_CAATA_PC_jindodog</x:t>
  </x:si>
  <x:si>
    <x:t>1레벨 성장할 때 체력 상승값</x:t>
  </x:si>
  <x:si>
    <x:t>NPC 반지름(캐릭터 자체의 크기)</x:t>
  </x:si>
  <x:si>
    <x:t>IC_SA_SI_003.png</x:t>
  </x:si>
  <x:si>
    <x:t>Monster 반지름(공격의 가부를 정하는 선)</x:t>
  </x:si>
  <x:si>
    <x:t>IC_SA_Item_product003.png</x:t>
  </x:si>
  <x:si>
    <x:t>A_CAATA_NC_animalcitizen007</x:t>
  </x:si>
  <x:si>
    <x:t>A_CAATA_NC_animalcitizen008</x:t>
  </x:si>
  <x:si>
    <x:t>C_MCGF_AMLV_russianblue.png</x:t>
  </x:si>
  <x:si>
    <x:t>C_NCGF_HMLV_citizen006.png</x:t>
  </x:si>
  <x:si>
    <x:t>C_PCGL_AMLV_retriever.png</x:t>
  </x:si>
  <x:si>
    <x:t>해당 Skill을 유저가 사용할 수 있는 레벨</x:t>
  </x:si>
  <x:si>
    <x:t>C_PCGL_AMLV_welshcorgi.png</x:t>
  </x:si>
  <x:si>
    <x:t>A_CAATA_NC_animalcitizen006</x:t>
  </x:si>
  <x:si>
    <x:t>A_CAATA_NC_animalcitizen004</x:t>
  </x:si>
  <x:si>
    <x:t>C_NCGM_HMLV_citizen002.png</x:t>
  </x:si>
  <x:si>
    <x:t>Characte Lv.1일 때 스테미너(마나)</x:t>
  </x:si>
  <x:si>
    <x:t>Trigger의 상태해제를 위한 유저의 행동</x:t>
  </x:si>
  <x:si>
    <x:t>C_NCGM_HMLV_citizen004.png</x:t>
  </x:si>
  <x:si>
    <x:t>C_NCGM_HMLV_citizen001.png</x:t>
  </x:si>
  <x:si>
    <x:t>A_CAATA_NC_animalcitizen001</x:t>
  </x:si>
  <x:si>
    <x:t>A_CAATA_NC_animalcitizen002</x:t>
  </x:si>
  <x:si>
    <x:t>A_EAATA_TX_playerdeath.ANIM</x:t>
  </x:si>
  <x:si>
    <x:t>A_CAATA_NC_animalcitizen003</x:t>
  </x:si>
  <x:si>
    <x:t>A_OAATA_OB_faucet001.ANIM</x:t>
  </x:si>
  <x:si>
    <x:t>C_NCGF_HMLV_citizen005.png</x:t>
  </x:si>
  <x:si>
    <x:t>A_CAATA_NC_animalcitizen005</x:t>
  </x:si>
  <x:si>
    <x:t>C_NCGM_HMLV_citizen003.png</x:t>
  </x:si>
  <x:si>
    <x:t>A_OAATA_OB_swing001.ANIM</x:t>
  </x:si>
  <x:si>
    <x:t>IC_SA_Item_product002.png</x:t>
  </x:si>
  <x:si>
    <x:t>A_OAATA_OB_bottlewaste.ANIM</x:t>
  </x:si>
  <x:si>
    <x:t>C_NCGF_HMLV_citizen007.png</x:t>
  </x:si>
  <x:si>
    <x:t>IC_SA_Item_product001.png</x:t>
  </x:si>
  <x:si>
    <x:t>A_OAATA_OB_grass001.ANIM</x:t>
  </x:si>
  <x:si>
    <x:t>A_OAATA_OB_pigeon001.ANIM</x:t>
  </x:si>
  <x:si>
    <x:t>C_PCGL_AMLV_jindodog.png</x:t>
  </x:si>
  <x:si>
    <x:t>A_OASTA_OB_bench001.ANIM</x:t>
  </x:si>
  <x:si>
    <x:t>A_OAATA_OB_seesaw001.ANIM</x:t>
  </x:si>
  <x:si>
    <x:t>A_OAATA_OB_slide001.ANIM</x:t>
  </x:si>
  <x:si>
    <x:t>A_OAATA_OB_paperwaste.ANIM</x:t>
  </x:si>
  <x:si>
    <x:t>A_OAATA_OB_Zipline001.ANIM</x:t>
  </x:si>
  <x:si>
    <x:t>A_OAATA_OB_canwaste.ANIM</x:t>
  </x:si>
  <x:si>
    <x:r>
      <x:t xml:space="preserve">Skill의 이름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</x:si>
  <x:si>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r>
      <x:t xml:space="preserve">반응형/조작형 분류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</x:si>
  <x:si>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r>
      <x:t xml:space="preserve">Item의 아이콘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※Filenamerule 의거</x:t>
    </x:r>
  </x:si>
  <x:si>
    <x:r>
      <x:t xml:space="preserve">Monster의 이름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</x:si>
  <x:si>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r>
      <x:t xml:space="preserve">NPC의 이미지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※Filenamerule 의거</x:t>
    </x:r>
  </x:si>
  <x:si>
    <x:r>
      <x:t xml:space="preserve">NPC의 애니메이션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※Filenamerule 의거</x:t>
    </x:r>
  </x:si>
  <x:si>
    <x:t>PC_Animation1</x:t>
  </x:si>
  <x:si>
    <x:t>MC_Animation2</x:t>
  </x:si>
  <x:si>
    <x:t>Monster_Speed</x:t>
  </x:si>
  <x:si>
    <x:t>해당 Skill의 공격 형태</x:t>
  </x:si>
  <x:si>
    <x:t>Base_ATKpower</x:t>
  </x:si>
  <x:si>
    <x:t>Monster의 공격력</x:t>
  </x:si>
  <x:si>
    <x:t>Skill_ATK_Type</x:t>
  </x:si>
  <x:si>
    <x:t>Skill 데이터 테이블</x:t>
  </x:si>
  <x:si>
    <x:t>Item의 고유 공격력</x:t>
  </x:si>
  <x:si>
    <x:t>Damage_Radious</x:t>
  </x:si>
  <x:si>
    <x:t>Monster 데이터 테이블</x:t>
  </x:si>
  <x:si>
    <x:t>Item 데이터 테이블</x:t>
  </x:si>
  <x:si>
    <x:t>Classification</x:t>
  </x:si>
  <x:si>
    <x:t>경험치-1*2^레벨-1</x:t>
  </x:si>
  <x:si>
    <x:t>Skill_Maxlevel</x:t>
  </x:si>
  <x:si>
    <x:t>Trigger 데이터 테이블</x:t>
  </x:si>
  <x:si>
    <x:t>Standby_Mode</x:t>
  </x:si>
  <x:si>
    <x:t>Attack_Power</x:t>
  </x:si>
  <x:si>
    <x:t>NPC_Animation1</x:t>
  </x:si>
  <x:si>
    <x:t>Skill_Effect</x:t>
  </x:si>
  <x:si>
    <x:t>Trigger의 대기상태</x:t>
  </x:si>
  <x:si>
    <x:t>Character_Range</x:t>
  </x:si>
  <x:si>
    <x:t>E_SE_Skill_003.</x:t>
  </x:si>
  <x:si>
    <x:t>ATKpower_Max</x:t>
  </x:si>
  <x:si>
    <x:t>ATKpower_Min</x:t>
  </x:si>
  <x:si>
    <x:t>MC_Animation1</x:t>
  </x:si>
  <x:si>
    <x:t>저리가! 우리구역이야!</x:t>
  </x:si>
  <x:si>
    <x:t>스테미너 충전제(최대치)</x:t>
  </x:si>
  <x:si>
    <x:t>PC_Animation2</x:t>
  </x:si>
  <x:si>
    <x:t>A_CAATA_NC_dog</x:t>
  </x:si>
  <x:si>
    <x:t>E_SE_Skill_001.</x:t>
  </x:si>
  <x:si>
    <x:t>Base_stamina</x:t>
  </x:si>
  <x:si>
    <x:t>E_SE_Skill_002.</x:t>
  </x:si>
  <x:si>
    <x:t>NPC_Animation</x:t>
  </x:si>
  <x:si>
    <x:t>Monster_Radious</x:t>
  </x:si>
  <x:si>
    <x:t>Character의 Lv.1일 때 체력</x:t>
  </x:si>
  <x:si>
    <x:t>C_NCGL_AMLV_rabbit.png</x:t>
  </x:si>
  <x:si>
    <x:t>A_CAATA_NC_citizen004</x:t>
  </x:si>
  <x:si>
    <x:t>IC_SA_Item_toy008.png</x:t>
  </x:si>
  <x:si>
    <x:t>C_NCGL_AMLV_monkey.png</x:t>
  </x:si>
  <x:si>
    <x:t>A_CAATA_PC_retriever</x:t>
  </x:si>
  <x:si>
    <x:t>IC_SA_Item_toy001.png</x:t>
  </x:si>
  <x:si>
    <x:t>C_PCGL_AMLV_maltese.png</x:t>
  </x:si>
  <x:si>
    <x:t>A_CAATA_NC_citizen002</x:t>
  </x:si>
  <x:si>
    <x:t>A_CAATA_MC_dobermann001</x:t>
  </x:si>
  <x:si>
    <x:t>A_CASTA_PC_retriever</x:t>
  </x:si>
  <x:si>
    <x:t>Monster의 속도(이동/공격 포함)</x:t>
  </x:si>
  <x:si>
    <x:t>A_CAATA_MC_russianblue</x:t>
  </x:si>
  <x:si>
    <x:t>IC_SA_Item_toy002.png</x:t>
  </x:si>
  <x:si>
    <x:t>A_CASTA_MC_dobermann002</x:t>
  </x:si>
  <x:si>
    <x:t>IC_SA_Item_trash001.png</x:t>
  </x:si>
  <x:si>
    <x:t>경험치=2223+180*(레벨-30)</x:t>
  </x:si>
  <x:si>
    <x:t>IC_SA_Item_toy003.png</x:t>
  </x:si>
  <x:si>
    <x:t>A_OAATA_OB_door001.ANIM</x:t>
  </x:si>
  <x:si>
    <x:t>A_CAATA_NC_citizen007</x:t>
  </x:si>
  <x:si>
    <x:t>IC_SA_Item_stamina.png</x:t>
  </x:si>
  <x:si>
    <x:t>A_CAATA_PC_welshcorgi</x:t>
  </x:si>
  <x:si>
    <x:t>A_CAATA_NC_citizen005</x:t>
  </x:si>
  <x:si>
    <x:t>IC_SA_Item_fruit.png</x:t>
  </x:si>
  <x:si>
    <x:t>C_NCGF_HMLV_grandma.png</x:t>
  </x:si>
  <x:si>
    <x:t>A_CAATA_NC_citizen001</x:t>
  </x:si>
  <x:si>
    <x:t>Characte의 Lv.1일 때 공격력</x:t>
  </x:si>
  <x:si>
    <x:t>캐릭터 반지름(공격의 가부를 정하는 선)</x:t>
  </x:si>
  <x:si>
    <x:t>IC_SA_Item_strength.png</x:t>
  </x:si>
  <x:si>
    <x:t>A_CAATA_NC_citizen006</x:t>
  </x:si>
  <x:si>
    <x:t>A_OAATA_OB_bed001.ANIM</x:t>
  </x:si>
  <x:si>
    <x:t>IC_SA_Item_trash003.png</x:t>
  </x:si>
  <x:si>
    <x:t>IC_SA_Item_stone.png</x:t>
  </x:si>
  <x:si>
    <x:t>A_CASTA_PC_welshcorgi</x:t>
  </x:si>
  <x:si>
    <x:t>A_CAATA_MC_dobermann002</x:t>
  </x:si>
  <x:si>
    <x:t>IC_SA_Item_toy007.png</x:t>
  </x:si>
  <x:si>
    <x:t>IC_SA_Item_trash002.png</x:t>
  </x:si>
  <x:si>
    <x:t>A_OAATA_OB_tree001.ANIM</x:t>
  </x:si>
  <x:si>
    <x:t>IC_SA_Item_toy004.png</x:t>
  </x:si>
  <x:si>
    <x:t>A_CASTA_MC_russianblue</x:t>
  </x:si>
  <x:si>
    <x:t>Skill이 최대로 성장할 수 있는 레벨</x:t>
  </x:si>
  <x:si>
    <x:t>A_CASTA_MC_dobermann001</x:t>
  </x:si>
  <x:si>
    <x:t>캐릭터 범위(상호작용할 수 있는 범위)</x:t>
  </x:si>
  <x:si>
    <x:t>A_OAATA_DI_coin001.ANIM</x:t>
  </x:si>
  <x:si>
    <x:t>IC_SA_Item_toy005.png</x:t>
  </x:si>
  <x:si>
    <x:t>IC_SA_Item_toy006.png</x:t>
  </x:si>
  <x:si>
    <x:t>IC_SA_Item_trash004.png</x:t>
  </x:si>
  <x:si>
    <x:t>A_CAATA_NC_citizen003</x:t>
  </x:si>
  <x:si>
    <x:t>C_NCGF_HMLV_child.png</x:t>
  </x:si>
  <x:si>
    <x:r>
      <x:rPr>
        <x:rFont val="맑은 고딕"/>
        <x:sz val="11"/>
        <x:color rgb="ff000000"/>
      </x:rPr>
      <x:t xml:space="preserve">NPC의 이름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</x:si>
  <x:si>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t>C_MCGM_HMLV_hunter.png</x:t>
  </x:si>
  <x:si>
    <x:t>A_OAATA_OB_spin001.ANIM</x:t>
  </x:si>
  <x:si>
    <x:r>
      <x:t xml:space="preserve">Item의 이름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</x:si>
  <x:si>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r>
      <x:t xml:space="preserve">NPC가 출력하는 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※NPC대화 참조</x:t>
    </x:r>
  </x:si>
  <x:si>
    <x:t>A_EAATA_AC_bone.ANIM</x:t>
  </x:si>
  <x:si>
    <x:t>A_OAATA_OB_sand001.ANIM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</x:si>
</x:sst>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0"/>
      <x:color rgb="ff0d0d0d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b val="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.25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.25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x:xf numFmtId="0" fontId="0" fillId="0" borderId="1" xfId="0" applyBorder="1" applyAlignment="1">
      <x:alignment horizontal="general" vertical="center" wrapText="1"/>
    </x:xf>
    <x:xf numFmtId="0" fontId="0" fillId="0" borderId="1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dae3f3"/>
  </x:sheetPr>
  <x:dimension ref="A1:J45"/>
  <x:sheetViews>
    <x:sheetView topLeftCell="B11" zoomScaleNormal="100" zoomScaleSheetLayoutView="75" workbookViewId="0">
      <x:selection activeCell="G18" activeCellId="0" sqref="G18:J30"/>
    </x:sheetView>
  </x:sheetViews>
  <x:sheetFormatPr defaultColWidth="8.796875" defaultRowHeight="16.399999999999999"/>
  <x:cols>
    <x:col min="1" max="1" width="4" style="4" bestFit="1" customWidth="1"/>
    <x:col min="2" max="2" width="17.875" style="4" bestFit="1" customWidth="1"/>
    <x:col min="3" max="3" width="6.5" style="4" bestFit="1" customWidth="1"/>
    <x:col min="4" max="4" width="46" style="4" bestFit="1" customWidth="1"/>
    <x:col min="7" max="7" width="4" style="4" bestFit="1" customWidth="1"/>
    <x:col min="8" max="8" width="18.875" style="4" bestFit="1" customWidth="1"/>
    <x:col min="9" max="9" width="6.08203125" style="4" bestFit="1" customWidth="1"/>
    <x:col min="10" max="10" width="60.625" style="4" bestFit="1" customWidth="1"/>
  </x:cols>
  <x:sheetData>
    <x:row r="1" spans="1:10">
      <x:c r="A1" s="33" t="s">
        <x:v>100</x:v>
      </x:c>
      <x:c r="B1" s="33"/>
      <x:c r="C1" s="33"/>
      <x:c r="D1" s="33"/>
      <x:c r="G1" s="33" t="s">
        <x:v>112</x:v>
      </x:c>
      <x:c r="H1" s="33"/>
      <x:c r="I1" s="33"/>
      <x:c r="J1" s="33"/>
    </x:row>
    <x:row r="2" spans="1:10">
      <x:c r="A2" s="19" t="s">
        <x:v>33</x:v>
      </x:c>
      <x:c r="B2" s="19" t="s">
        <x:v>97</x:v>
      </x:c>
      <x:c r="C2" s="19" t="s">
        <x:v>121</x:v>
      </x:c>
      <x:c r="D2" s="19" t="s">
        <x:v>63</x:v>
      </x:c>
      <x:c r="G2" s="19" t="s">
        <x:v>33</x:v>
      </x:c>
      <x:c r="H2" s="19" t="s">
        <x:v>97</x:v>
      </x:c>
      <x:c r="I2" s="19" t="s">
        <x:v>121</x:v>
      </x:c>
      <x:c r="J2" s="19" t="s">
        <x:v>63</x:v>
      </x:c>
    </x:row>
    <x:row r="3" spans="1:10">
      <x:c r="A3" s="6">
        <x:v>1</x:v>
      </x:c>
      <x:c r="B3" s="18" t="s">
        <x:v>102</x:v>
      </x:c>
      <x:c r="C3" s="18" t="s">
        <x:v>36</x:v>
      </x:c>
      <x:c r="D3" s="18" t="s">
        <x:v>35</x:v>
      </x:c>
      <x:c r="G3" s="6">
        <x:v>1</x:v>
      </x:c>
      <x:c r="H3" s="18" t="s">
        <x:v>102</x:v>
      </x:c>
      <x:c r="I3" s="18" t="s">
        <x:v>36</x:v>
      </x:c>
      <x:c r="J3" s="18" t="s">
        <x:v>35</x:v>
      </x:c>
    </x:row>
    <x:row r="4" spans="1:10" ht="27.100000000000001">
      <x:c r="A4" s="6">
        <x:v>2</x:v>
      </x:c>
      <x:c r="B4" s="18" t="s">
        <x:v>248</x:v>
      </x:c>
      <x:c r="C4" s="18" t="s">
        <x:v>36</x:v>
      </x:c>
      <x:c r="D4" s="20" t="s">
        <x:v>231</x:v>
      </x:c>
      <x:c r="G4" s="6">
        <x:v>2</x:v>
      </x:c>
      <x:c r="H4" s="6" t="s">
        <x:v>112</x:v>
      </x:c>
      <x:c r="I4" s="18" t="s">
        <x:v>36</x:v>
      </x:c>
      <x:c r="J4" s="20" t="s">
        <x:v>230</x:v>
      </x:c>
    </x:row>
    <x:row r="5" spans="1:10">
      <x:c r="A5" s="6">
        <x:v>3</x:v>
      </x:c>
      <x:c r="B5" s="6" t="s">
        <x:v>63</x:v>
      </x:c>
      <x:c r="C5" s="18" t="s">
        <x:v>36</x:v>
      </x:c>
      <x:c r="D5" s="18" t="s">
        <x:v>61</x:v>
      </x:c>
      <x:c r="G5" s="6">
        <x:v>3</x:v>
      </x:c>
      <x:c r="H5" s="6" t="s">
        <x:v>155</x:v>
      </x:c>
      <x:c r="I5" s="18" t="s">
        <x:v>36</x:v>
      </x:c>
      <x:c r="J5" s="18" t="s">
        <x:v>199</x:v>
      </x:c>
    </x:row>
    <x:row r="6" spans="1:10">
      <x:c r="A6" s="6">
        <x:v>4</x:v>
      </x:c>
      <x:c r="B6" s="17" t="s">
        <x:v>252</x:v>
      </x:c>
      <x:c r="C6" s="18" t="s">
        <x:v>36</x:v>
      </x:c>
      <x:c r="D6" s="18" t="s">
        <x:v>256</x:v>
      </x:c>
      <x:c r="G6" s="6">
        <x:v>4</x:v>
      </x:c>
      <x:c r="H6" s="6" t="s">
        <x:v>250</x:v>
      </x:c>
      <x:c r="I6" s="18" t="s">
        <x:v>36</x:v>
      </x:c>
      <x:c r="J6" s="18" t="s">
        <x:v>311</x:v>
      </x:c>
    </x:row>
    <x:row r="7" spans="1:10">
      <x:c r="A7" s="6">
        <x:v>5</x:v>
      </x:c>
      <x:c r="B7" s="17" t="s">
        <x:v>116</x:v>
      </x:c>
      <x:c r="C7" s="18" t="s">
        <x:v>36</x:v>
      </x:c>
      <x:c r="D7" s="18" t="s">
        <x:v>205</x:v>
      </x:c>
      <x:c r="G7" s="6">
        <x:v>5</x:v>
      </x:c>
      <x:c r="H7" s="17" t="s">
        <x:v>183</x:v>
      </x:c>
      <x:c r="I7" s="18" t="s">
        <x:v>36</x:v>
      </x:c>
      <x:c r="J7" s="18" t="s">
        <x:v>9</x:v>
      </x:c>
    </x:row>
    <x:row r="8" spans="1:10" ht="27.100000000000001">
      <x:c r="A8" s="6">
        <x:v>6</x:v>
      </x:c>
      <x:c r="B8" s="6" t="s">
        <x:v>160</x:v>
      </x:c>
      <x:c r="C8" s="18" t="s">
        <x:v>109</x:v>
      </x:c>
      <x:c r="D8" s="20" t="s">
        <x:v>2</x:v>
      </x:c>
      <x:c r="G8" s="6">
        <x:v>6</x:v>
      </x:c>
      <x:c r="H8" s="17" t="s">
        <x:v>167</x:v>
      </x:c>
      <x:c r="I8" s="18" t="s">
        <x:v>36</x:v>
      </x:c>
      <x:c r="J8" s="18" t="s">
        <x:v>10</x:v>
      </x:c>
    </x:row>
    <x:row r="9" spans="7:10">
      <x:c r="G9" s="6">
        <x:v>7</x:v>
      </x:c>
      <x:c r="H9" s="17" t="s">
        <x:v>260</x:v>
      </x:c>
      <x:c r="I9" s="18" t="s">
        <x:v>36</x:v>
      </x:c>
      <x:c r="J9" s="18" t="s">
        <x:v>4</x:v>
      </x:c>
    </x:row>
    <x:row r="10" spans="7:10">
      <x:c r="G10" s="6">
        <x:v>8</x:v>
      </x:c>
      <x:c r="H10" s="17" t="s">
        <x:v>259</x:v>
      </x:c>
      <x:c r="I10" s="18" t="s">
        <x:v>36</x:v>
      </x:c>
      <x:c r="J10" s="18" t="s">
        <x:v>52</x:v>
      </x:c>
    </x:row>
    <x:row r="11" spans="1:10">
      <x:c r="A11" s="33" t="s">
        <x:v>96</x:v>
      </x:c>
      <x:c r="B11" s="33"/>
      <x:c r="C11" s="33"/>
      <x:c r="D11" s="33"/>
      <x:c r="G11" s="6">
        <x:v>9</x:v>
      </x:c>
      <x:c r="H11" s="17" t="s">
        <x:v>242</x:v>
      </x:c>
      <x:c r="I11" s="18" t="s">
        <x:v>36</x:v>
      </x:c>
      <x:c r="J11" s="18" t="s">
        <x:v>239</x:v>
      </x:c>
    </x:row>
    <x:row r="12" spans="1:10">
      <x:c r="A12" s="19" t="s">
        <x:v>33</x:v>
      </x:c>
      <x:c r="B12" s="19" t="s">
        <x:v>97</x:v>
      </x:c>
      <x:c r="C12" s="19" t="s">
        <x:v>121</x:v>
      </x:c>
      <x:c r="D12" s="19" t="s">
        <x:v>63</x:v>
      </x:c>
      <x:c r="G12" s="6">
        <x:v>10</x:v>
      </x:c>
      <x:c r="H12" s="6" t="s">
        <x:v>245</x:v>
      </x:c>
      <x:c r="I12" s="18" t="s">
        <x:v>105</x:v>
      </x:c>
      <x:c r="J12" s="18" t="s">
        <x:v>169</x:v>
      </x:c>
    </x:row>
    <x:row r="13" spans="1:10" ht="27.100000000000001">
      <x:c r="A13" s="6">
        <x:v>1</x:v>
      </x:c>
      <x:c r="B13" s="18" t="s">
        <x:v>102</x:v>
      </x:c>
      <x:c r="C13" s="18" t="s">
        <x:v>36</x:v>
      </x:c>
      <x:c r="D13" s="18" t="s">
        <x:v>35</x:v>
      </x:c>
      <x:c r="G13" s="6">
        <x:v>11</x:v>
      </x:c>
      <x:c r="H13" s="6" t="s">
        <x:v>255</x:v>
      </x:c>
      <x:c r="I13" s="18" t="s">
        <x:v>109</x:v>
      </x:c>
      <x:c r="J13" s="29" t="s">
        <x:v>51</x:v>
      </x:c>
    </x:row>
    <x:row r="14" spans="1:10" ht="27.100000000000001">
      <x:c r="A14" s="6">
        <x:v>2</x:v>
      </x:c>
      <x:c r="B14" s="6" t="s">
        <x:v>130</x:v>
      </x:c>
      <x:c r="C14" s="18" t="s">
        <x:v>36</x:v>
      </x:c>
      <x:c r="D14" s="29" t="s">
        <x:v>323</x:v>
      </x:c>
      <x:c r="G14" s="6">
        <x:v>12</x:v>
      </x:c>
      <x:c r="H14" s="6" t="s">
        <x:v>138</x:v>
      </x:c>
      <x:c r="I14" s="18" t="s">
        <x:v>109</x:v>
      </x:c>
      <x:c r="J14" s="20" t="s">
        <x:v>24</x:v>
      </x:c>
    </x:row>
    <x:row r="15" spans="1:4">
      <x:c r="A15" s="6">
        <x:v>3</x:v>
      </x:c>
      <x:c r="B15" s="6" t="s">
        <x:v>121</x:v>
      </x:c>
      <x:c r="C15" s="18" t="s">
        <x:v>36</x:v>
      </x:c>
      <x:c r="D15" s="18" t="s">
        <x:v>150</x:v>
      </x:c>
    </x:row>
    <x:row r="16" spans="1:10">
      <x:c r="A16" s="6">
        <x:v>4</x:v>
      </x:c>
      <x:c r="B16" s="6" t="s">
        <x:v>253</x:v>
      </x:c>
      <x:c r="C16" s="18" t="s">
        <x:v>36</x:v>
      </x:c>
      <x:c r="D16" s="18" t="s">
        <x:v>244</x:v>
      </x:c>
      <x:c r="G16" s="3"/>
      <x:c r="H16" s="3"/>
      <x:c r="I16" s="3"/>
      <x:c r="J16" s="3"/>
    </x:row>
    <x:row r="17" spans="1:10">
      <x:c r="A17" s="6">
        <x:v>5</x:v>
      </x:c>
      <x:c r="B17" s="6" t="s">
        <x:v>60</x:v>
      </x:c>
      <x:c r="C17" s="18" t="s">
        <x:v>36</x:v>
      </x:c>
      <x:c r="D17" s="18" t="s">
        <x:v>187</x:v>
      </x:c>
      <x:c r="G17" s="33" t="s">
        <x:v>122</x:v>
      </x:c>
      <x:c r="H17" s="33"/>
      <x:c r="I17" s="33"/>
      <x:c r="J17" s="33"/>
    </x:row>
    <x:row r="18" spans="1:10">
      <x:c r="A18" s="6">
        <x:v>6</x:v>
      </x:c>
      <x:c r="B18" s="6" t="s">
        <x:v>75</x:v>
      </x:c>
      <x:c r="C18" s="18" t="s">
        <x:v>36</x:v>
      </x:c>
      <x:c r="D18" s="18" t="s">
        <x:v>166</x:v>
      </x:c>
      <x:c r="G18" s="19" t="s">
        <x:v>33</x:v>
      </x:c>
      <x:c r="H18" s="19" t="s">
        <x:v>97</x:v>
      </x:c>
      <x:c r="I18" s="19" t="s">
        <x:v>121</x:v>
      </x:c>
      <x:c r="J18" s="19" t="s">
        <x:v>63</x:v>
      </x:c>
    </x:row>
    <x:row r="19" spans="1:10">
      <x:c r="A19" s="6">
        <x:v>7</x:v>
      </x:c>
      <x:c r="B19" s="17" t="s">
        <x:v>152</x:v>
      </x:c>
      <x:c r="C19" s="18" t="s">
        <x:v>36</x:v>
      </x:c>
      <x:c r="D19" s="18" t="s">
        <x:v>143</x:v>
      </x:c>
      <x:c r="G19" s="6">
        <x:v>1</x:v>
      </x:c>
      <x:c r="H19" s="18" t="s">
        <x:v>102</x:v>
      </x:c>
      <x:c r="I19" s="18" t="s">
        <x:v>36</x:v>
      </x:c>
      <x:c r="J19" s="18" t="s">
        <x:v>35</x:v>
      </x:c>
    </x:row>
    <x:row r="20" spans="1:10" ht="27.100000000000001">
      <x:c r="A20" s="6">
        <x:v>8</x:v>
      </x:c>
      <x:c r="B20" s="17" t="s">
        <x:v>78</x:v>
      </x:c>
      <x:c r="C20" s="18" t="s">
        <x:v>109</x:v>
      </x:c>
      <x:c r="D20" s="32" t="s">
        <x:v>232</x:v>
      </x:c>
      <x:c r="G20" s="6">
        <x:v>2</x:v>
      </x:c>
      <x:c r="H20" s="6" t="s">
        <x:v>130</x:v>
      </x:c>
      <x:c r="I20" s="18" t="s">
        <x:v>36</x:v>
      </x:c>
      <x:c r="J20" s="20" t="s">
        <x:v>233</x:v>
      </x:c>
    </x:row>
    <x:row r="21" spans="7:10">
      <x:c r="G21" s="6">
        <x:v>3</x:v>
      </x:c>
      <x:c r="H21" s="6" t="s">
        <x:v>132</x:v>
      </x:c>
      <x:c r="I21" s="18" t="s">
        <x:v>36</x:v>
      </x:c>
      <x:c r="J21" s="18" t="s">
        <x:v>15</x:v>
      </x:c>
    </x:row>
    <x:row r="22" spans="7:10">
      <x:c r="G22" s="6">
        <x:v>4</x:v>
      </x:c>
      <x:c r="H22" s="17" t="s">
        <x:v>80</x:v>
      </x:c>
      <x:c r="I22" s="18" t="s">
        <x:v>36</x:v>
      </x:c>
      <x:c r="J22" s="18" t="s">
        <x:v>58</x:v>
      </x:c>
    </x:row>
    <x:row r="23" spans="1:10">
      <x:c r="A23" s="33" t="s">
        <x:v>57</x:v>
      </x:c>
      <x:c r="B23" s="33"/>
      <x:c r="C23" s="33"/>
      <x:c r="D23" s="33"/>
      <x:c r="G23" s="6">
        <x:v>5</x:v>
      </x:c>
      <x:c r="H23" s="6" t="s">
        <x:v>177</x:v>
      </x:c>
      <x:c r="I23" s="18" t="s">
        <x:v>36</x:v>
      </x:c>
      <x:c r="J23" s="18" t="s">
        <x:v>241</x:v>
      </x:c>
    </x:row>
    <x:row r="24" spans="1:10">
      <x:c r="A24" s="19" t="s">
        <x:v>33</x:v>
      </x:c>
      <x:c r="B24" s="19" t="s">
        <x:v>97</x:v>
      </x:c>
      <x:c r="C24" s="19" t="s">
        <x:v>121</x:v>
      </x:c>
      <x:c r="D24" s="19" t="s">
        <x:v>63</x:v>
      </x:c>
      <x:c r="G24" s="6">
        <x:v>6</x:v>
      </x:c>
      <x:c r="H24" s="6" t="s">
        <x:v>238</x:v>
      </x:c>
      <x:c r="I24" s="18" t="s">
        <x:v>36</x:v>
      </x:c>
      <x:c r="J24" s="18" t="s">
        <x:v>282</x:v>
      </x:c>
    </x:row>
    <x:row r="25" spans="1:10">
      <x:c r="A25" s="6">
        <x:v>1</x:v>
      </x:c>
      <x:c r="B25" s="18" t="s">
        <x:v>102</x:v>
      </x:c>
      <x:c r="C25" s="18" t="s">
        <x:v>36</x:v>
      </x:c>
      <x:c r="D25" s="18" t="s">
        <x:v>35</x:v>
      </x:c>
      <x:c r="G25" s="6">
        <x:v>7</x:v>
      </x:c>
      <x:c r="H25" s="6" t="s">
        <x:v>270</x:v>
      </x:c>
      <x:c r="I25" s="18" t="s">
        <x:v>105</x:v>
      </x:c>
      <x:c r="J25" s="18" t="s">
        <x:v>192</x:v>
      </x:c>
    </x:row>
    <x:row r="26" spans="1:10" ht="27.100000000000001">
      <x:c r="A26" s="6">
        <x:v>2</x:v>
      </x:c>
      <x:c r="B26" s="6" t="s">
        <x:v>130</x:v>
      </x:c>
      <x:c r="C26" s="18" t="s">
        <x:v>36</x:v>
      </x:c>
      <x:c r="D26" s="20" t="s">
        <x:v>23</x:v>
      </x:c>
      <x:c r="G26" s="6">
        <x:v>8</x:v>
      </x:c>
      <x:c r="H26" s="6" t="s">
        <x:v>38</x:v>
      </x:c>
      <x:c r="I26" s="18" t="s">
        <x:v>36</x:v>
      </x:c>
      <x:c r="J26" s="18" t="s">
        <x:v>11</x:v>
      </x:c>
    </x:row>
    <x:row r="27" spans="1:10">
      <x:c r="A27" s="6">
        <x:v>3</x:v>
      </x:c>
      <x:c r="B27" s="6" t="s">
        <x:v>104</x:v>
      </x:c>
      <x:c r="C27" s="18" t="s">
        <x:v>36</x:v>
      </x:c>
      <x:c r="D27" s="18" t="s">
        <x:v>271</x:v>
      </x:c>
      <x:c r="G27" s="6">
        <x:v>9</x:v>
      </x:c>
      <x:c r="H27" s="6" t="s">
        <x:v>125</x:v>
      </x:c>
      <x:c r="I27" s="18" t="s">
        <x:v>36</x:v>
      </x:c>
      <x:c r="J27" s="18" t="s">
        <x:v>16</x:v>
      </x:c>
    </x:row>
    <x:row r="28" spans="1:10" ht="27.100000000000001">
      <x:c r="A28" s="6">
        <x:v>4</x:v>
      </x:c>
      <x:c r="B28" s="6" t="s">
        <x:v>240</x:v>
      </x:c>
      <x:c r="C28" s="18" t="s">
        <x:v>36</x:v>
      </x:c>
      <x:c r="D28" s="18" t="s">
        <x:v>297</x:v>
      </x:c>
      <x:c r="G28" s="6">
        <x:v>10</x:v>
      </x:c>
      <x:c r="H28" s="6" t="s">
        <x:v>261</x:v>
      </x:c>
      <x:c r="I28" s="18" t="s">
        <x:v>109</x:v>
      </x:c>
      <x:c r="J28" s="29" t="s">
        <x:v>21</x:v>
      </x:c>
    </x:row>
    <x:row r="29" spans="1:10" ht="27.100000000000001">
      <x:c r="A29" s="6">
        <x:v>5</x:v>
      </x:c>
      <x:c r="B29" s="6" t="s">
        <x:v>146</x:v>
      </x:c>
      <x:c r="C29" s="18" t="s">
        <x:v>36</x:v>
      </x:c>
      <x:c r="D29" s="18" t="s">
        <x:v>12</x:v>
      </x:c>
      <x:c r="G29" s="6">
        <x:v>11</x:v>
      </x:c>
      <x:c r="H29" s="6" t="s">
        <x:v>237</x:v>
      </x:c>
      <x:c r="I29" s="18" t="s">
        <x:v>109</x:v>
      </x:c>
      <x:c r="J29" s="20" t="s">
        <x:v>21</x:v>
      </x:c>
    </x:row>
    <x:row r="30" spans="1:10" ht="27.100000000000001">
      <x:c r="A30" s="6">
        <x:v>6</x:v>
      </x:c>
      <x:c r="B30" s="6" t="s">
        <x:v>267</x:v>
      </x:c>
      <x:c r="C30" s="18" t="s">
        <x:v>36</x:v>
      </x:c>
      <x:c r="D30" s="18" t="s">
        <x:v>204</x:v>
      </x:c>
      <x:c r="G30" s="6">
        <x:v>12</x:v>
      </x:c>
      <x:c r="H30" s="6" t="s">
        <x:v>92</x:v>
      </x:c>
      <x:c r="I30" s="18" t="s">
        <x:v>109</x:v>
      </x:c>
      <x:c r="J30" s="29" t="s">
        <x:v>22</x:v>
      </x:c>
    </x:row>
    <x:row r="31" spans="1:4">
      <x:c r="A31" s="6">
        <x:v>7</x:v>
      </x:c>
      <x:c r="B31" s="6" t="s">
        <x:v>134</x:v>
      </x:c>
      <x:c r="C31" s="18" t="s">
        <x:v>36</x:v>
      </x:c>
      <x:c r="D31" s="18" t="s">
        <x:v>189</x:v>
      </x:c>
    </x:row>
    <x:row r="32" spans="1:4">
      <x:c r="A32" s="6">
        <x:v>8</x:v>
      </x:c>
      <x:c r="B32" s="6" t="s">
        <x:v>82</x:v>
      </x:c>
      <x:c r="C32" s="18" t="s">
        <x:v>36</x:v>
      </x:c>
      <x:c r="D32" s="18" t="s">
        <x:v>168</x:v>
      </x:c>
    </x:row>
    <x:row r="33" spans="1:10">
      <x:c r="A33" s="6">
        <x:v>9</x:v>
      </x:c>
      <x:c r="B33" s="6" t="s">
        <x:v>73</x:v>
      </x:c>
      <x:c r="C33" s="18" t="s">
        <x:v>36</x:v>
      </x:c>
      <x:c r="D33" s="18" t="s">
        <x:v>181</x:v>
      </x:c>
      <x:c r="G33" s="33" t="s">
        <x:v>50</x:v>
      </x:c>
      <x:c r="H33" s="33"/>
      <x:c r="I33" s="33"/>
      <x:c r="J33" s="33"/>
    </x:row>
    <x:row r="34" spans="1:10">
      <x:c r="A34" s="6">
        <x:v>10</x:v>
      </x:c>
      <x:c r="B34" s="6" t="s">
        <x:v>119</x:v>
      </x:c>
      <x:c r="C34" s="18" t="s">
        <x:v>36</x:v>
      </x:c>
      <x:c r="D34" s="18" t="s">
        <x:v>161</x:v>
      </x:c>
      <x:c r="G34" s="19" t="s">
        <x:v>33</x:v>
      </x:c>
      <x:c r="H34" s="19" t="s">
        <x:v>97</x:v>
      </x:c>
      <x:c r="I34" s="19" t="s">
        <x:v>121</x:v>
      </x:c>
      <x:c r="J34" s="19" t="s">
        <x:v>63</x:v>
      </x:c>
    </x:row>
    <x:row r="35" spans="1:10">
      <x:c r="A35" s="6">
        <x:v>11</x:v>
      </x:c>
      <x:c r="B35" s="6" t="s">
        <x:v>179</x:v>
      </x:c>
      <x:c r="C35" s="18" t="s">
        <x:v>105</x:v>
      </x:c>
      <x:c r="D35" s="18" t="s">
        <x:v>298</x:v>
      </x:c>
      <x:c r="G35" s="6">
        <x:v>1</x:v>
      </x:c>
      <x:c r="H35" s="18" t="s">
        <x:v>102</x:v>
      </x:c>
      <x:c r="I35" s="18" t="s">
        <x:v>36</x:v>
      </x:c>
      <x:c r="J35" s="18" t="s">
        <x:v>35</x:v>
      </x:c>
    </x:row>
    <x:row r="36" spans="1:10" ht="27.100000000000001">
      <x:c r="A36" s="6">
        <x:v>12</x:v>
      </x:c>
      <x:c r="B36" s="18" t="s">
        <x:v>257</x:v>
      </x:c>
      <x:c r="C36" s="18" t="s">
        <x:v>105</x:v>
      </x:c>
      <x:c r="D36" s="18" t="s">
        <x:v>313</x:v>
      </x:c>
      <x:c r="G36" s="6">
        <x:v>2</x:v>
      </x:c>
      <x:c r="H36" s="6" t="s">
        <x:v>130</x:v>
      </x:c>
      <x:c r="I36" s="18" t="s">
        <x:v>36</x:v>
      </x:c>
      <x:c r="J36" s="22" t="s">
        <x:v>320</x:v>
      </x:c>
    </x:row>
    <x:row r="37" spans="1:10" ht="27.100000000000001">
      <x:c r="A37" s="6">
        <x:v>13</x:v>
      </x:c>
      <x:c r="B37" s="6" t="s">
        <x:v>236</x:v>
      </x:c>
      <x:c r="C37" s="18" t="s">
        <x:v>109</x:v>
      </x:c>
      <x:c r="D37" s="20" t="s">
        <x:v>55</x:v>
      </x:c>
      <x:c r="G37" s="6">
        <x:v>3</x:v>
      </x:c>
      <x:c r="H37" s="17" t="s">
        <x:v>74</x:v>
      </x:c>
      <x:c r="I37" s="18" t="s">
        <x:v>36</x:v>
      </x:c>
      <x:c r="J37" s="18" t="s">
        <x:v>110</x:v>
      </x:c>
    </x:row>
    <x:row r="38" spans="1:10" ht="27.100000000000001">
      <x:c r="A38" s="6">
        <x:v>14</x:v>
      </x:c>
      <x:c r="B38" s="6" t="s">
        <x:v>264</x:v>
      </x:c>
      <x:c r="C38" s="18" t="s">
        <x:v>109</x:v>
      </x:c>
      <x:c r="D38" s="20" t="s">
        <x:v>55</x:v>
      </x:c>
      <x:c r="G38" s="6">
        <x:v>4</x:v>
      </x:c>
      <x:c r="H38" s="6" t="s">
        <x:v>153</x:v>
      </x:c>
      <x:c r="I38" s="18" t="s">
        <x:v>105</x:v>
      </x:c>
      <x:c r="J38" s="18" t="s">
        <x:v>190</x:v>
      </x:c>
    </x:row>
    <x:row r="39" spans="1:10" ht="27.100000000000001">
      <x:c r="A39" s="6">
        <x:v>15</x:v>
      </x:c>
      <x:c r="B39" s="6" t="s">
        <x:v>142</x:v>
      </x:c>
      <x:c r="C39" s="18" t="s">
        <x:v>109</x:v>
      </x:c>
      <x:c r="D39" s="29" t="s">
        <x:v>20</x:v>
      </x:c>
      <x:c r="G39" s="6">
        <x:v>5</x:v>
      </x:c>
      <x:c r="H39" s="17" t="s">
        <x:v>38</x:v>
      </x:c>
      <x:c r="I39" s="18" t="s">
        <x:v>36</x:v>
      </x:c>
      <x:c r="J39" s="18" t="s">
        <x:v>178</x:v>
      </x:c>
    </x:row>
    <x:row r="40" spans="7:10" ht="27.100000000000001">
      <x:c r="G40" s="6">
        <x:v>6</x:v>
      </x:c>
      <x:c r="H40" s="6" t="s">
        <x:v>87</x:v>
      </x:c>
      <x:c r="I40" s="18" t="s">
        <x:v>36</x:v>
      </x:c>
      <x:c r="J40" s="20" t="s">
        <x:v>324</x:v>
      </x:c>
    </x:row>
    <x:row r="41" spans="1:10" ht="27.100000000000001">
      <x:c r="A41" s="26" t="s">
        <x:v>33</x:v>
      </x:c>
      <x:c r="G41" s="6">
        <x:v>7</x:v>
      </x:c>
      <x:c r="H41" s="6" t="s">
        <x:v>254</x:v>
      </x:c>
      <x:c r="I41" s="18" t="s">
        <x:v>109</x:v>
      </x:c>
      <x:c r="J41" s="29" t="s">
        <x:v>235</x:v>
      </x:c>
    </x:row>
    <x:row r="42" spans="1:10" ht="27.100000000000001">
      <x:c r="A42" s="23">
        <x:v>1</x:v>
      </x:c>
      <x:c r="G42" s="6">
        <x:v>8</x:v>
      </x:c>
      <x:c r="H42" s="6" t="s">
        <x:v>149</x:v>
      </x:c>
      <x:c r="I42" s="18" t="s">
        <x:v>109</x:v>
      </x:c>
      <x:c r="J42" s="20" t="s">
        <x:v>234</x:v>
      </x:c>
    </x:row>
    <x:row r="43" spans="1:4">
      <x:c r="A43" s="23">
        <x:v>2</x:v>
      </x:c>
      <x:c r="B43" s="26" t="s">
        <x:v>97</x:v>
      </x:c>
      <x:c r="C43" s="26" t="s">
        <x:v>121</x:v>
      </x:c>
      <x:c r="D43" s="19" t="s">
        <x:v>63</x:v>
      </x:c>
    </x:row>
    <x:row r="44" spans="2:4">
      <x:c r="B44" s="24" t="s">
        <x:v>102</x:v>
      </x:c>
      <x:c r="C44" s="24" t="s">
        <x:v>36</x:v>
      </x:c>
      <x:c r="D44" s="24" t="s">
        <x:v>35</x:v>
      </x:c>
    </x:row>
    <x:row r="45" spans="2:4" ht="131">
      <x:c r="B45" s="24" t="s">
        <x:v>109</x:v>
      </x:c>
      <x:c r="C45" s="24" t="s">
        <x:v>123</x:v>
      </x:c>
      <x:c r="D45" s="25" t="s">
        <x:v>0</x:v>
      </x:c>
    </x:row>
  </x:sheetData>
  <x:mergeCells count="6">
    <x:mergeCell ref="A1:D1"/>
    <x:mergeCell ref="A11:D11"/>
    <x:mergeCell ref="A23:D23"/>
    <x:mergeCell ref="G1:J1"/>
    <x:mergeCell ref="G17:J17"/>
    <x:mergeCell ref="G33:J33"/>
  </x:mergeCells>
  <x:hyperlinks>
    <x:hyperlink ref="A1:D1" location="Trigger!A1"/>
    <x:hyperlink ref="A11:D11" location="Item!A1"/>
    <x:hyperlink ref="A23:D23" location="Character!A1"/>
    <x:hyperlink ref="G1:J1" location="Skill!A1"/>
    <x:hyperlink ref="G17:J17" location="Monster!A1"/>
    <x:hyperlink ref="G33:J33" location="NPC!A1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2cc"/>
  </x:sheetPr>
  <x:dimension ref="A1:B95"/>
  <x:sheetViews>
    <x:sheetView topLeftCell="A37" zoomScale="55" zoomScaleNormal="55" zoomScaleSheetLayoutView="75" workbookViewId="0">
      <x:selection activeCell="A53" activeCellId="0" sqref="A53:B54"/>
    </x:sheetView>
  </x:sheetViews>
  <x:sheetFormatPr defaultColWidth="9" defaultRowHeight="16.399999999999999"/>
  <x:cols>
    <x:col min="1" max="1" width="6.5" style="14" customWidth="1"/>
    <x:col min="2" max="2" width="21.2578125" style="14" bestFit="1" customWidth="1"/>
    <x:col min="3" max="16384" width="9" style="14"/>
  </x:cols>
  <x:sheetData>
    <x:row r="1" spans="1:2">
      <x:c r="A1" s="19" t="s">
        <x:v>102</x:v>
      </x:c>
      <x:c r="B1" s="19" t="s">
        <x:v>109</x:v>
      </x:c>
    </x:row>
    <x:row r="2" spans="1:2">
      <x:c r="A2" s="6">
        <x:v>10001</x:v>
      </x:c>
      <x:c r="B2" s="6" t="s">
        <x:v>48</x:v>
      </x:c>
    </x:row>
    <x:row r="3" spans="1:2">
      <x:c r="A3" s="6">
        <x:v>10002</x:v>
      </x:c>
      <x:c r="B3" s="6" t="s">
        <x:v>40</x:v>
      </x:c>
    </x:row>
    <x:row r="4" spans="1:2">
      <x:c r="A4" s="6">
        <x:v>10003</x:v>
      </x:c>
      <x:c r="B4" s="6" t="s">
        <x:v>64</x:v>
      </x:c>
    </x:row>
    <x:row r="5" spans="1:2">
      <x:c r="A5" s="6">
        <x:v>10004</x:v>
      </x:c>
      <x:c r="B5" s="6" t="s">
        <x:v>34</x:v>
      </x:c>
    </x:row>
    <x:row r="6" spans="1:2">
      <x:c r="A6" s="6">
        <x:v>10005</x:v>
      </x:c>
      <x:c r="B6" s="6" t="s">
        <x:v>108</x:v>
      </x:c>
    </x:row>
    <x:row r="7" spans="1:2">
      <x:c r="A7" s="6">
        <x:v>10006</x:v>
      </x:c>
      <x:c r="B7" s="6" t="s">
        <x:v>43</x:v>
      </x:c>
    </x:row>
    <x:row r="8" spans="1:2">
      <x:c r="A8" s="6">
        <x:v>10007</x:v>
      </x:c>
      <x:c r="B8" s="6" t="s">
        <x:v>117</x:v>
      </x:c>
    </x:row>
    <x:row r="9" spans="1:2">
      <x:c r="A9" s="6">
        <x:v>10008</x:v>
      </x:c>
      <x:c r="B9" s="6" t="s">
        <x:v>28</x:v>
      </x:c>
    </x:row>
    <x:row r="10" spans="1:2">
      <x:c r="A10" s="6">
        <x:v>10009</x:v>
      </x:c>
      <x:c r="B10" s="6" t="s">
        <x:v>26</x:v>
      </x:c>
    </x:row>
    <x:row r="11" spans="1:2">
      <x:c r="A11" s="6">
        <x:v>10010</x:v>
      </x:c>
      <x:c r="B11" s="6" t="s">
        <x:v>42</x:v>
      </x:c>
    </x:row>
    <x:row r="12" spans="1:2">
      <x:c r="A12" s="6">
        <x:v>10011</x:v>
      </x:c>
      <x:c r="B12" s="6" t="s">
        <x:v>106</x:v>
      </x:c>
    </x:row>
    <x:row r="13" spans="1:2">
      <x:c r="A13" s="6">
        <x:v>10012</x:v>
      </x:c>
      <x:c r="B13" s="6" t="s">
        <x:v>131</x:v>
      </x:c>
    </x:row>
    <x:row r="14" spans="1:2">
      <x:c r="A14" s="6">
        <x:v>10013</x:v>
      </x:c>
      <x:c r="B14" s="6" t="s">
        <x:v>99</x:v>
      </x:c>
    </x:row>
    <x:row r="15" spans="1:2">
      <x:c r="A15" s="6">
        <x:v>10014</x:v>
      </x:c>
      <x:c r="B15" s="6" t="s">
        <x:v>120</x:v>
      </x:c>
    </x:row>
    <x:row r="16" spans="1:2">
      <x:c r="A16" s="6">
        <x:v>10015</x:v>
      </x:c>
      <x:c r="B16" s="6" t="s">
        <x:v>148</x:v>
      </x:c>
    </x:row>
    <x:row r="17" spans="1:2">
      <x:c r="A17" s="6">
        <x:v>10016</x:v>
      </x:c>
      <x:c r="B17" s="18" t="s">
        <x:v>29</x:v>
      </x:c>
    </x:row>
    <x:row r="18" spans="1:2">
      <x:c r="A18" s="6">
        <x:v>10017</x:v>
      </x:c>
      <x:c r="B18" s="18" t="s">
        <x:v>115</x:v>
      </x:c>
    </x:row>
    <x:row r="19" spans="1:2">
      <x:c r="A19" s="6">
        <x:v>10018</x:v>
      </x:c>
      <x:c r="B19" s="18" t="s">
        <x:v>32</x:v>
      </x:c>
    </x:row>
    <x:row r="20" spans="1:2">
      <x:c r="A20" s="6">
        <x:v>10019</x:v>
      </x:c>
      <x:c r="B20" s="18" t="s">
        <x:v>46</x:v>
      </x:c>
    </x:row>
    <x:row r="21" spans="1:2">
      <x:c r="A21" s="6">
        <x:v>10020</x:v>
      </x:c>
      <x:c r="B21" s="18" t="s">
        <x:v>41</x:v>
      </x:c>
    </x:row>
    <x:row r="22" spans="1:2">
      <x:c r="A22" s="6">
        <x:v>10021</x:v>
      </x:c>
      <x:c r="B22" s="18" t="s">
        <x:v>113</x:v>
      </x:c>
    </x:row>
    <x:row r="23" spans="1:2">
      <x:c r="A23" s="6">
        <x:v>10022</x:v>
      </x:c>
      <x:c r="B23" s="18" t="s">
        <x:v>135</x:v>
      </x:c>
    </x:row>
    <x:row r="24" spans="1:2">
      <x:c r="A24" s="6">
        <x:v>10023</x:v>
      </x:c>
      <x:c r="B24" s="18" t="s">
        <x:v>136</x:v>
      </x:c>
    </x:row>
    <x:row r="25" spans="1:2">
      <x:c r="A25" s="6">
        <x:v>20001</x:v>
      </x:c>
      <x:c r="B25" s="6" t="s">
        <x:v>91</x:v>
      </x:c>
    </x:row>
    <x:row r="26" spans="1:2">
      <x:c r="A26" s="6">
        <x:v>20002</x:v>
      </x:c>
      <x:c r="B26" s="6" t="s">
        <x:v>71</x:v>
      </x:c>
    </x:row>
    <x:row r="27" spans="1:2">
      <x:c r="A27" s="6">
        <x:v>20003</x:v>
      </x:c>
      <x:c r="B27" s="6" t="s">
        <x:v>70</x:v>
      </x:c>
    </x:row>
    <x:row r="28" spans="1:2">
      <x:c r="A28" s="6">
        <x:v>20004</x:v>
      </x:c>
      <x:c r="B28" s="6" t="s">
        <x:v>69</x:v>
      </x:c>
    </x:row>
    <x:row r="29" spans="1:2">
      <x:c r="A29" s="6">
        <x:v>20005</x:v>
      </x:c>
      <x:c r="B29" s="6" t="s">
        <x:v>95</x:v>
      </x:c>
    </x:row>
    <x:row r="30" spans="1:2">
      <x:c r="A30" s="6">
        <x:v>20006</x:v>
      </x:c>
      <x:c r="B30" s="6" t="s">
        <x:v>140</x:v>
      </x:c>
    </x:row>
    <x:row r="31" spans="1:2">
      <x:c r="A31" s="6">
        <x:v>20007</x:v>
      </x:c>
      <x:c r="B31" s="6" t="s">
        <x:v>44</x:v>
      </x:c>
    </x:row>
    <x:row r="32" spans="1:2">
      <x:c r="A32" s="6">
        <x:v>20008</x:v>
      </x:c>
      <x:c r="B32" s="6" t="s">
        <x:v>31</x:v>
      </x:c>
    </x:row>
    <x:row r="33" spans="1:2">
      <x:c r="A33" s="6">
        <x:v>20009</x:v>
      </x:c>
      <x:c r="B33" s="6" t="s">
        <x:v>30</x:v>
      </x:c>
    </x:row>
    <x:row r="34" spans="1:2">
      <x:c r="A34" s="6">
        <x:v>20010</x:v>
      </x:c>
      <x:c r="B34" s="6" t="s">
        <x:v>158</x:v>
      </x:c>
    </x:row>
    <x:row r="35" spans="1:2">
      <x:c r="A35" s="6">
        <x:v>20011</x:v>
      </x:c>
      <x:c r="B35" s="6" t="s">
        <x:v>263</x:v>
      </x:c>
    </x:row>
    <x:row r="36" spans="1:2">
      <x:c r="A36" s="6">
        <x:v>20012</x:v>
      </x:c>
      <x:c r="B36" s="6" t="s">
        <x:v>85</x:v>
      </x:c>
    </x:row>
    <x:row r="37" spans="1:2">
      <x:c r="A37" s="6">
        <x:v>20013</x:v>
      </x:c>
      <x:c r="B37" s="6" t="s">
        <x:v>141</x:v>
      </x:c>
    </x:row>
    <x:row r="38" spans="1:2">
      <x:c r="A38" s="6">
        <x:v>20014</x:v>
      </x:c>
      <x:c r="B38" s="6" t="s">
        <x:v>139</x:v>
      </x:c>
    </x:row>
    <x:row r="39" spans="1:2">
      <x:c r="A39" s="6">
        <x:v>20015</x:v>
      </x:c>
      <x:c r="B39" s="6" t="s">
        <x:v>157</x:v>
      </x:c>
    </x:row>
    <x:row r="40" spans="1:2">
      <x:c r="A40" s="6">
        <x:v>20016</x:v>
      </x:c>
      <x:c r="B40" s="6" t="s">
        <x:v>156</x:v>
      </x:c>
    </x:row>
    <x:row r="41" spans="1:2">
      <x:c r="A41" s="6">
        <x:v>20017</x:v>
      </x:c>
      <x:c r="B41" s="6" t="s">
        <x:v>145</x:v>
      </x:c>
    </x:row>
    <x:row r="42" spans="1:2">
      <x:c r="A42" s="6">
        <x:v>20018</x:v>
      </x:c>
      <x:c r="B42" s="6" t="s">
        <x:v>77</x:v>
      </x:c>
    </x:row>
    <x:row r="43" spans="1:2">
      <x:c r="A43" s="6">
        <x:v>20019</x:v>
      </x:c>
      <x:c r="B43" s="6" t="s">
        <x:v>72</x:v>
      </x:c>
    </x:row>
    <x:row r="44" spans="1:2">
      <x:c r="A44" s="6">
        <x:v>20020</x:v>
      </x:c>
      <x:c r="B44" s="6" t="s">
        <x:v>147</x:v>
      </x:c>
    </x:row>
    <x:row r="45" spans="1:2">
      <x:c r="A45" s="6">
        <x:v>30001</x:v>
      </x:c>
      <x:c r="B45" s="6" t="s">
        <x:v>94</x:v>
      </x:c>
    </x:row>
    <x:row r="46" spans="1:2">
      <x:c r="A46" s="6">
        <x:v>30002</x:v>
      </x:c>
      <x:c r="B46" s="6" t="s">
        <x:v>129</x:v>
      </x:c>
    </x:row>
    <x:row r="47" spans="1:2">
      <x:c r="A47" s="6">
        <x:v>30003</x:v>
      </x:c>
      <x:c r="B47" s="6" t="s">
        <x:v>27</x:v>
      </x:c>
    </x:row>
    <x:row r="48" spans="1:2">
      <x:c r="A48" s="6">
        <x:v>30004</x:v>
      </x:c>
      <x:c r="B48" s="6" t="s">
        <x:v>25</x:v>
      </x:c>
    </x:row>
    <x:row r="49" spans="1:2">
      <x:c r="A49" s="6">
        <x:v>40001</x:v>
      </x:c>
      <x:c r="B49" s="18" t="s">
        <x:v>45</x:v>
      </x:c>
    </x:row>
    <x:row r="50" spans="1:2">
      <x:c r="A50" s="6">
        <x:v>40002</x:v>
      </x:c>
      <x:c r="B50" s="6" t="s">
        <x:v>49</x:v>
      </x:c>
    </x:row>
    <x:row r="51" spans="1:2">
      <x:c r="A51" s="6">
        <x:v>40003</x:v>
      </x:c>
      <x:c r="B51" s="6" t="s">
        <x:v>47</x:v>
      </x:c>
    </x:row>
    <x:row r="52" spans="1:2">
      <x:c r="A52" s="6">
        <x:v>50001</x:v>
      </x:c>
      <x:c r="B52" s="6" t="s">
        <x:v>65</x:v>
      </x:c>
    </x:row>
    <x:row r="53" spans="1:2">
      <x:c r="A53" s="6">
        <x:v>50002</x:v>
      </x:c>
      <x:c r="B53" s="6" t="s">
        <x:v>76</x:v>
      </x:c>
    </x:row>
    <x:row r="54" spans="1:2">
      <x:c r="A54" s="6">
        <x:v>50003</x:v>
      </x:c>
      <x:c r="B54" s="6" t="s">
        <x:v>88</x:v>
      </x:c>
    </x:row>
    <x:row r="55" spans="1:2">
      <x:c r="A55" s="6">
        <x:v>50004</x:v>
      </x:c>
      <x:c r="B55" s="6" t="s">
        <x:v>101</x:v>
      </x:c>
    </x:row>
    <x:row r="56" spans="1:2">
      <x:c r="A56" s="6">
        <x:v>60001</x:v>
      </x:c>
      <x:c r="B56" s="6" t="s">
        <x:v>39</x:v>
      </x:c>
    </x:row>
    <x:row r="57" spans="1:2">
      <x:c r="A57" s="6">
        <x:v>60002</x:v>
      </x:c>
      <x:c r="B57" s="6" t="s">
        <x:v>118</x:v>
      </x:c>
    </x:row>
    <x:row r="58" spans="1:2">
      <x:c r="A58" s="6">
        <x:v>60003</x:v>
      </x:c>
      <x:c r="B58" s="6" t="s">
        <x:v>59</x:v>
      </x:c>
    </x:row>
    <x:row r="59" spans="1:2">
      <x:c r="A59" s="6">
        <x:v>60004</x:v>
      </x:c>
      <x:c r="B59" s="6" t="s">
        <x:v>62</x:v>
      </x:c>
    </x:row>
    <x:row r="60" spans="1:2">
      <x:c r="A60" s="6">
        <x:v>60005</x:v>
      </x:c>
      <x:c r="B60" s="6" t="s">
        <x:v>84</x:v>
      </x:c>
    </x:row>
    <x:row r="61" spans="1:2">
      <x:c r="A61" s="6">
        <x:v>60006</x:v>
      </x:c>
      <x:c r="B61" s="6" t="s">
        <x:v>127</x:v>
      </x:c>
    </x:row>
    <x:row r="62" spans="1:2">
      <x:c r="A62" s="6">
        <x:v>60007</x:v>
      </x:c>
      <x:c r="B62" s="6" t="s">
        <x:v>124</x:v>
      </x:c>
    </x:row>
    <x:row r="63" spans="1:2">
      <x:c r="A63" s="6">
        <x:v>60008</x:v>
      </x:c>
      <x:c r="B63" s="6" t="s">
        <x:v>133</x:v>
      </x:c>
    </x:row>
    <x:row r="64" spans="1:2">
      <x:c r="A64" s="6">
        <x:v>60009</x:v>
      </x:c>
      <x:c r="B64" s="6" t="s">
        <x:v>128</x:v>
      </x:c>
    </x:row>
    <x:row r="65" spans="1:2">
      <x:c r="A65" s="6">
        <x:v>60010</x:v>
      </x:c>
      <x:c r="B65" s="6" t="s">
        <x:v>93</x:v>
      </x:c>
    </x:row>
    <x:row r="66" spans="1:2">
      <x:c r="A66" s="6">
        <x:v>60011</x:v>
      </x:c>
      <x:c r="B66" s="6" t="s">
        <x:v>111</x:v>
      </x:c>
    </x:row>
    <x:row r="67" spans="1:2">
      <x:c r="A67" s="6">
        <x:v>60012</x:v>
      </x:c>
      <x:c r="B67" s="6" t="s">
        <x:v>126</x:v>
      </x:c>
    </x:row>
    <x:row r="68" spans="1:2">
      <x:c r="A68" s="6">
        <x:v>60013</x:v>
      </x:c>
      <x:c r="B68" s="6" t="s">
        <x:v>83</x:v>
      </x:c>
    </x:row>
    <x:row r="69" spans="1:2">
      <x:c r="A69" s="6">
        <x:v>60014</x:v>
      </x:c>
      <x:c r="B69" s="6" t="s">
        <x:v>151</x:v>
      </x:c>
    </x:row>
    <x:row r="70" spans="1:2">
      <x:c r="A70" s="6">
        <x:v>60015</x:v>
      </x:c>
      <x:c r="B70" s="6" t="s">
        <x:v>159</x:v>
      </x:c>
    </x:row>
    <x:row r="71" spans="1:2">
      <x:c r="A71" s="6">
        <x:v>60016</x:v>
      </x:c>
      <x:c r="B71" s="6" t="s">
        <x:v>144</x:v>
      </x:c>
    </x:row>
    <x:row r="72" spans="1:2">
      <x:c r="A72" s="6">
        <x:v>60017</x:v>
      </x:c>
      <x:c r="B72" s="6" t="s">
        <x:v>89</x:v>
      </x:c>
    </x:row>
    <x:row r="73" spans="1:2">
      <x:c r="A73" s="6">
        <x:v>60018</x:v>
      </x:c>
      <x:c r="B73" s="6" t="s">
        <x:v>137</x:v>
      </x:c>
    </x:row>
    <x:row r="74" spans="1:2">
      <x:c r="A74" s="6">
        <x:v>60019</x:v>
      </x:c>
      <x:c r="B74" s="6" t="s">
        <x:v>81</x:v>
      </x:c>
    </x:row>
    <x:row r="75" spans="1:2">
      <x:c r="A75" s="6">
        <x:v>60020</x:v>
      </x:c>
      <x:c r="B75" s="6" t="s">
        <x:v>90</x:v>
      </x:c>
    </x:row>
    <x:row r="76" spans="1:2">
      <x:c r="A76" s="6">
        <x:v>70001</x:v>
      </x:c>
      <x:c r="B76" s="6" t="s">
        <x:v>262</x:v>
      </x:c>
    </x:row>
    <x:row r="77" spans="1:2">
      <x:c r="A77" s="6">
        <x:v>70002</x:v>
      </x:c>
      <x:c r="B77" s="6" t="s">
        <x:v>79</x:v>
      </x:c>
    </x:row>
    <x:row r="78" spans="1:2">
      <x:c r="A78" s="6">
        <x:v>70003</x:v>
      </x:c>
      <x:c r="B78" s="6" t="s">
        <x:v>67</x:v>
      </x:c>
    </x:row>
    <x:row r="79" spans="1:2">
      <x:c r="A79" s="6">
        <x:v>70004</x:v>
      </x:c>
      <x:c r="B79" s="6" t="s">
        <x:v>86</x:v>
      </x:c>
    </x:row>
    <x:row r="80" spans="1:2">
      <x:c r="A80" s="6">
        <x:v>70005</x:v>
      </x:c>
      <x:c r="B80" s="6" t="s">
        <x:v>68</x:v>
      </x:c>
    </x:row>
    <x:row r="81" spans="1:2">
      <x:c r="A81" s="6">
        <x:v>70006</x:v>
      </x:c>
      <x:c r="B81" s="6" t="s">
        <x:v>103</x:v>
      </x:c>
    </x:row>
    <x:row r="82" spans="1:2">
      <x:c r="A82" s="6">
        <x:v>70007</x:v>
      </x:c>
      <x:c r="B82" s="14" t="s">
        <x:v>37</x:v>
      </x:c>
    </x:row>
    <x:row r="83" spans="1:1">
      <x:c r="A83" s="6">
        <x:v>70008</x:v>
      </x:c>
    </x:row>
    <x:row r="84" spans="1:1">
      <x:c r="A84" s="6">
        <x:v>70009</x:v>
      </x:c>
    </x:row>
    <x:row r="85" spans="1:1">
      <x:c r="A85" s="6">
        <x:v>70010</x:v>
      </x:c>
    </x:row>
    <x:row r="86" spans="1:1">
      <x:c r="A86" s="6">
        <x:v>70011</x:v>
      </x:c>
    </x:row>
    <x:row r="87" spans="1:1">
      <x:c r="A87" s="6">
        <x:v>70012</x:v>
      </x:c>
    </x:row>
    <x:row r="88" spans="1:1">
      <x:c r="A88" s="6">
        <x:v>70013</x:v>
      </x:c>
    </x:row>
    <x:row r="89" spans="1:1">
      <x:c r="A89" s="6">
        <x:v>70014</x:v>
      </x:c>
    </x:row>
    <x:row r="90" spans="1:1">
      <x:c r="A90" s="6">
        <x:v>70015</x:v>
      </x:c>
    </x:row>
    <x:row r="91" spans="1:1">
      <x:c r="A91" s="6">
        <x:v>70016</x:v>
      </x:c>
    </x:row>
    <x:row r="92" spans="1:1">
      <x:c r="A92" s="6">
        <x:v>70017</x:v>
      </x:c>
    </x:row>
    <x:row r="93" spans="1:1">
      <x:c r="A93" s="6">
        <x:v>70018</x:v>
      </x:c>
    </x:row>
    <x:row r="94" spans="1:1">
      <x:c r="A94" s="6">
        <x:v>70019</x:v>
      </x:c>
    </x:row>
    <x:row r="95" spans="1:1">
      <x:c r="A95" s="6">
        <x:v>70020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be5d7"/>
  </x:sheetPr>
  <x:dimension ref="A1:G25"/>
  <x:sheetViews>
    <x:sheetView topLeftCell="A1" zoomScale="90" zoomScaleNormal="90" zoomScaleSheetLayoutView="75" workbookViewId="0">
      <x:selection activeCell="F13" activeCellId="0" sqref="F13:F17"/>
    </x:sheetView>
  </x:sheetViews>
  <x:sheetFormatPr defaultColWidth="8.75" defaultRowHeight="16.399999999999999"/>
  <x:cols>
    <x:col min="1" max="1" width="8" style="4" bestFit="1" customWidth="1"/>
    <x:col min="2" max="2" width="12.875" style="4" bestFit="1" customWidth="1"/>
    <x:col min="3" max="3" width="11.25" style="4" bestFit="1" customWidth="1"/>
    <x:col min="4" max="4" width="14.625" style="4" bestFit="1" customWidth="1"/>
    <x:col min="5" max="5" width="7" style="4" bestFit="1" customWidth="1"/>
    <x:col min="6" max="6" width="29.359375" style="4" bestFit="1" customWidth="1"/>
  </x:cols>
  <x:sheetData>
    <x:row r="1" spans="1:1">
      <x:c r="A1" s="21" t="s">
        <x:v>251</x:v>
      </x:c>
    </x:row>
    <x:row r="2" spans="1:6">
      <x:c r="A2" s="5" t="s">
        <x:v>102</x:v>
      </x:c>
      <x:c r="B2" s="5" t="s">
        <x:v>248</x:v>
      </x:c>
      <x:c r="C2" s="5" t="s">
        <x:v>63</x:v>
      </x:c>
      <x:c r="D2" s="8" t="s">
        <x:v>252</x:v>
      </x:c>
      <x:c r="E2" s="8" t="s">
        <x:v>116</x:v>
      </x:c>
      <x:c r="F2" s="5" t="s">
        <x:v>160</x:v>
      </x:c>
    </x:row>
    <x:row r="3" spans="1:7">
      <x:c r="A3" s="6">
        <x:v>1001</x:v>
      </x:c>
      <x:c r="B3" s="6">
        <x:v>0</x:v>
      </x:c>
      <x:c r="C3" s="6">
        <x:v>10001</x:v>
      </x:c>
      <x:c r="D3" s="6">
        <x:v>0</x:v>
      </x:c>
      <x:c r="E3" s="6">
        <x:v>0</x:v>
      </x:c>
      <x:c r="F3" s="6" t="s">
        <x:v>222</x:v>
      </x:c>
      <x:c r="G3" s="6" t="s">
        <x:v>48</x:v>
      </x:c>
    </x:row>
    <x:row r="4" spans="1:7">
      <x:c r="A4" s="6">
        <x:v>1002</x:v>
      </x:c>
      <x:c r="B4" s="6">
        <x:v>0</x:v>
      </x:c>
      <x:c r="C4" s="6">
        <x:v>10002</x:v>
      </x:c>
      <x:c r="D4" s="6">
        <x:v>0</x:v>
      </x:c>
      <x:c r="E4" s="6">
        <x:v>0</x:v>
      </x:c>
      <x:c r="F4" s="6" t="s">
        <x:v>289</x:v>
      </x:c>
      <x:c r="G4" s="6" t="s">
        <x:v>40</x:v>
      </x:c>
    </x:row>
    <x:row r="5" spans="1:7">
      <x:c r="A5" s="6">
        <x:v>1003</x:v>
      </x:c>
      <x:c r="B5" s="6">
        <x:v>1</x:v>
      </x:c>
      <x:c r="C5" s="6">
        <x:v>10003</x:v>
      </x:c>
      <x:c r="D5" s="6">
        <x:v>1</x:v>
      </x:c>
      <x:c r="E5" s="6">
        <x:v>1</x:v>
      </x:c>
      <x:c r="F5" s="6" t="s">
        <x:v>212</x:v>
      </x:c>
      <x:c r="G5" s="6" t="s">
        <x:v>64</x:v>
      </x:c>
    </x:row>
    <x:row r="6" spans="1:7">
      <x:c r="A6" s="6">
        <x:v>1004</x:v>
      </x:c>
      <x:c r="B6" s="6">
        <x:v>1</x:v>
      </x:c>
      <x:c r="C6" s="6">
        <x:v>10004</x:v>
      </x:c>
      <x:c r="D6" s="6">
        <x:v>1</x:v>
      </x:c>
      <x:c r="E6" s="6">
        <x:v>1</x:v>
      </x:c>
      <x:c r="F6" s="6" t="s">
        <x:v>216</x:v>
      </x:c>
      <x:c r="G6" s="6" t="s">
        <x:v>34</x:v>
      </x:c>
    </x:row>
    <x:row r="7" spans="1:7">
      <x:c r="A7" s="6">
        <x:v>1005</x:v>
      </x:c>
      <x:c r="B7" s="6">
        <x:v>1</x:v>
      </x:c>
      <x:c r="C7" s="6">
        <x:v>10005</x:v>
      </x:c>
      <x:c r="D7" s="6">
        <x:v>1</x:v>
      </x:c>
      <x:c r="E7" s="6">
        <x:v>1</x:v>
      </x:c>
      <x:c r="F7" s="6" t="s">
        <x:v>322</x:v>
      </x:c>
      <x:c r="G7" s="6" t="s">
        <x:v>108</x:v>
      </x:c>
    </x:row>
    <x:row r="8" spans="1:7">
      <x:c r="A8" s="6">
        <x:v>1006</x:v>
      </x:c>
      <x:c r="B8" s="6">
        <x:v>1</x:v>
      </x:c>
      <x:c r="C8" s="6">
        <x:v>10006</x:v>
      </x:c>
      <x:c r="D8" s="6">
        <x:v>1</x:v>
      </x:c>
      <x:c r="E8" s="6">
        <x:v>1</x:v>
      </x:c>
      <x:c r="F8" s="6" t="s">
        <x:v>228</x:v>
      </x:c>
      <x:c r="G8" s="6" t="s">
        <x:v>43</x:v>
      </x:c>
    </x:row>
    <x:row r="9" spans="1:7">
      <x:c r="A9" s="6">
        <x:v>1007</x:v>
      </x:c>
      <x:c r="B9" s="6">
        <x:v>1</x:v>
      </x:c>
      <x:c r="C9" s="6">
        <x:v>10007</x:v>
      </x:c>
      <x:c r="D9" s="6">
        <x:v>1</x:v>
      </x:c>
      <x:c r="E9" s="6">
        <x:v>1</x:v>
      </x:c>
      <x:c r="F9" s="6" t="s">
        <x:v>18</x:v>
      </x:c>
      <x:c r="G9" s="6" t="s">
        <x:v>117</x:v>
      </x:c>
    </x:row>
    <x:row r="10" spans="1:7">
      <x:c r="A10" s="6">
        <x:v>1008</x:v>
      </x:c>
      <x:c r="B10" s="6">
        <x:v>1</x:v>
      </x:c>
      <x:c r="C10" s="6">
        <x:v>10008</x:v>
      </x:c>
      <x:c r="D10" s="6">
        <x:v>1</x:v>
      </x:c>
      <x:c r="E10" s="6">
        <x:v>1</x:v>
      </x:c>
      <x:c r="F10" s="6" t="s">
        <x:v>225</x:v>
      </x:c>
      <x:c r="G10" s="6" t="s">
        <x:v>28</x:v>
      </x:c>
    </x:row>
    <x:row r="11" spans="1:7">
      <x:c r="A11" s="6">
        <x:v>1009</x:v>
      </x:c>
      <x:c r="B11" s="6">
        <x:v>1</x:v>
      </x:c>
      <x:c r="C11" s="6">
        <x:v>10009</x:v>
      </x:c>
      <x:c r="D11" s="6">
        <x:v>1</x:v>
      </x:c>
      <x:c r="E11" s="6">
        <x:v>1</x:v>
      </x:c>
      <x:c r="F11" s="6" t="s">
        <x:v>308</x:v>
      </x:c>
      <x:c r="G11" s="6" t="s">
        <x:v>26</x:v>
      </x:c>
    </x:row>
    <x:row r="12" spans="1:7">
      <x:c r="A12" s="6">
        <x:v>1010</x:v>
      </x:c>
      <x:c r="B12" s="6">
        <x:v>1</x:v>
      </x:c>
      <x:c r="C12" s="6">
        <x:v>10010</x:v>
      </x:c>
      <x:c r="D12" s="6">
        <x:v>0</x:v>
      </x:c>
      <x:c r="E12" s="6">
        <x:v>0</x:v>
      </x:c>
      <x:c r="F12" s="6" t="s">
        <x:v>301</x:v>
      </x:c>
      <x:c r="G12" s="6" t="s">
        <x:v>42</x:v>
      </x:c>
    </x:row>
    <x:row r="13" spans="1:7">
      <x:c r="A13" s="6">
        <x:v>1011</x:v>
      </x:c>
      <x:c r="B13" s="6">
        <x:v>1</x:v>
      </x:c>
      <x:c r="C13" s="6">
        <x:v>10011</x:v>
      </x:c>
      <x:c r="D13" s="6">
        <x:v>1</x:v>
      </x:c>
      <x:c r="E13" s="6">
        <x:v>1</x:v>
      </x:c>
      <x:c r="F13" s="6" t="s">
        <x:v>17</x:v>
      </x:c>
      <x:c r="G13" s="6" t="s">
        <x:v>106</x:v>
      </x:c>
    </x:row>
    <x:row r="14" spans="1:7">
      <x:c r="A14" s="6">
        <x:v>1012</x:v>
      </x:c>
      <x:c r="B14" s="6">
        <x:v>1</x:v>
      </x:c>
      <x:c r="C14" s="6">
        <x:v>10012</x:v>
      </x:c>
      <x:c r="D14" s="6">
        <x:v>1</x:v>
      </x:c>
      <x:c r="E14" s="6">
        <x:v>1</x:v>
      </x:c>
      <x:c r="F14" s="6" t="s">
        <x:v>229</x:v>
      </x:c>
      <x:c r="G14" s="6" t="s">
        <x:v>131</x:v>
      </x:c>
    </x:row>
    <x:row r="15" spans="1:7">
      <x:c r="A15" s="6">
        <x:v>1013</x:v>
      </x:c>
      <x:c r="B15" s="6">
        <x:v>1</x:v>
      </x:c>
      <x:c r="C15" s="6">
        <x:v>10013</x:v>
      </x:c>
      <x:c r="D15" s="6">
        <x:v>1</x:v>
      </x:c>
      <x:c r="E15" s="6">
        <x:v>1</x:v>
      </x:c>
      <x:c r="F15" s="6" t="s">
        <x:v>218</x:v>
      </x:c>
      <x:c r="G15" s="6" t="s">
        <x:v>99</x:v>
      </x:c>
    </x:row>
    <x:row r="16" spans="1:7">
      <x:c r="A16" s="6">
        <x:v>1014</x:v>
      </x:c>
      <x:c r="B16" s="6">
        <x:v>1</x:v>
      </x:c>
      <x:c r="C16" s="6">
        <x:v>10014</x:v>
      </x:c>
      <x:c r="D16" s="6">
        <x:v>1</x:v>
      </x:c>
      <x:c r="E16" s="6">
        <x:v>1</x:v>
      </x:c>
      <x:c r="F16" s="6" t="s">
        <x:v>227</x:v>
      </x:c>
      <x:c r="G16" s="6" t="s">
        <x:v>120</x:v>
      </x:c>
    </x:row>
    <x:row r="17" spans="1:7">
      <x:c r="A17" s="6">
        <x:v>1015</x:v>
      </x:c>
      <x:c r="B17" s="6">
        <x:v>1</x:v>
      </x:c>
      <x:c r="C17" s="6">
        <x:v>10015</x:v>
      </x:c>
      <x:c r="D17" s="6">
        <x:v>1</x:v>
      </x:c>
      <x:c r="E17" s="6">
        <x:v>1</x:v>
      </x:c>
      <x:c r="F17" s="6" t="s">
        <x:v>14</x:v>
      </x:c>
      <x:c r="G17" s="6" t="s">
        <x:v>148</x:v>
      </x:c>
    </x:row>
    <x:row r="18" spans="1:7">
      <x:c r="A18" s="6">
        <x:v>1016</x:v>
      </x:c>
      <x:c r="B18" s="6">
        <x:v>0</x:v>
      </x:c>
      <x:c r="C18" s="6">
        <x:v>10016</x:v>
      </x:c>
      <x:c r="D18" s="6">
        <x:v>0</x:v>
      </x:c>
      <x:c r="E18" s="6">
        <x:v>0</x:v>
      </x:c>
      <x:c r="F18" s="6" t="s">
        <x:v>314</x:v>
      </x:c>
      <x:c r="G18" s="18" t="s">
        <x:v>29</x:v>
      </x:c>
    </x:row>
    <x:row r="19" spans="1:7">
      <x:c r="A19" s="20">
        <x:v>1017</x:v>
      </x:c>
      <x:c r="B19" s="6">
        <x:v>0</x:v>
      </x:c>
      <x:c r="C19" s="6">
        <x:v>10017</x:v>
      </x:c>
      <x:c r="D19" s="6">
        <x:v>0</x:v>
      </x:c>
      <x:c r="E19" s="6">
        <x:v>0</x:v>
      </x:c>
      <x:c r="F19" s="6" t="s">
        <x:v>210</x:v>
      </x:c>
      <x:c r="G19" s="18" t="s">
        <x:v>115</x:v>
      </x:c>
    </x:row>
    <x:row r="20" spans="1:7">
      <x:c r="A20" s="6">
        <x:v>1018</x:v>
      </x:c>
      <x:c r="B20" s="6">
        <x:v>0</x:v>
      </x:c>
      <x:c r="C20" s="6">
        <x:v>10018</x:v>
      </x:c>
      <x:c r="D20" s="6">
        <x:v>0</x:v>
      </x:c>
      <x:c r="E20" s="6">
        <x:v>0</x:v>
      </x:c>
      <x:c r="F20" s="6" t="s">
        <x:v>221</x:v>
      </x:c>
      <x:c r="G20" s="18" t="s">
        <x:v>32</x:v>
      </x:c>
    </x:row>
    <x:row r="21" spans="1:7">
      <x:c r="A21" s="6">
        <x:v>1019</x:v>
      </x:c>
      <x:c r="B21" s="6">
        <x:v>1</x:v>
      </x:c>
      <x:c r="C21" s="6">
        <x:v>10019</x:v>
      </x:c>
      <x:c r="D21" s="6">
        <x:v>1</x:v>
      </x:c>
      <x:c r="E21" s="6">
        <x:v>1</x:v>
      </x:c>
      <x:c r="F21" s="6" t="s">
        <x:v>224</x:v>
      </x:c>
      <x:c r="G21" s="18" t="s">
        <x:v>46</x:v>
      </x:c>
    </x:row>
    <x:row r="22" spans="1:7">
      <x:c r="A22" s="6">
        <x:v>1020</x:v>
      </x:c>
      <x:c r="B22" s="6">
        <x:v>1</x:v>
      </x:c>
      <x:c r="C22" s="6">
        <x:v>10020</x:v>
      </x:c>
      <x:c r="D22" s="6">
        <x:v>1</x:v>
      </x:c>
      <x:c r="E22" s="6">
        <x:v>1</x:v>
      </x:c>
      <x:c r="F22" s="6" t="s">
        <x:v>173</x:v>
      </x:c>
      <x:c r="G22" s="18" t="s">
        <x:v>41</x:v>
      </x:c>
    </x:row>
    <x:row r="23" spans="1:7">
      <x:c r="A23" s="6">
        <x:v>1021</x:v>
      </x:c>
      <x:c r="B23" s="6">
        <x:v>0</x:v>
      </x:c>
      <x:c r="C23" s="6">
        <x:v>10021</x:v>
      </x:c>
      <x:c r="D23" s="6">
        <x:v>0</x:v>
      </x:c>
      <x:c r="E23" s="6">
        <x:v>0</x:v>
      </x:c>
      <x:c r="F23" s="6" t="s">
        <x:v>325</x:v>
      </x:c>
      <x:c r="G23" s="18" t="s">
        <x:v>113</x:v>
      </x:c>
    </x:row>
    <x:row r="24" spans="1:7">
      <x:c r="A24" s="6">
        <x:v>1022</x:v>
      </x:c>
      <x:c r="B24" s="6">
        <x:v>1</x:v>
      </x:c>
      <x:c r="C24" s="6">
        <x:v>10022</x:v>
      </x:c>
      <x:c r="D24" s="6">
        <x:v>1</x:v>
      </x:c>
      <x:c r="E24" s="6">
        <x:v>1</x:v>
      </x:c>
      <x:c r="F24" s="6" t="s">
        <x:v>226</x:v>
      </x:c>
      <x:c r="G24" s="1" t="s">
        <x:v>135</x:v>
      </x:c>
    </x:row>
    <x:row r="25" spans="1:7">
      <x:c r="A25" s="6">
        <x:v>1023</x:v>
      </x:c>
      <x:c r="B25" s="6">
        <x:v>1</x:v>
      </x:c>
      <x:c r="C25" s="6">
        <x:v>10023</x:v>
      </x:c>
      <x:c r="D25" s="6">
        <x:v>1</x:v>
      </x:c>
      <x:c r="E25" s="6">
        <x:v>1</x:v>
      </x:c>
      <x:c r="F25" s="6" t="s">
        <x:v>326</x:v>
      </x:c>
      <x:c r="G25" s="1" t="s">
        <x:v>136</x:v>
      </x:c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be5d7"/>
  </x:sheetPr>
  <x:dimension ref="A1:H22"/>
  <x:sheetViews>
    <x:sheetView topLeftCell="A1" zoomScaleNormal="100" zoomScaleSheetLayoutView="75" workbookViewId="0">
      <x:selection activeCell="F6" activeCellId="0" sqref="F6:F6"/>
    </x:sheetView>
  </x:sheetViews>
  <x:sheetFormatPr defaultColWidth="8.75" defaultRowHeight="16.399999999999999"/>
  <x:cols>
    <x:col min="2" max="2" width="11.25" style="4" bestFit="1" customWidth="1"/>
    <x:col min="3" max="3" width="8.75" style="2" bestFit="1" customWidth="1"/>
    <x:col min="4" max="4" width="17.125" style="4" bestFit="1" customWidth="1"/>
    <x:col min="5" max="5" width="11.375" style="4" bestFit="1" customWidth="1"/>
    <x:col min="6" max="6" width="11" style="4" bestFit="1" customWidth="1"/>
    <x:col min="7" max="7" width="9.875" style="4" bestFit="1" customWidth="1"/>
    <x:col min="8" max="8" width="24.1953125" style="2" bestFit="1" customWidth="1"/>
  </x:cols>
  <x:sheetData>
    <x:row r="1" spans="1:7">
      <x:c r="A1" s="21" t="s">
        <x:v>247</x:v>
      </x:c>
      <x:c r="G1" s="3"/>
    </x:row>
    <x:row r="2" spans="1:8">
      <x:c r="A2" s="5" t="s">
        <x:v>102</x:v>
      </x:c>
      <x:c r="B2" s="5" t="s">
        <x:v>130</x:v>
      </x:c>
      <x:c r="C2" s="5" t="s">
        <x:v>121</x:v>
      </x:c>
      <x:c r="D2" s="5" t="s">
        <x:v>253</x:v>
      </x:c>
      <x:c r="E2" s="5" t="s">
        <x:v>60</x:v>
      </x:c>
      <x:c r="F2" s="5" t="s">
        <x:v>75</x:v>
      </x:c>
      <x:c r="G2" s="8" t="s">
        <x:v>152</x:v>
      </x:c>
      <x:c r="H2" s="27" t="s">
        <x:v>78</x:v>
      </x:c>
    </x:row>
    <x:row r="3" spans="1:8">
      <x:c r="A3" s="6">
        <x:v>2001</x:v>
      </x:c>
      <x:c r="B3" s="6">
        <x:v>20001</x:v>
      </x:c>
      <x:c r="C3" s="6">
        <x:v>0</x:v>
      </x:c>
      <x:c r="D3" s="6">
        <x:v>0</x:v>
      </x:c>
      <x:c r="E3" s="6">
        <x:v>0</x:v>
      </x:c>
      <x:c r="F3" s="6">
        <x:v>0</x:v>
      </x:c>
      <x:c r="G3" s="6">
        <x:v>1</x:v>
      </x:c>
      <x:c r="H3" s="28" t="s">
        <x:v>286</x:v>
      </x:c>
    </x:row>
    <x:row r="4" spans="1:8">
      <x:c r="A4" s="6">
        <x:v>2002</x:v>
      </x:c>
      <x:c r="B4" s="6">
        <x:v>20002</x:v>
      </x:c>
      <x:c r="C4" s="6">
        <x:v>0</x:v>
      </x:c>
      <x:c r="D4" s="6">
        <x:v>0</x:v>
      </x:c>
      <x:c r="E4" s="6">
        <x:v>0</x:v>
      </x:c>
      <x:c r="F4" s="6">
        <x:v>0</x:v>
      </x:c>
      <x:c r="G4" s="6">
        <x:v>1</x:v>
      </x:c>
      <x:c r="H4" s="28" t="s">
        <x:v>307</x:v>
      </x:c>
    </x:row>
    <x:row r="5" spans="1:8">
      <x:c r="A5" s="6">
        <x:v>2003</x:v>
      </x:c>
      <x:c r="B5" s="6">
        <x:v>20003</x:v>
      </x:c>
      <x:c r="C5" s="6">
        <x:v>0</x:v>
      </x:c>
      <x:c r="D5" s="6">
        <x:v>0</x:v>
      </x:c>
      <x:c r="E5" s="6">
        <x:v>0</x:v>
      </x:c>
      <x:c r="F5" s="6">
        <x:v>0</x:v>
      </x:c>
      <x:c r="G5" s="6">
        <x:v>1</x:v>
      </x:c>
      <x:c r="H5" s="28" t="s">
        <x:v>302</x:v>
      </x:c>
    </x:row>
    <x:row r="6" spans="1:8">
      <x:c r="A6" s="6">
        <x:v>2004</x:v>
      </x:c>
      <x:c r="B6" s="6">
        <x:v>20004</x:v>
      </x:c>
      <x:c r="C6" s="6">
        <x:v>0</x:v>
      </x:c>
      <x:c r="D6" s="6">
        <x:v>0</x:v>
      </x:c>
      <x:c r="E6" s="6">
        <x:v>0</x:v>
      </x:c>
      <x:c r="F6" s="6">
        <x:v>0</x:v>
      </x:c>
      <x:c r="G6" s="6">
        <x:v>1</x:v>
      </x:c>
      <x:c r="H6" s="28" t="s">
        <x:v>317</x:v>
      </x:c>
    </x:row>
    <x:row r="7" spans="1:8">
      <x:c r="A7" s="6">
        <x:v>2005</x:v>
      </x:c>
      <x:c r="B7" s="6">
        <x:v>20005</x:v>
      </x:c>
      <x:c r="C7" s="6">
        <x:v>0</x:v>
      </x:c>
      <x:c r="D7" s="6">
        <x:v>0</x:v>
      </x:c>
      <x:c r="E7" s="6">
        <x:v>0</x:v>
      </x:c>
      <x:c r="F7" s="6">
        <x:v>0</x:v>
      </x:c>
      <x:c r="G7" s="6">
        <x:v>1</x:v>
      </x:c>
      <x:c r="H7" s="28" t="s">
        <x:v>277</x:v>
      </x:c>
    </x:row>
    <x:row r="8" spans="1:8">
      <x:c r="A8" s="6">
        <x:v>2006</x:v>
      </x:c>
      <x:c r="B8" s="6">
        <x:v>20006</x:v>
      </x:c>
      <x:c r="C8" s="6">
        <x:v>0</x:v>
      </x:c>
      <x:c r="D8" s="6">
        <x:v>0</x:v>
      </x:c>
      <x:c r="E8" s="6">
        <x:v>10</x:v>
      </x:c>
      <x:c r="F8" s="6">
        <x:v>0</x:v>
      </x:c>
      <x:c r="G8" s="6">
        <x:v>1</x:v>
      </x:c>
      <x:c r="H8" s="28" t="s">
        <x:v>220</x:v>
      </x:c>
    </x:row>
    <x:row r="9" spans="1:8">
      <x:c r="A9" s="6">
        <x:v>2007</x:v>
      </x:c>
      <x:c r="B9" s="6">
        <x:v>20007</x:v>
      </x:c>
      <x:c r="C9" s="6">
        <x:v>1</x:v>
      </x:c>
      <x:c r="D9" s="6">
        <x:v>1</x:v>
      </x:c>
      <x:c r="E9" s="6">
        <x:v>10</x:v>
      </x:c>
      <x:c r="F9" s="6">
        <x:v>0</x:v>
      </x:c>
      <x:c r="G9" s="6">
        <x:v>0</x:v>
      </x:c>
      <x:c r="H9" s="28" t="s">
        <x:v>170</x:v>
      </x:c>
    </x:row>
    <x:row r="10" spans="1:8">
      <x:c r="A10" s="6">
        <x:v>2008</x:v>
      </x:c>
      <x:c r="B10" s="6">
        <x:v>20008</x:v>
      </x:c>
      <x:c r="C10" s="6">
        <x:v>1</x:v>
      </x:c>
      <x:c r="D10" s="6">
        <x:v>1</x:v>
      </x:c>
      <x:c r="E10" s="6">
        <x:v>0</x:v>
      </x:c>
      <x:c r="F10" s="6">
        <x:v>0</x:v>
      </x:c>
      <x:c r="G10" s="6">
        <x:v>0</x:v>
      </x:c>
      <x:c r="H10" s="28" t="s">
        <x:v>303</x:v>
      </x:c>
    </x:row>
    <x:row r="11" spans="1:8">
      <x:c r="A11" s="6">
        <x:v>2009</x:v>
      </x:c>
      <x:c r="B11" s="6">
        <x:v>20009</x:v>
      </x:c>
      <x:c r="C11" s="6">
        <x:v>1</x:v>
      </x:c>
      <x:c r="D11" s="6">
        <x:v>1</x:v>
      </x:c>
      <x:c r="E11" s="6">
        <x:v>0</x:v>
      </x:c>
      <x:c r="F11" s="6">
        <x:v>0</x:v>
      </x:c>
      <x:c r="G11" s="6">
        <x:v>1</x:v>
      </x:c>
      <x:c r="H11" s="28" t="s">
        <x:v>294</x:v>
      </x:c>
    </x:row>
    <x:row r="12" spans="1:8">
      <x:c r="A12" s="6">
        <x:v>2010</x:v>
      </x:c>
      <x:c r="B12" s="6">
        <x:v>20010</x:v>
      </x:c>
      <x:c r="C12" s="6">
        <x:v>0</x:v>
      </x:c>
      <x:c r="D12" s="6">
        <x:v>0</x:v>
      </x:c>
      <x:c r="E12" s="6">
        <x:v>0</x:v>
      </x:c>
      <x:c r="F12" s="6">
        <x:v>10</x:v>
      </x:c>
      <x:c r="G12" s="6">
        <x:v>1</x:v>
      </x:c>
      <x:c r="H12" s="28" t="s">
        <x:v>299</x:v>
      </x:c>
    </x:row>
    <x:row r="13" spans="1:8">
      <x:c r="A13" s="6">
        <x:v>2011</x:v>
      </x:c>
      <x:c r="B13" s="6">
        <x:v>20011</x:v>
      </x:c>
      <x:c r="C13" s="6">
        <x:v>0</x:v>
      </x:c>
      <x:c r="D13" s="6">
        <x:v>0</x:v>
      </x:c>
      <x:c r="E13" s="6">
        <x:v>0</x:v>
      </x:c>
      <x:c r="F13" s="6">
        <x:v>10</x:v>
      </x:c>
      <x:c r="G13" s="6">
        <x:v>1</x:v>
      </x:c>
      <x:c r="H13" s="28" t="s">
        <x:v>291</x:v>
      </x:c>
    </x:row>
    <x:row r="14" spans="1:8">
      <x:c r="A14" s="6">
        <x:v>2012</x:v>
      </x:c>
      <x:c r="B14" s="6">
        <x:v>20012</x:v>
      </x:c>
      <x:c r="C14" s="6">
        <x:v>0</x:v>
      </x:c>
      <x:c r="D14" s="6">
        <x:v>0</x:v>
      </x:c>
      <x:c r="E14" s="6">
        <x:v>0</x:v>
      </x:c>
      <x:c r="F14" s="6">
        <x:v>0</x:v>
      </x:c>
      <x:c r="G14" s="6">
        <x:v>1</x:v>
      </x:c>
      <x:c r="H14" s="28" t="s">
        <x:v>284</x:v>
      </x:c>
    </x:row>
    <x:row r="15" spans="1:8">
      <x:c r="A15" s="6">
        <x:v>2013</x:v>
      </x:c>
      <x:c r="B15" s="6">
        <x:v>20013</x:v>
      </x:c>
      <x:c r="C15" s="6">
        <x:v>0</x:v>
      </x:c>
      <x:c r="D15" s="6">
        <x:v>0</x:v>
      </x:c>
      <x:c r="E15" s="6">
        <x:v>0</x:v>
      </x:c>
      <x:c r="F15" s="6">
        <x:v>0</x:v>
      </x:c>
      <x:c r="G15" s="6">
        <x:v>1</x:v>
      </x:c>
      <x:c r="H15" s="28" t="s">
        <x:v>288</x:v>
      </x:c>
    </x:row>
    <x:row r="16" spans="1:8">
      <x:c r="A16" s="6">
        <x:v>2014</x:v>
      </x:c>
      <x:c r="B16" s="6">
        <x:v>20014</x:v>
      </x:c>
      <x:c r="C16" s="6">
        <x:v>0</x:v>
      </x:c>
      <x:c r="D16" s="6">
        <x:v>0</x:v>
      </x:c>
      <x:c r="E16" s="6">
        <x:v>0</x:v>
      </x:c>
      <x:c r="F16" s="6">
        <x:v>0</x:v>
      </x:c>
      <x:c r="G16" s="6">
        <x:v>1</x:v>
      </x:c>
      <x:c r="H16" s="28" t="s">
        <x:v>309</x:v>
      </x:c>
    </x:row>
    <x:row r="17" spans="1:8">
      <x:c r="A17" s="6">
        <x:v>2015</x:v>
      </x:c>
      <x:c r="B17" s="6">
        <x:v>20015</x:v>
      </x:c>
      <x:c r="C17" s="6">
        <x:v>0</x:v>
      </x:c>
      <x:c r="D17" s="6">
        <x:v>0</x:v>
      </x:c>
      <x:c r="E17" s="6">
        <x:v>0</x:v>
      </x:c>
      <x:c r="F17" s="6">
        <x:v>0</x:v>
      </x:c>
      <x:c r="G17" s="6">
        <x:v>1</x:v>
      </x:c>
      <x:c r="H17" s="28" t="s">
        <x:v>315</x:v>
      </x:c>
    </x:row>
    <x:row r="18" spans="1:8">
      <x:c r="A18" s="6">
        <x:v>2016</x:v>
      </x:c>
      <x:c r="B18" s="6">
        <x:v>20016</x:v>
      </x:c>
      <x:c r="C18" s="6">
        <x:v>0</x:v>
      </x:c>
      <x:c r="D18" s="6">
        <x:v>0</x:v>
      </x:c>
      <x:c r="E18" s="6">
        <x:v>0</x:v>
      </x:c>
      <x:c r="F18" s="6">
        <x:v>0</x:v>
      </x:c>
      <x:c r="G18" s="6">
        <x:v>1</x:v>
      </x:c>
      <x:c r="H18" s="28" t="s">
        <x:v>316</x:v>
      </x:c>
    </x:row>
    <x:row r="19" spans="1:8">
      <x:c r="A19" s="6">
        <x:v>2017</x:v>
      </x:c>
      <x:c r="B19" s="6">
        <x:v>20017</x:v>
      </x:c>
      <x:c r="C19" s="6">
        <x:v>0</x:v>
      </x:c>
      <x:c r="D19" s="6">
        <x:v>0</x:v>
      </x:c>
      <x:c r="E19" s="6">
        <x:v>0</x:v>
      </x:c>
      <x:c r="F19" s="6">
        <x:v>0</x:v>
      </x:c>
      <x:c r="G19" s="6">
        <x:v>1</x:v>
      </x:c>
      <x:c r="H19" s="28" t="s">
        <x:v>306</x:v>
      </x:c>
    </x:row>
    <x:row r="20" spans="1:8">
      <x:c r="A20" s="6">
        <x:v>2018</x:v>
      </x:c>
      <x:c r="B20" s="6">
        <x:v>20018</x:v>
      </x:c>
      <x:c r="C20" s="6">
        <x:v>0</x:v>
      </x:c>
      <x:c r="D20" s="6">
        <x:v>0</x:v>
      </x:c>
      <x:c r="E20" s="6">
        <x:v>0</x:v>
      </x:c>
      <x:c r="F20" s="6">
        <x:v>0</x:v>
      </x:c>
      <x:c r="G20" s="6">
        <x:v>1</x:v>
      </x:c>
      <x:c r="H20" s="28" t="s">
        <x:v>274</x:v>
      </x:c>
    </x:row>
    <x:row r="21" spans="1:8">
      <x:c r="A21" s="6">
        <x:v>2019</x:v>
      </x:c>
      <x:c r="B21" s="6">
        <x:v>20019</x:v>
      </x:c>
      <x:c r="C21" s="6">
        <x:v>0</x:v>
      </x:c>
      <x:c r="D21" s="6">
        <x:v>0</x:v>
      </x:c>
      <x:c r="E21" s="6">
        <x:v>10</x:v>
      </x:c>
      <x:c r="F21" s="6">
        <x:v>0</x:v>
      </x:c>
      <x:c r="G21" s="6">
        <x:v>1</x:v>
      </x:c>
      <x:c r="H21" s="28" t="s">
        <x:v>217</x:v>
      </x:c>
    </x:row>
    <x:row r="22" spans="1:8">
      <x:c r="A22" s="6">
        <x:v>2020</x:v>
      </x:c>
      <x:c r="B22" s="6">
        <x:v>20020</x:v>
      </x:c>
      <x:c r="C22" s="6">
        <x:v>0</x:v>
      </x:c>
      <x:c r="D22" s="6">
        <x:v>0</x:v>
      </x:c>
      <x:c r="E22" s="6">
        <x:v>10</x:v>
      </x:c>
      <x:c r="F22" s="6">
        <x:v>0</x:v>
      </x:c>
      <x:c r="G22" s="6">
        <x:v>1</x:v>
      </x:c>
      <x:c r="H22" s="28" t="s">
        <x:v>193</x:v>
      </x:c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be5d7"/>
  </x:sheetPr>
  <x:dimension ref="A1:O7"/>
  <x:sheetViews>
    <x:sheetView topLeftCell="A1" zoomScale="70" zoomScaleNormal="70" zoomScaleSheetLayoutView="75" workbookViewId="0">
      <x:selection activeCell="C3" activeCellId="0" sqref="C3:J6"/>
    </x:sheetView>
  </x:sheetViews>
  <x:sheetFormatPr defaultColWidth="8.75" defaultRowHeight="16.399999999999999"/>
  <x:cols>
    <x:col min="2" max="2" width="5.75" style="4" bestFit="1" customWidth="1"/>
    <x:col min="4" max="4" width="15.25" style="4" bestFit="1" customWidth="1"/>
    <x:col min="5" max="5" width="11.25" style="4" bestFit="1" customWidth="1"/>
    <x:col min="6" max="6" width="13" style="4" bestFit="1" customWidth="1"/>
    <x:col min="7" max="7" width="9.25" style="4" bestFit="1" customWidth="1"/>
    <x:col min="8" max="8" width="10.125" style="4" bestFit="1" customWidth="1"/>
    <x:col min="9" max="9" width="10.25" style="4" bestFit="1" customWidth="1"/>
    <x:col min="10" max="10" width="8.75" style="4" bestFit="1" customWidth="1"/>
    <x:col min="11" max="11" width="17.125" style="4" bestFit="1" customWidth="1"/>
    <x:col min="12" max="12" width="16.375" style="4" bestFit="1" customWidth="1"/>
    <x:col min="13" max="13" width="21.18359375" style="2" bestFit="1" customWidth="1"/>
    <x:col min="14" max="14" width="21.2578125" style="2" bestFit="1" customWidth="1"/>
    <x:col min="15" max="15" width="26.21875" style="2" bestFit="1" customWidth="1"/>
  </x:cols>
  <x:sheetData>
    <x:row r="1" spans="1:1">
      <x:c r="A1" s="21" t="s">
        <x:v>171</x:v>
      </x:c>
    </x:row>
    <x:row r="2" spans="1:15">
      <x:c r="A2" s="5" t="s">
        <x:v>102</x:v>
      </x:c>
      <x:c r="B2" s="5" t="s">
        <x:v>130</x:v>
      </x:c>
      <x:c r="C2" s="5" t="s">
        <x:v>104</x:v>
      </x:c>
      <x:c r="D2" s="5" t="s">
        <x:v>240</x:v>
      </x:c>
      <x:c r="E2" s="5" t="s">
        <x:v>146</x:v>
      </x:c>
      <x:c r="F2" s="5" t="s">
        <x:v>267</x:v>
      </x:c>
      <x:c r="G2" s="5" t="s">
        <x:v>134</x:v>
      </x:c>
      <x:c r="H2" s="5" t="s">
        <x:v>82</x:v>
      </x:c>
      <x:c r="I2" s="5" t="s">
        <x:v>73</x:v>
      </x:c>
      <x:c r="J2" s="5" t="s">
        <x:v>119</x:v>
      </x:c>
      <x:c r="K2" s="5" t="s">
        <x:v>179</x:v>
      </x:c>
      <x:c r="L2" s="5" t="s">
        <x:v>257</x:v>
      </x:c>
      <x:c r="M2" s="27" t="s">
        <x:v>236</x:v>
      </x:c>
      <x:c r="N2" s="27" t="s">
        <x:v>264</x:v>
      </x:c>
      <x:c r="O2" s="27" t="s">
        <x:v>142</x:v>
      </x:c>
    </x:row>
    <x:row r="3" spans="1:15" ht="32.75">
      <x:c r="A3" s="6">
        <x:v>3001</x:v>
      </x:c>
      <x:c r="B3" s="6">
        <x:v>30001</x:v>
      </x:c>
      <x:c r="C3" s="6">
        <x:v>10</x:v>
      </x:c>
      <x:c r="D3" s="6">
        <x:v>3</x:v>
      </x:c>
      <x:c r="E3" s="6">
        <x:v>5</x:v>
      </x:c>
      <x:c r="F3" s="6">
        <x:v>10</x:v>
      </x:c>
      <x:c r="G3" s="6">
        <x:v>10</x:v>
      </x:c>
      <x:c r="H3" s="6">
        <x:v>1</x:v>
      </x:c>
      <x:c r="I3" s="6">
        <x:v>1</x:v>
      </x:c>
      <x:c r="J3" s="6">
        <x:v>2</x:v>
      </x:c>
      <x:c r="K3" s="6">
        <x:v>0.5</x:v>
      </x:c>
      <x:c r="L3" s="6">
        <x:v>0.80000000000000004</x:v>
      </x:c>
      <x:c r="M3" s="30" t="s">
        <x:v>304</x:v>
      </x:c>
      <x:c r="N3" s="28" t="s">
        <x:v>292</x:v>
      </x:c>
      <x:c r="O3" s="28" t="s">
        <x:v>200</x:v>
      </x:c>
    </x:row>
    <x:row r="4" spans="1:15">
      <x:c r="A4" s="6">
        <x:v>3002</x:v>
      </x:c>
      <x:c r="B4" s="6">
        <x:v>30002</x:v>
      </x:c>
      <x:c r="C4" s="6">
        <x:v>20</x:v>
      </x:c>
      <x:c r="D4" s="6">
        <x:v>3</x:v>
      </x:c>
      <x:c r="E4" s="6">
        <x:v>5</x:v>
      </x:c>
      <x:c r="F4" s="6">
        <x:v>5</x:v>
      </x:c>
      <x:c r="G4" s="6">
        <x:v>20</x:v>
      </x:c>
      <x:c r="H4" s="6">
        <x:v>1</x:v>
      </x:c>
      <x:c r="I4" s="6">
        <x:v>1</x:v>
      </x:c>
      <x:c r="J4" s="6">
        <x:v>1</x:v>
      </x:c>
      <x:c r="K4" s="6">
        <x:v>0.5</x:v>
      </x:c>
      <x:c r="L4" s="6">
        <x:v>0.80000000000000004</x:v>
      </x:c>
      <x:c r="M4" s="30" t="s">
        <x:v>281</x:v>
      </x:c>
      <x:c r="N4" s="28" t="s">
        <x:v>276</x:v>
      </x:c>
      <x:c r="O4" s="28" t="s">
        <x:v>198</x:v>
      </x:c>
    </x:row>
    <x:row r="5" spans="1:15">
      <x:c r="A5" s="6">
        <x:v>3003</x:v>
      </x:c>
      <x:c r="B5" s="6">
        <x:v>30003</x:v>
      </x:c>
      <x:c r="C5" s="6">
        <x:v>10</x:v>
      </x:c>
      <x:c r="D5" s="6">
        <x:v>5</x:v>
      </x:c>
      <x:c r="E5" s="6">
        <x:v>5</x:v>
      </x:c>
      <x:c r="F5" s="6">
        <x:v>5</x:v>
      </x:c>
      <x:c r="G5" s="6">
        <x:v>10</x:v>
      </x:c>
      <x:c r="H5" s="6">
        <x:v>2</x:v>
      </x:c>
      <x:c r="I5" s="6">
        <x:v>1</x:v>
      </x:c>
      <x:c r="J5" s="6">
        <x:v>1</x:v>
      </x:c>
      <x:c r="K5" s="6">
        <x:v>0.5</x:v>
      </x:c>
      <x:c r="L5" s="6">
        <x:v>0.80000000000000004</x:v>
      </x:c>
      <x:c r="M5" s="30" t="s">
        <x:v>162</x:v>
      </x:c>
      <x:c r="N5" s="28" t="s">
        <x:v>182</x:v>
      </x:c>
      <x:c r="O5" s="28" t="s">
        <x:v>278</x:v>
      </x:c>
    </x:row>
    <x:row r="6" spans="1:15">
      <x:c r="A6" s="6">
        <x:v>3004</x:v>
      </x:c>
      <x:c r="B6" s="6">
        <x:v>30004</x:v>
      </x:c>
      <x:c r="C6" s="6">
        <x:v>10</x:v>
      </x:c>
      <x:c r="D6" s="6">
        <x:v>3</x:v>
      </x:c>
      <x:c r="E6" s="6">
        <x:v>10</x:v>
      </x:c>
      <x:c r="F6" s="6">
        <x:v>5</x:v>
      </x:c>
      <x:c r="G6" s="6">
        <x:v>10</x:v>
      </x:c>
      <x:c r="H6" s="6">
        <x:v>1</x:v>
      </x:c>
      <x:c r="I6" s="6">
        <x:v>2</x:v>
      </x:c>
      <x:c r="J6" s="6">
        <x:v>1</x:v>
      </x:c>
      <x:c r="K6" s="6">
        <x:v>0.5</x:v>
      </x:c>
      <x:c r="L6" s="6">
        <x:v>0.80000000000000004</x:v>
      </x:c>
      <x:c r="M6" s="30" t="s">
        <x:v>175</x:v>
      </x:c>
      <x:c r="N6" s="28" t="s">
        <x:v>188</x:v>
      </x:c>
      <x:c r="O6" s="28" t="s">
        <x:v>223</x:v>
      </x:c>
    </x:row>
    <x:row r="7" spans="12:12">
      <x:c r="L7" s="3"/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8cbac"/>
  </x:sheetPr>
  <x:dimension ref="A1:E51"/>
  <x:sheetViews>
    <x:sheetView topLeftCell="A1" zoomScaleNormal="100" zoomScaleSheetLayoutView="75" workbookViewId="0">
      <x:selection activeCell="A1" activeCellId="0" sqref="A1:A1"/>
    </x:sheetView>
  </x:sheetViews>
  <x:sheetFormatPr defaultColWidth="8.75" defaultRowHeight="13.199999999999999"/>
  <x:cols>
    <x:col min="1" max="1" width="8.75" style="12"/>
    <x:col min="2" max="2" width="10.375" style="12" bestFit="1" customWidth="1"/>
    <x:col min="3" max="3" width="9.875" style="12" bestFit="1" customWidth="1"/>
    <x:col min="4" max="4" width="9.5" style="12" customWidth="1"/>
    <x:col min="5" max="5" width="28.25" style="12" bestFit="1" customWidth="1"/>
    <x:col min="6" max="16384" width="8.75" style="12"/>
  </x:cols>
  <x:sheetData>
    <x:row r="1" spans="1:4">
      <x:c r="A1" s="10" t="s">
        <x:v>132</x:v>
      </x:c>
      <x:c r="B1" s="10" t="s">
        <x:v>38</x:v>
      </x:c>
      <x:c r="C1" s="11" t="s">
        <x:v>56</x:v>
      </x:c>
      <x:c r="D1" s="11" t="s">
        <x:v>154</x:v>
      </x:c>
    </x:row>
    <x:row r="2" spans="1:5">
      <x:c r="A2" s="9">
        <x:v>1</x:v>
      </x:c>
      <x:c r="B2" s="15">
        <x:f>1*2^A2-1</x:f>
        <x:v>1</x:v>
      </x:c>
      <x:c r="C2" s="16">
        <x:v>1</x:v>
      </x:c>
      <x:c r="D2" s="16">
        <x:v>100</x:v>
      </x:c>
      <x:c r="E2" s="13" t="s">
        <x:v>98</x:v>
      </x:c>
    </x:row>
    <x:row r="3" spans="1:5">
      <x:c r="A3" s="9">
        <x:v>2</x:v>
      </x:c>
      <x:c r="B3" s="15">
        <x:f t="shared" ref="B3:B11" si="0">1*2^A3-1</x:f>
        <x:v>3</x:v>
      </x:c>
      <x:c r="C3" s="16">
        <x:f>C2+B3</x:f>
        <x:v>4</x:v>
      </x:c>
      <x:c r="D3" s="16">
        <x:v>200</x:v>
      </x:c>
      <x:c r="E3" s="12" t="s">
        <x:v>249</x:v>
      </x:c>
    </x:row>
    <x:row r="4" spans="1:5">
      <x:c r="A4" s="9">
        <x:v>3</x:v>
      </x:c>
      <x:c r="B4" s="15">
        <x:f t="shared" si="0"/>
        <x:v>7</x:v>
      </x:c>
      <x:c r="C4" s="16">
        <x:f t="shared" ref="C4:C51" si="1">C3+B4</x:f>
        <x:v>11</x:v>
      </x:c>
      <x:c r="D4" s="16">
        <x:v>300</x:v>
      </x:c>
      <x:c r="E4" s="13" t="s">
        <x:v>107</x:v>
      </x:c>
    </x:row>
    <x:row r="5" spans="1:5">
      <x:c r="A5" s="9">
        <x:v>4</x:v>
      </x:c>
      <x:c r="B5" s="15">
        <x:f t="shared" si="0"/>
        <x:v>15</x:v>
      </x:c>
      <x:c r="C5" s="16">
        <x:f t="shared" si="1"/>
        <x:v>26</x:v>
      </x:c>
      <x:c r="D5" s="16">
        <x:v>400</x:v>
      </x:c>
      <x:c r="E5" s="12" t="s">
        <x:v>180</x:v>
      </x:c>
    </x:row>
    <x:row r="6" spans="1:5">
      <x:c r="A6" s="9">
        <x:v>5</x:v>
      </x:c>
      <x:c r="B6" s="15">
        <x:f t="shared" si="0"/>
        <x:v>31</x:v>
      </x:c>
      <x:c r="C6" s="16">
        <x:f t="shared" si="1"/>
        <x:v>57</x:v>
      </x:c>
      <x:c r="D6" s="16">
        <x:v>500</x:v>
      </x:c>
      <x:c r="E6" s="13" t="s">
        <x:v>114</x:v>
      </x:c>
    </x:row>
    <x:row r="7" spans="1:5">
      <x:c r="A7" s="9">
        <x:v>6</x:v>
      </x:c>
      <x:c r="B7" s="15">
        <x:f t="shared" si="0"/>
        <x:v>63</x:v>
      </x:c>
      <x:c r="C7" s="16">
        <x:f t="shared" si="1"/>
        <x:v>120</x:v>
      </x:c>
      <x:c r="D7" s="16">
        <x:v>600</x:v>
      </x:c>
      <x:c r="E7" s="12" t="s">
        <x:v>287</x:v>
      </x:c>
    </x:row>
    <x:row r="8" spans="1:4">
      <x:c r="A8" s="9">
        <x:v>7</x:v>
      </x:c>
      <x:c r="B8" s="15">
        <x:f t="shared" si="0"/>
        <x:v>127</x:v>
      </x:c>
      <x:c r="C8" s="16">
        <x:f t="shared" si="1"/>
        <x:v>247</x:v>
      </x:c>
      <x:c r="D8" s="16">
        <x:v>700</x:v>
      </x:c>
    </x:row>
    <x:row r="9" spans="1:4">
      <x:c r="A9" s="9">
        <x:v>8</x:v>
      </x:c>
      <x:c r="B9" s="15">
        <x:f t="shared" si="0"/>
        <x:v>255</x:v>
      </x:c>
      <x:c r="C9" s="16">
        <x:f t="shared" si="1"/>
        <x:v>502</x:v>
      </x:c>
      <x:c r="D9" s="16">
        <x:v>800</x:v>
      </x:c>
    </x:row>
    <x:row r="10" spans="1:4">
      <x:c r="A10" s="9">
        <x:v>9</x:v>
      </x:c>
      <x:c r="B10" s="15">
        <x:f t="shared" si="0"/>
        <x:v>511</x:v>
      </x:c>
      <x:c r="C10" s="16">
        <x:f t="shared" si="1"/>
        <x:v>1013</x:v>
      </x:c>
      <x:c r="D10" s="16">
        <x:v>900</x:v>
      </x:c>
    </x:row>
    <x:row r="11" spans="1:4">
      <x:c r="A11" s="9">
        <x:v>10</x:v>
      </x:c>
      <x:c r="B11" s="15">
        <x:f t="shared" si="0"/>
        <x:v>1023</x:v>
      </x:c>
      <x:c r="C11" s="16">
        <x:f t="shared" si="1"/>
        <x:v>2036</x:v>
      </x:c>
      <x:c r="D11" s="16">
        <x:v>1000</x:v>
      </x:c>
    </x:row>
    <x:row r="12" spans="1:4">
      <x:c r="A12" s="9">
        <x:v>11</x:v>
      </x:c>
      <x:c r="B12" s="15">
        <x:f>1023+60*(A12-10)</x:f>
        <x:v>1083</x:v>
      </x:c>
      <x:c r="C12" s="16">
        <x:f t="shared" si="1"/>
        <x:v>3119</x:v>
      </x:c>
      <x:c r="D12" s="16">
        <x:v>1100</x:v>
      </x:c>
    </x:row>
    <x:row r="13" spans="1:4">
      <x:c r="A13" s="9">
        <x:v>12</x:v>
      </x:c>
      <x:c r="B13" s="15">
        <x:f t="shared" ref="B13:B31" si="2">1023+60*(A13-10)</x:f>
        <x:v>1143</x:v>
      </x:c>
      <x:c r="C13" s="16">
        <x:f t="shared" si="1"/>
        <x:v>4262</x:v>
      </x:c>
      <x:c r="D13" s="16">
        <x:v>1200</x:v>
      </x:c>
    </x:row>
    <x:row r="14" spans="1:4">
      <x:c r="A14" s="9">
        <x:v>13</x:v>
      </x:c>
      <x:c r="B14" s="15">
        <x:f t="shared" si="2"/>
        <x:v>1203</x:v>
      </x:c>
      <x:c r="C14" s="16">
        <x:f t="shared" si="1"/>
        <x:v>5465</x:v>
      </x:c>
      <x:c r="D14" s="16">
        <x:v>1300</x:v>
      </x:c>
    </x:row>
    <x:row r="15" spans="1:4">
      <x:c r="A15" s="9">
        <x:v>14</x:v>
      </x:c>
      <x:c r="B15" s="15">
        <x:f t="shared" si="2"/>
        <x:v>1263</x:v>
      </x:c>
      <x:c r="C15" s="16">
        <x:f t="shared" si="1"/>
        <x:v>6728</x:v>
      </x:c>
      <x:c r="D15" s="16">
        <x:v>1400</x:v>
      </x:c>
    </x:row>
    <x:row r="16" spans="1:4">
      <x:c r="A16" s="9">
        <x:v>15</x:v>
      </x:c>
      <x:c r="B16" s="15">
        <x:f t="shared" si="2"/>
        <x:v>1323</x:v>
      </x:c>
      <x:c r="C16" s="16">
        <x:f t="shared" si="1"/>
        <x:v>8051</x:v>
      </x:c>
      <x:c r="D16" s="16">
        <x:v>1500</x:v>
      </x:c>
    </x:row>
    <x:row r="17" spans="1:4">
      <x:c r="A17" s="9">
        <x:v>16</x:v>
      </x:c>
      <x:c r="B17" s="15">
        <x:f t="shared" si="2"/>
        <x:v>1383</x:v>
      </x:c>
      <x:c r="C17" s="16">
        <x:f t="shared" si="1"/>
        <x:v>9434</x:v>
      </x:c>
      <x:c r="D17" s="16">
        <x:v>1600</x:v>
      </x:c>
    </x:row>
    <x:row r="18" spans="1:4">
      <x:c r="A18" s="9">
        <x:v>17</x:v>
      </x:c>
      <x:c r="B18" s="15">
        <x:f t="shared" si="2"/>
        <x:v>1443</x:v>
      </x:c>
      <x:c r="C18" s="16">
        <x:f t="shared" si="1"/>
        <x:v>10877</x:v>
      </x:c>
      <x:c r="D18" s="16">
        <x:v>1700</x:v>
      </x:c>
    </x:row>
    <x:row r="19" spans="1:4">
      <x:c r="A19" s="9">
        <x:v>18</x:v>
      </x:c>
      <x:c r="B19" s="15">
        <x:f t="shared" si="2"/>
        <x:v>1503</x:v>
      </x:c>
      <x:c r="C19" s="16">
        <x:f t="shared" si="1"/>
        <x:v>12380</x:v>
      </x:c>
      <x:c r="D19" s="16">
        <x:v>1800</x:v>
      </x:c>
    </x:row>
    <x:row r="20" spans="1:4">
      <x:c r="A20" s="9">
        <x:v>19</x:v>
      </x:c>
      <x:c r="B20" s="15">
        <x:f t="shared" si="2"/>
        <x:v>1563</x:v>
      </x:c>
      <x:c r="C20" s="16">
        <x:f t="shared" si="1"/>
        <x:v>13943</x:v>
      </x:c>
      <x:c r="D20" s="16">
        <x:v>1900</x:v>
      </x:c>
    </x:row>
    <x:row r="21" spans="1:4">
      <x:c r="A21" s="9">
        <x:v>20</x:v>
      </x:c>
      <x:c r="B21" s="15">
        <x:f t="shared" si="2"/>
        <x:v>1623</x:v>
      </x:c>
      <x:c r="C21" s="16">
        <x:f t="shared" si="1"/>
        <x:v>15566</x:v>
      </x:c>
      <x:c r="D21" s="16">
        <x:v>2000</x:v>
      </x:c>
    </x:row>
    <x:row r="22" spans="1:4">
      <x:c r="A22" s="9">
        <x:v>21</x:v>
      </x:c>
      <x:c r="B22" s="15">
        <x:f t="shared" si="2"/>
        <x:v>1683</x:v>
      </x:c>
      <x:c r="C22" s="16">
        <x:f t="shared" si="1"/>
        <x:v>17249</x:v>
      </x:c>
      <x:c r="D22" s="16">
        <x:v>2100</x:v>
      </x:c>
    </x:row>
    <x:row r="23" spans="1:4">
      <x:c r="A23" s="9">
        <x:v>22</x:v>
      </x:c>
      <x:c r="B23" s="15">
        <x:f t="shared" si="2"/>
        <x:v>1743</x:v>
      </x:c>
      <x:c r="C23" s="16">
        <x:f t="shared" si="1"/>
        <x:v>18992</x:v>
      </x:c>
      <x:c r="D23" s="16">
        <x:v>2200</x:v>
      </x:c>
    </x:row>
    <x:row r="24" spans="1:4">
      <x:c r="A24" s="9">
        <x:v>23</x:v>
      </x:c>
      <x:c r="B24" s="15">
        <x:f t="shared" si="2"/>
        <x:v>1803</x:v>
      </x:c>
      <x:c r="C24" s="16">
        <x:f t="shared" si="1"/>
        <x:v>20795</x:v>
      </x:c>
      <x:c r="D24" s="16">
        <x:v>2300</x:v>
      </x:c>
    </x:row>
    <x:row r="25" spans="1:4">
      <x:c r="A25" s="9">
        <x:v>24</x:v>
      </x:c>
      <x:c r="B25" s="15">
        <x:f t="shared" si="2"/>
        <x:v>1863</x:v>
      </x:c>
      <x:c r="C25" s="16">
        <x:f t="shared" si="1"/>
        <x:v>22658</x:v>
      </x:c>
      <x:c r="D25" s="16">
        <x:v>2400</x:v>
      </x:c>
    </x:row>
    <x:row r="26" spans="1:4">
      <x:c r="A26" s="9">
        <x:v>25</x:v>
      </x:c>
      <x:c r="B26" s="15">
        <x:f t="shared" si="2"/>
        <x:v>1923</x:v>
      </x:c>
      <x:c r="C26" s="16">
        <x:f t="shared" si="1"/>
        <x:v>24581</x:v>
      </x:c>
      <x:c r="D26" s="16">
        <x:v>2500</x:v>
      </x:c>
    </x:row>
    <x:row r="27" spans="1:4">
      <x:c r="A27" s="9">
        <x:v>26</x:v>
      </x:c>
      <x:c r="B27" s="15">
        <x:f t="shared" si="2"/>
        <x:v>1983</x:v>
      </x:c>
      <x:c r="C27" s="16">
        <x:f t="shared" si="1"/>
        <x:v>26564</x:v>
      </x:c>
      <x:c r="D27" s="16">
        <x:v>2600</x:v>
      </x:c>
    </x:row>
    <x:row r="28" spans="1:4">
      <x:c r="A28" s="9">
        <x:v>27</x:v>
      </x:c>
      <x:c r="B28" s="15">
        <x:f t="shared" si="2"/>
        <x:v>2043</x:v>
      </x:c>
      <x:c r="C28" s="16">
        <x:f t="shared" si="1"/>
        <x:v>28607</x:v>
      </x:c>
      <x:c r="D28" s="16">
        <x:v>2700</x:v>
      </x:c>
    </x:row>
    <x:row r="29" spans="1:4">
      <x:c r="A29" s="9">
        <x:v>28</x:v>
      </x:c>
      <x:c r="B29" s="15">
        <x:f t="shared" si="2"/>
        <x:v>2103</x:v>
      </x:c>
      <x:c r="C29" s="16">
        <x:f t="shared" si="1"/>
        <x:v>30710</x:v>
      </x:c>
      <x:c r="D29" s="16">
        <x:v>2800</x:v>
      </x:c>
    </x:row>
    <x:row r="30" spans="1:4">
      <x:c r="A30" s="9">
        <x:v>29</x:v>
      </x:c>
      <x:c r="B30" s="15">
        <x:f t="shared" si="2"/>
        <x:v>2163</x:v>
      </x:c>
      <x:c r="C30" s="16">
        <x:f t="shared" si="1"/>
        <x:v>32873</x:v>
      </x:c>
      <x:c r="D30" s="16">
        <x:v>2900</x:v>
      </x:c>
    </x:row>
    <x:row r="31" spans="1:4">
      <x:c r="A31" s="9">
        <x:v>30</x:v>
      </x:c>
      <x:c r="B31" s="15">
        <x:f t="shared" si="2"/>
        <x:v>2223</x:v>
      </x:c>
      <x:c r="C31" s="16">
        <x:f t="shared" si="1"/>
        <x:v>35096</x:v>
      </x:c>
      <x:c r="D31" s="16">
        <x:v>3000</x:v>
      </x:c>
    </x:row>
    <x:row r="32" spans="1:4">
      <x:c r="A32" s="9">
        <x:v>31</x:v>
      </x:c>
      <x:c r="B32" s="15">
        <x:f>2223+180*(A32-30)</x:f>
        <x:v>2403</x:v>
      </x:c>
      <x:c r="C32" s="16">
        <x:f t="shared" si="1"/>
        <x:v>37499</x:v>
      </x:c>
      <x:c r="D32" s="16">
        <x:v>3100</x:v>
      </x:c>
    </x:row>
    <x:row r="33" spans="1:4">
      <x:c r="A33" s="9">
        <x:v>32</x:v>
      </x:c>
      <x:c r="B33" s="15">
        <x:f t="shared" ref="B33:B51" si="3">2223+180*(A33-30)</x:f>
        <x:v>2583</x:v>
      </x:c>
      <x:c r="C33" s="16">
        <x:f t="shared" si="1"/>
        <x:v>40082</x:v>
      </x:c>
      <x:c r="D33" s="16">
        <x:v>3200</x:v>
      </x:c>
    </x:row>
    <x:row r="34" spans="1:4">
      <x:c r="A34" s="9">
        <x:v>33</x:v>
      </x:c>
      <x:c r="B34" s="15">
        <x:f t="shared" si="3"/>
        <x:v>2763</x:v>
      </x:c>
      <x:c r="C34" s="16">
        <x:f t="shared" si="1"/>
        <x:v>42845</x:v>
      </x:c>
      <x:c r="D34" s="16">
        <x:v>3300</x:v>
      </x:c>
    </x:row>
    <x:row r="35" spans="1:4">
      <x:c r="A35" s="9">
        <x:v>34</x:v>
      </x:c>
      <x:c r="B35" s="15">
        <x:f t="shared" si="3"/>
        <x:v>2943</x:v>
      </x:c>
      <x:c r="C35" s="16">
        <x:f t="shared" si="1"/>
        <x:v>45788</x:v>
      </x:c>
      <x:c r="D35" s="16">
        <x:v>3400</x:v>
      </x:c>
    </x:row>
    <x:row r="36" spans="1:4">
      <x:c r="A36" s="9">
        <x:v>35</x:v>
      </x:c>
      <x:c r="B36" s="15">
        <x:f t="shared" si="3"/>
        <x:v>3123</x:v>
      </x:c>
      <x:c r="C36" s="16">
        <x:f t="shared" si="1"/>
        <x:v>48911</x:v>
      </x:c>
      <x:c r="D36" s="16">
        <x:v>3500</x:v>
      </x:c>
    </x:row>
    <x:row r="37" spans="1:4">
      <x:c r="A37" s="9">
        <x:v>36</x:v>
      </x:c>
      <x:c r="B37" s="15">
        <x:f t="shared" si="3"/>
        <x:v>3303</x:v>
      </x:c>
      <x:c r="C37" s="16">
        <x:f t="shared" si="1"/>
        <x:v>52214</x:v>
      </x:c>
      <x:c r="D37" s="16">
        <x:v>3600</x:v>
      </x:c>
    </x:row>
    <x:row r="38" spans="1:4">
      <x:c r="A38" s="9">
        <x:v>37</x:v>
      </x:c>
      <x:c r="B38" s="15">
        <x:f t="shared" si="3"/>
        <x:v>3483</x:v>
      </x:c>
      <x:c r="C38" s="16">
        <x:f t="shared" si="1"/>
        <x:v>55697</x:v>
      </x:c>
      <x:c r="D38" s="16">
        <x:v>3700</x:v>
      </x:c>
    </x:row>
    <x:row r="39" spans="1:4">
      <x:c r="A39" s="9">
        <x:v>38</x:v>
      </x:c>
      <x:c r="B39" s="15">
        <x:f t="shared" si="3"/>
        <x:v>3663</x:v>
      </x:c>
      <x:c r="C39" s="16">
        <x:f t="shared" si="1"/>
        <x:v>59360</x:v>
      </x:c>
      <x:c r="D39" s="16">
        <x:v>3800</x:v>
      </x:c>
    </x:row>
    <x:row r="40" spans="1:4">
      <x:c r="A40" s="9">
        <x:v>39</x:v>
      </x:c>
      <x:c r="B40" s="15">
        <x:f t="shared" si="3"/>
        <x:v>3843</x:v>
      </x:c>
      <x:c r="C40" s="16">
        <x:f t="shared" si="1"/>
        <x:v>63203</x:v>
      </x:c>
      <x:c r="D40" s="16">
        <x:v>3900</x:v>
      </x:c>
    </x:row>
    <x:row r="41" spans="1:4">
      <x:c r="A41" s="9">
        <x:v>40</x:v>
      </x:c>
      <x:c r="B41" s="15">
        <x:f t="shared" si="3"/>
        <x:v>4023</x:v>
      </x:c>
      <x:c r="C41" s="16">
        <x:f t="shared" si="1"/>
        <x:v>67226</x:v>
      </x:c>
      <x:c r="D41" s="16">
        <x:v>4000</x:v>
      </x:c>
    </x:row>
    <x:row r="42" spans="1:4">
      <x:c r="A42" s="9">
        <x:v>41</x:v>
      </x:c>
      <x:c r="B42" s="15">
        <x:f t="shared" si="3"/>
        <x:v>4203</x:v>
      </x:c>
      <x:c r="C42" s="16">
        <x:f t="shared" si="1"/>
        <x:v>71429</x:v>
      </x:c>
      <x:c r="D42" s="16">
        <x:v>4100</x:v>
      </x:c>
    </x:row>
    <x:row r="43" spans="1:4">
      <x:c r="A43" s="9">
        <x:v>42</x:v>
      </x:c>
      <x:c r="B43" s="15">
        <x:f t="shared" si="3"/>
        <x:v>4383</x:v>
      </x:c>
      <x:c r="C43" s="16">
        <x:f t="shared" si="1"/>
        <x:v>75812</x:v>
      </x:c>
      <x:c r="D43" s="16">
        <x:v>4200</x:v>
      </x:c>
    </x:row>
    <x:row r="44" spans="1:4">
      <x:c r="A44" s="9">
        <x:v>43</x:v>
      </x:c>
      <x:c r="B44" s="15">
        <x:f t="shared" si="3"/>
        <x:v>4563</x:v>
      </x:c>
      <x:c r="C44" s="16">
        <x:f t="shared" si="1"/>
        <x:v>80375</x:v>
      </x:c>
      <x:c r="D44" s="16">
        <x:v>4300</x:v>
      </x:c>
    </x:row>
    <x:row r="45" spans="1:4">
      <x:c r="A45" s="9">
        <x:v>44</x:v>
      </x:c>
      <x:c r="B45" s="15">
        <x:f t="shared" si="3"/>
        <x:v>4743</x:v>
      </x:c>
      <x:c r="C45" s="16">
        <x:f t="shared" si="1"/>
        <x:v>85118</x:v>
      </x:c>
      <x:c r="D45" s="16">
        <x:v>4400</x:v>
      </x:c>
    </x:row>
    <x:row r="46" spans="1:4">
      <x:c r="A46" s="9">
        <x:v>45</x:v>
      </x:c>
      <x:c r="B46" s="15">
        <x:f t="shared" si="3"/>
        <x:v>4923</x:v>
      </x:c>
      <x:c r="C46" s="16">
        <x:f t="shared" si="1"/>
        <x:v>90041</x:v>
      </x:c>
      <x:c r="D46" s="16">
        <x:v>4500</x:v>
      </x:c>
    </x:row>
    <x:row r="47" spans="1:4">
      <x:c r="A47" s="9">
        <x:v>46</x:v>
      </x:c>
      <x:c r="B47" s="15">
        <x:f t="shared" si="3"/>
        <x:v>5103</x:v>
      </x:c>
      <x:c r="C47" s="16">
        <x:f t="shared" si="1"/>
        <x:v>95144</x:v>
      </x:c>
      <x:c r="D47" s="16">
        <x:v>4600</x:v>
      </x:c>
    </x:row>
    <x:row r="48" spans="1:4">
      <x:c r="A48" s="9">
        <x:v>47</x:v>
      </x:c>
      <x:c r="B48" s="15">
        <x:f t="shared" si="3"/>
        <x:v>5283</x:v>
      </x:c>
      <x:c r="C48" s="16">
        <x:f t="shared" si="1"/>
        <x:v>100427</x:v>
      </x:c>
      <x:c r="D48" s="16">
        <x:v>4700</x:v>
      </x:c>
    </x:row>
    <x:row r="49" spans="1:4">
      <x:c r="A49" s="9">
        <x:v>48</x:v>
      </x:c>
      <x:c r="B49" s="15">
        <x:f t="shared" si="3"/>
        <x:v>5463</x:v>
      </x:c>
      <x:c r="C49" s="16">
        <x:f t="shared" si="1"/>
        <x:v>105890</x:v>
      </x:c>
      <x:c r="D49" s="16">
        <x:v>4800</x:v>
      </x:c>
    </x:row>
    <x:row r="50" spans="1:4">
      <x:c r="A50" s="9">
        <x:v>49</x:v>
      </x:c>
      <x:c r="B50" s="15">
        <x:f t="shared" si="3"/>
        <x:v>5643</x:v>
      </x:c>
      <x:c r="C50" s="16">
        <x:f t="shared" si="1"/>
        <x:v>111533</x:v>
      </x:c>
      <x:c r="D50" s="16">
        <x:v>4900</x:v>
      </x:c>
    </x:row>
    <x:row r="51" spans="1:4">
      <x:c r="A51" s="9">
        <x:v>50</x:v>
      </x:c>
      <x:c r="B51" s="15">
        <x:f t="shared" si="3"/>
        <x:v>5823</x:v>
      </x:c>
      <x:c r="C51" s="16">
        <x:f t="shared" si="1"/>
        <x:v>117356</x:v>
      </x:c>
      <x:c r="D51" s="16">
        <x:v>5000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be5d7"/>
  </x:sheetPr>
  <x:dimension ref="A1:L6"/>
  <x:sheetViews>
    <x:sheetView topLeftCell="A1" zoomScale="70" zoomScaleNormal="70" zoomScaleSheetLayoutView="75" workbookViewId="0">
      <x:selection activeCell="L3" activeCellId="0" sqref="L3:L3"/>
    </x:sheetView>
  </x:sheetViews>
  <x:sheetFormatPr defaultColWidth="8.75" defaultRowHeight="16.399999999999999"/>
  <x:cols>
    <x:col min="2" max="2" width="6.875" style="4" bestFit="1" customWidth="1"/>
    <x:col min="3" max="3" width="10" style="4" bestFit="1" customWidth="1"/>
    <x:col min="4" max="4" width="13.625" style="4" bestFit="1" customWidth="1"/>
    <x:col min="5" max="5" width="18.625" style="4" bestFit="1" customWidth="1"/>
    <x:col min="6" max="6" width="18.875" style="4" bestFit="1" customWidth="1"/>
    <x:col min="7" max="7" width="19.875" style="4" bestFit="1" customWidth="1"/>
    <x:col min="8" max="8" width="20.125" style="4" bestFit="1" customWidth="1"/>
    <x:col min="9" max="9" width="14.25" style="4" bestFit="1" customWidth="1"/>
    <x:col min="10" max="10" width="16.75" style="4" bestFit="1" customWidth="1"/>
    <x:col min="11" max="11" width="13.4453125" style="2" bestFit="1" customWidth="1"/>
    <x:col min="12" max="12" width="16.1953125" style="2" bestFit="1" customWidth="1"/>
  </x:cols>
  <x:sheetData>
    <x:row r="1" spans="1:10">
      <x:c r="A1" s="21" t="s">
        <x:v>243</x:v>
      </x:c>
      <x:c r="J1" s="3"/>
    </x:row>
    <x:row r="2" spans="1:12">
      <x:c r="A2" s="5" t="s">
        <x:v>102</x:v>
      </x:c>
      <x:c r="B2" s="5" t="s">
        <x:v>112</x:v>
      </x:c>
      <x:c r="C2" s="5" t="s">
        <x:v>155</x:v>
      </x:c>
      <x:c r="D2" s="5" t="s">
        <x:v>250</x:v>
      </x:c>
      <x:c r="E2" s="8" t="s">
        <x:v>183</x:v>
      </x:c>
      <x:c r="F2" s="8" t="s">
        <x:v>167</x:v>
      </x:c>
      <x:c r="G2" s="8" t="s">
        <x:v>260</x:v>
      </x:c>
      <x:c r="H2" s="8" t="s">
        <x:v>259</x:v>
      </x:c>
      <x:c r="I2" s="8" t="s">
        <x:v>242</x:v>
      </x:c>
      <x:c r="J2" s="5" t="s">
        <x:v>245</x:v>
      </x:c>
      <x:c r="K2" s="27" t="s">
        <x:v>255</x:v>
      </x:c>
      <x:c r="L2" s="27" t="s">
        <x:v>138</x:v>
      </x:c>
    </x:row>
    <x:row r="3" spans="1:12">
      <x:c r="A3" s="6">
        <x:v>4001</x:v>
      </x:c>
      <x:c r="B3" s="6">
        <x:v>40001</x:v>
      </x:c>
      <x:c r="C3" s="6">
        <x:v>1</x:v>
      </x:c>
      <x:c r="D3" s="6">
        <x:v>50</x:v>
      </x:c>
      <x:c r="E3" s="6">
        <x:v>1</x:v>
      </x:c>
      <x:c r="F3" s="6">
        <x:v>20</x:v>
      </x:c>
      <x:c r="G3" s="6">
        <x:v>3</x:v>
      </x:c>
      <x:c r="H3" s="6">
        <x:v>12</x:v>
      </x:c>
      <x:c r="I3" s="6">
        <x:v>0</x:v>
      </x:c>
      <x:c r="J3" s="6"/>
      <x:c r="K3" s="28" t="s">
        <x:v>266</x:v>
      </x:c>
      <x:c r="L3" s="28" t="s">
        <x:v>176</x:v>
      </x:c>
    </x:row>
    <x:row r="4" spans="1:12">
      <x:c r="A4" s="6">
        <x:v>4002</x:v>
      </x:c>
      <x:c r="B4" s="6">
        <x:v>40002</x:v>
      </x:c>
      <x:c r="C4" s="6">
        <x:v>1</x:v>
      </x:c>
      <x:c r="D4" s="6">
        <x:v>50</x:v>
      </x:c>
      <x:c r="E4" s="6">
        <x:v>1</x:v>
      </x:c>
      <x:c r="F4" s="6">
        <x:v>20</x:v>
      </x:c>
      <x:c r="G4" s="6">
        <x:v>3</x:v>
      </x:c>
      <x:c r="H4" s="6">
        <x:v>12</x:v>
      </x:c>
      <x:c r="I4" s="6">
        <x:v>1</x:v>
      </x:c>
      <x:c r="J4" s="6"/>
      <x:c r="K4" s="28" t="s">
        <x:v>268</x:v>
      </x:c>
      <x:c r="L4" s="28" t="s">
        <x:v>184</x:v>
      </x:c>
    </x:row>
    <x:row r="5" spans="1:12">
      <x:c r="A5" s="6">
        <x:v>4003</x:v>
      </x:c>
      <x:c r="B5" s="6">
        <x:v>40003</x:v>
      </x:c>
      <x:c r="C5" s="6">
        <x:v>10</x:v>
      </x:c>
      <x:c r="D5" s="6">
        <x:v>50</x:v>
      </x:c>
      <x:c r="E5" s="6">
        <x:v>5</x:v>
      </x:c>
      <x:c r="F5" s="6">
        <x:v>30</x:v>
      </x:c>
      <x:c r="G5" s="6">
        <x:v>8</x:v>
      </x:c>
      <x:c r="H5" s="6">
        <x:v>30</x:v>
      </x:c>
      <x:c r="I5" s="6">
        <x:v>2</x:v>
      </x:c>
      <x:c r="J5" s="6">
        <x:v>0.5</x:v>
      </x:c>
      <x:c r="K5" s="28" t="s">
        <x:v>258</x:v>
      </x:c>
      <x:c r="L5" s="28" t="s">
        <x:v>191</x:v>
      </x:c>
    </x:row>
    <x:row r="6" spans="10:10">
      <x:c r="J6" s="3"/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be5d7"/>
  </x:sheetPr>
  <x:dimension ref="A1:L6"/>
  <x:sheetViews>
    <x:sheetView tabSelected="1" topLeftCell="I1" zoomScale="85" zoomScaleNormal="85" zoomScaleSheetLayoutView="75" workbookViewId="0">
      <x:selection activeCell="L5" activeCellId="0" sqref="L5:L5"/>
    </x:sheetView>
  </x:sheetViews>
  <x:sheetFormatPr defaultColWidth="8.75" defaultRowHeight="16.399999999999999"/>
  <x:cols>
    <x:col min="1" max="1" width="8.75" style="4" bestFit="1" customWidth="1"/>
    <x:col min="2" max="2" width="6.5" style="4" bestFit="1" customWidth="1"/>
    <x:col min="3" max="3" width="5.75" style="4" bestFit="1" customWidth="1"/>
    <x:col min="4" max="4" width="11.875" style="4" bestFit="1" customWidth="1"/>
    <x:col min="5" max="5" width="18.75" style="4" customWidth="1"/>
    <x:col min="6" max="6" width="15" style="4" bestFit="1" customWidth="1"/>
    <x:col min="7" max="7" width="16.625" style="4" bestFit="1" customWidth="1"/>
    <x:col min="10" max="11" width="27.09765625" style="2" bestFit="1" customWidth="1"/>
    <x:col min="12" max="12" width="33.29296875" style="2" bestFit="1" customWidth="1"/>
  </x:cols>
  <x:sheetData>
    <x:row r="1" spans="1:1">
      <x:c r="A1" s="21" t="s">
        <x:v>246</x:v>
      </x:c>
    </x:row>
    <x:row r="2" spans="1:12">
      <x:c r="A2" s="5" t="s">
        <x:v>102</x:v>
      </x:c>
      <x:c r="B2" s="5" t="s">
        <x:v>130</x:v>
      </x:c>
      <x:c r="C2" s="5" t="s">
        <x:v>132</x:v>
      </x:c>
      <x:c r="D2" s="8" t="s">
        <x:v>80</x:v>
      </x:c>
      <x:c r="E2" s="5" t="s">
        <x:v>177</x:v>
      </x:c>
      <x:c r="F2" s="5" t="s">
        <x:v>238</x:v>
      </x:c>
      <x:c r="G2" s="7" t="s">
        <x:v>270</x:v>
      </x:c>
      <x:c r="H2" s="5" t="s">
        <x:v>38</x:v>
      </x:c>
      <x:c r="I2" s="5" t="s">
        <x:v>125</x:v>
      </x:c>
      <x:c r="J2" s="27" t="s">
        <x:v>261</x:v>
      </x:c>
      <x:c r="K2" s="27" t="s">
        <x:v>237</x:v>
      </x:c>
      <x:c r="L2" s="27" t="s">
        <x:v>92</x:v>
      </x:c>
    </x:row>
    <x:row r="3" spans="1:12">
      <x:c r="A3" s="6">
        <x:v>5001</x:v>
      </x:c>
      <x:c r="B3" s="6">
        <x:v>50001</x:v>
      </x:c>
      <x:c r="C3" s="6">
        <x:v>10</x:v>
      </x:c>
      <x:c r="D3" s="6">
        <x:v>450</x:v>
      </x:c>
      <x:c r="E3" s="6">
        <x:v>15</x:v>
      </x:c>
      <x:c r="F3" s="6">
        <x:v>15</x:v>
      </x:c>
      <x:c r="G3" s="6">
        <x:v>0.59999999999999998</x:v>
      </x:c>
      <x:c r="H3" s="6">
        <x:v>2000</x:v>
      </x:c>
      <x:c r="I3" s="6">
        <x:v>30</x:v>
      </x:c>
      <x:c r="J3" s="28" t="s">
        <x:v>312</x:v>
      </x:c>
      <x:c r="K3" s="28" t="s">
        <x:v>280</x:v>
      </x:c>
      <x:c r="L3" s="28" t="s">
        <x:v>13</x:v>
      </x:c>
    </x:row>
    <x:row r="4" spans="1:12">
      <x:c r="A4" s="6">
        <x:v>5002</x:v>
      </x:c>
      <x:c r="B4" s="6">
        <x:v>50002</x:v>
      </x:c>
      <x:c r="C4" s="6">
        <x:v>30</x:v>
      </x:c>
      <x:c r="D4" s="6">
        <x:v>940</x:v>
      </x:c>
      <x:c r="E4" s="6">
        <x:v>65</x:v>
      </x:c>
      <x:c r="F4" s="6">
        <x:v>35</x:v>
      </x:c>
      <x:c r="G4" s="6">
        <x:v>0.59999999999999998</x:v>
      </x:c>
      <x:c r="H4" s="6">
        <x:v>30000</x:v>
      </x:c>
      <x:c r="I4" s="6">
        <x:v>60</x:v>
      </x:c>
      <x:c r="J4" s="28" t="s">
        <x:v>285</x:v>
      </x:c>
      <x:c r="K4" s="28" t="s">
        <x:v>305</x:v>
      </x:c>
      <x:c r="L4" s="28" t="s">
        <x:v>19</x:v>
      </x:c>
    </x:row>
    <x:row r="5" spans="1:12">
      <x:c r="A5" s="6">
        <x:v>5003</x:v>
      </x:c>
      <x:c r="B5" s="6">
        <x:v>50003</x:v>
      </x:c>
      <x:c r="C5" s="6">
        <x:v>25</x:v>
      </x:c>
      <x:c r="D5" s="6">
        <x:v>800</x:v>
      </x:c>
      <x:c r="E5" s="6">
        <x:v>50</x:v>
      </x:c>
      <x:c r="F5" s="6">
        <x:v>35</x:v>
      </x:c>
      <x:c r="G5" s="6">
        <x:v>0.5</x:v>
      </x:c>
      <x:c r="H5" s="6">
        <x:v>15000</x:v>
      </x:c>
      <x:c r="I5" s="6">
        <x:v>50</x:v>
      </x:c>
      <x:c r="J5" s="28" t="s">
        <x:v>310</x:v>
      </x:c>
      <x:c r="K5" s="28" t="s">
        <x:v>283</x:v>
      </x:c>
      <x:c r="L5" s="28" t="s">
        <x:v>196</x:v>
      </x:c>
    </x:row>
    <x:row r="6" spans="1:12">
      <x:c r="A6" s="6">
        <x:v>5004</x:v>
      </x:c>
      <x:c r="B6" s="6">
        <x:v>50004</x:v>
      </x:c>
      <x:c r="C6" s="6">
        <x:v>40</x:v>
      </x:c>
      <x:c r="D6" s="6">
        <x:v>1250</x:v>
      </x:c>
      <x:c r="E6" s="6">
        <x:v>85</x:v>
      </x:c>
      <x:c r="F6" s="6">
        <x:v>45</x:v>
      </x:c>
      <x:c r="G6" s="6">
        <x:v>0.69999999999999996</x:v>
      </x:c>
      <x:c r="H6" s="6">
        <x:v>45000</x:v>
      </x:c>
      <x:c r="I6" s="6">
        <x:v>100</x:v>
      </x:c>
      <x:c r="J6" s="28" t="s">
        <x:v>174</x:v>
      </x:c>
      <x:c r="K6" s="28" t="s">
        <x:v>172</x:v>
      </x:c>
      <x:c r="L6" s="28" t="s">
        <x:v>321</x:v>
      </x:c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be5d7"/>
  </x:sheetPr>
  <x:dimension ref="A1:H22"/>
  <x:sheetViews>
    <x:sheetView topLeftCell="A1" zoomScaleNormal="100" zoomScaleSheetLayoutView="75" workbookViewId="0">
      <x:selection activeCell="A2" activeCellId="0" sqref="A2:A2"/>
    </x:sheetView>
  </x:sheetViews>
  <x:sheetFormatPr defaultColWidth="8.75" defaultRowHeight="16.399999999999999"/>
  <x:cols>
    <x:col min="1" max="1" width="8.75" style="4" bestFit="1" customWidth="1"/>
    <x:col min="2" max="2" width="6.5" style="4" bestFit="1" customWidth="1"/>
    <x:col min="3" max="3" width="8.875" style="4" bestFit="1" customWidth="1"/>
    <x:col min="4" max="4" width="13" style="4" bestFit="1" customWidth="1"/>
    <x:col min="5" max="5" width="4.5" style="4" bestFit="1" customWidth="1"/>
    <x:col min="6" max="6" width="9.5" style="4" bestFit="1" customWidth="1"/>
    <x:col min="7" max="7" width="26.421875" style="3" bestFit="1" customWidth="1"/>
    <x:col min="8" max="8" width="31.3828125" style="2" bestFit="1" customWidth="1"/>
  </x:cols>
  <x:sheetData>
    <x:row r="1" spans="1:6">
      <x:c r="A1" s="21" t="s">
        <x:v>66</x:v>
      </x:c>
      <x:c r="F1" s="3"/>
    </x:row>
    <x:row r="2" spans="1:8">
      <x:c r="A2" s="5" t="s">
        <x:v>102</x:v>
      </x:c>
      <x:c r="B2" s="5" t="s">
        <x:v>130</x:v>
      </x:c>
      <x:c r="C2" s="8" t="s">
        <x:v>74</x:v>
      </x:c>
      <x:c r="D2" s="5" t="s">
        <x:v>153</x:v>
      </x:c>
      <x:c r="E2" s="8" t="s">
        <x:v>38</x:v>
      </x:c>
      <x:c r="F2" s="5" t="s">
        <x:v>87</x:v>
      </x:c>
      <x:c r="G2" s="27" t="s">
        <x:v>269</x:v>
      </x:c>
      <x:c r="H2" s="27" t="s">
        <x:v>149</x:v>
      </x:c>
    </x:row>
    <x:row r="3" spans="1:8">
      <x:c r="A3" s="6">
        <x:v>6001</x:v>
      </x:c>
      <x:c r="B3" s="6">
        <x:v>60001</x:v>
      </x:c>
      <x:c r="C3" s="6">
        <x:v>0</x:v>
      </x:c>
      <x:c r="D3" s="6">
        <x:v>0.59999999999999998</x:v>
      </x:c>
      <x:c r="E3" s="6">
        <x:v>250</x:v>
      </x:c>
      <x:c r="F3" s="6">
        <x:v>70001</x:v>
      </x:c>
      <x:c r="G3" s="31" t="s">
        <x:v>163</x:v>
      </x:c>
      <x:c r="H3" s="28" t="s">
        <x:v>295</x:v>
      </x:c>
    </x:row>
    <x:row r="4" spans="1:8">
      <x:c r="A4" s="6">
        <x:v>6002</x:v>
      </x:c>
      <x:c r="B4" s="6">
        <x:v>60002</x:v>
      </x:c>
      <x:c r="C4" s="6">
        <x:v>0</x:v>
      </x:c>
      <x:c r="D4" s="6">
        <x:v>0.5</x:v>
      </x:c>
      <x:c r="E4" s="6">
        <x:v>250</x:v>
      </x:c>
      <x:c r="F4" s="6">
        <x:v>70002</x:v>
      </x:c>
      <x:c r="G4" s="31" t="s">
        <x:v>185</x:v>
      </x:c>
      <x:c r="H4" s="28" t="s">
        <x:v>319</x:v>
      </x:c>
    </x:row>
    <x:row r="5" spans="1:8">
      <x:c r="A5" s="6">
        <x:v>6003</x:v>
      </x:c>
      <x:c r="B5" s="6">
        <x:v>60003</x:v>
      </x:c>
      <x:c r="C5" s="6">
        <x:v>0</x:v>
      </x:c>
      <x:c r="D5" s="6">
        <x:v>0.5</x:v>
      </x:c>
      <x:c r="E5" s="6">
        <x:v>300</x:v>
      </x:c>
      <x:c r="F5" s="6">
        <x:v>70003</x:v>
      </x:c>
      <x:c r="G5" s="31" t="s">
        <x:v>165</x:v>
      </x:c>
      <x:c r="H5" s="28" t="s">
        <x:v>272</x:v>
      </x:c>
    </x:row>
    <x:row r="6" spans="1:8">
      <x:c r="A6" s="6">
        <x:v>6004</x:v>
      </x:c>
      <x:c r="B6" s="6">
        <x:v>60004</x:v>
      </x:c>
      <x:c r="C6" s="6">
        <x:v>1</x:v>
      </x:c>
      <x:c r="D6" s="6">
        <x:v>0.5</x:v>
      </x:c>
      <x:c r="E6" s="6">
        <x:v>0</x:v>
      </x:c>
      <x:c r="F6" s="6">
        <x:v>70004</x:v>
      </x:c>
      <x:c r="G6" s="31" t="s">
        <x:v>186</x:v>
      </x:c>
      <x:c r="H6" s="28" t="s">
        <x:v>275</x:v>
      </x:c>
    </x:row>
    <x:row r="7" spans="1:8">
      <x:c r="A7" s="6">
        <x:v>6005</x:v>
      </x:c>
      <x:c r="B7" s="6">
        <x:v>60005</x:v>
      </x:c>
      <x:c r="C7" s="6">
        <x:v>1</x:v>
      </x:c>
      <x:c r="D7" s="6">
        <x:v>0.5</x:v>
      </x:c>
      <x:c r="E7" s="6">
        <x:v>0</x:v>
      </x:c>
      <x:c r="F7" s="6">
        <x:v>70005</x:v>
      </x:c>
      <x:c r="G7" s="31" t="s">
        <x:v>265</x:v>
      </x:c>
      <x:c r="H7" s="28" t="s">
        <x:v>164</x:v>
      </x:c>
    </x:row>
    <x:row r="8" spans="1:8">
      <x:c r="A8" s="6">
        <x:v>6006</x:v>
      </x:c>
      <x:c r="B8" s="6">
        <x:v>60006</x:v>
      </x:c>
      <x:c r="C8" s="6">
        <x:v>1</x:v>
      </x:c>
      <x:c r="D8" s="6">
        <x:v>0.5</x:v>
      </x:c>
      <x:c r="E8" s="6">
        <x:v>0</x:v>
      </x:c>
      <x:c r="F8" s="6">
        <x:v>70006</x:v>
      </x:c>
      <x:c r="G8" s="31" t="s">
        <x:v>296</x:v>
      </x:c>
      <x:c r="H8" s="28" t="s">
        <x:v>207</x:v>
      </x:c>
    </x:row>
    <x:row r="9" spans="1:8">
      <x:c r="A9" s="6">
        <x:v>6007</x:v>
      </x:c>
      <x:c r="B9" s="6">
        <x:v>60007</x:v>
      </x:c>
      <x:c r="C9" s="6">
        <x:v>1</x:v>
      </x:c>
      <x:c r="D9" s="6">
        <x:v>0.5</x:v>
      </x:c>
      <x:c r="E9" s="6">
        <x:v>0</x:v>
      </x:c>
      <x:c r="F9" s="6">
        <x:v>70007</x:v>
      </x:c>
      <x:c r="G9" s="31" t="s">
        <x:v>279</x:v>
      </x:c>
      <x:c r="H9" s="28" t="s">
        <x:v>203</x:v>
      </x:c>
    </x:row>
    <x:row r="10" spans="1:8">
      <x:c r="A10" s="6">
        <x:v>6008</x:v>
      </x:c>
      <x:c r="B10" s="6">
        <x:v>60008</x:v>
      </x:c>
      <x:c r="C10" s="6">
        <x:v>1</x:v>
      </x:c>
      <x:c r="D10" s="6">
        <x:v>0.5</x:v>
      </x:c>
      <x:c r="E10" s="6">
        <x:v>0</x:v>
      </x:c>
      <x:c r="F10" s="6">
        <x:v>70008</x:v>
      </x:c>
      <x:c r="G10" s="31" t="s">
        <x:v>318</x:v>
      </x:c>
      <x:c r="H10" s="28" t="s">
        <x:v>215</x:v>
      </x:c>
    </x:row>
    <x:row r="11" spans="1:8">
      <x:c r="A11" s="6">
        <x:v>6009</x:v>
      </x:c>
      <x:c r="B11" s="6">
        <x:v>60009</x:v>
      </x:c>
      <x:c r="C11" s="6">
        <x:v>1</x:v>
      </x:c>
      <x:c r="D11" s="6">
        <x:v>0.5</x:v>
      </x:c>
      <x:c r="E11" s="6">
        <x:v>0</x:v>
      </x:c>
      <x:c r="F11" s="6">
        <x:v>70009</x:v>
      </x:c>
      <x:c r="G11" s="31" t="s">
        <x:v>273</x:v>
      </x:c>
      <x:c r="H11" s="28" t="s">
        <x:v>206</x:v>
      </x:c>
    </x:row>
    <x:row r="12" spans="1:8">
      <x:c r="A12" s="6">
        <x:v>6010</x:v>
      </x:c>
      <x:c r="B12" s="6">
        <x:v>60010</x:v>
      </x:c>
      <x:c r="C12" s="6">
        <x:v>1</x:v>
      </x:c>
      <x:c r="D12" s="6">
        <x:v>0.5</x:v>
      </x:c>
      <x:c r="E12" s="6">
        <x:v>0</x:v>
      </x:c>
      <x:c r="F12" s="6">
        <x:v>70010</x:v>
      </x:c>
      <x:c r="G12" s="31" t="s">
        <x:v>293</x:v>
      </x:c>
      <x:c r="H12" s="28" t="s">
        <x:v>213</x:v>
      </x:c>
    </x:row>
    <x:row r="13" spans="1:8">
      <x:c r="A13" s="6">
        <x:v>6011</x:v>
      </x:c>
      <x:c r="B13" s="6">
        <x:v>60011</x:v>
      </x:c>
      <x:c r="C13" s="6">
        <x:v>1</x:v>
      </x:c>
      <x:c r="D13" s="6">
        <x:v>0.5</x:v>
      </x:c>
      <x:c r="E13" s="6">
        <x:v>0</x:v>
      </x:c>
      <x:c r="F13" s="6">
        <x:v>70011</x:v>
      </x:c>
      <x:c r="G13" s="31" t="s">
        <x:v>300</x:v>
      </x:c>
      <x:c r="H13" s="28" t="s">
        <x:v>197</x:v>
      </x:c>
    </x:row>
    <x:row r="14" spans="1:8">
      <x:c r="A14" s="6">
        <x:v>6012</x:v>
      </x:c>
      <x:c r="B14" s="6">
        <x:v>60012</x:v>
      </x:c>
      <x:c r="C14" s="6">
        <x:v>1</x:v>
      </x:c>
      <x:c r="D14" s="6">
        <x:v>0.5</x:v>
      </x:c>
      <x:c r="E14" s="6">
        <x:v>0</x:v>
      </x:c>
      <x:c r="F14" s="6">
        <x:v>70012</x:v>
      </x:c>
      <x:c r="G14" s="31" t="s">
        <x:v>290</x:v>
      </x:c>
      <x:c r="H14" s="28" t="s">
        <x:v>219</x:v>
      </x:c>
    </x:row>
    <x:row r="15" spans="1:8">
      <x:c r="A15" s="6">
        <x:v>6013</x:v>
      </x:c>
      <x:c r="B15" s="6">
        <x:v>60013</x:v>
      </x:c>
      <x:c r="C15" s="6">
        <x:v>1</x:v>
      </x:c>
      <x:c r="D15" s="6">
        <x:v>0.5</x:v>
      </x:c>
      <x:c r="E15" s="6">
        <x:v>0</x:v>
      </x:c>
      <x:c r="F15" s="6">
        <x:v>70013</x:v>
      </x:c>
      <x:c r="G15" s="31" t="s">
        <x:v>208</x:v>
      </x:c>
      <x:c r="H15" s="28" t="s">
        <x:v>5</x:v>
      </x:c>
    </x:row>
    <x:row r="16" spans="1:8">
      <x:c r="A16" s="6">
        <x:v>6014</x:v>
      </x:c>
      <x:c r="B16" s="6">
        <x:v>60014</x:v>
      </x:c>
      <x:c r="C16" s="6">
        <x:v>1</x:v>
      </x:c>
      <x:c r="D16" s="6">
        <x:v>0.5</x:v>
      </x:c>
      <x:c r="E16" s="6">
        <x:v>0</x:v>
      </x:c>
      <x:c r="F16" s="6">
        <x:v>70014</x:v>
      </x:c>
      <x:c r="G16" s="31" t="s">
        <x:v>209</x:v>
      </x:c>
      <x:c r="H16" s="28" t="s">
        <x:v>54</x:v>
      </x:c>
    </x:row>
    <x:row r="17" spans="1:8">
      <x:c r="A17" s="6">
        <x:v>6015</x:v>
      </x:c>
      <x:c r="B17" s="6">
        <x:v>60015</x:v>
      </x:c>
      <x:c r="C17" s="6">
        <x:v>1</x:v>
      </x:c>
      <x:c r="D17" s="6">
        <x:v>0.5</x:v>
      </x:c>
      <x:c r="E17" s="6">
        <x:v>0</x:v>
      </x:c>
      <x:c r="F17" s="6">
        <x:v>70015</x:v>
      </x:c>
      <x:c r="G17" s="31" t="s">
        <x:v>211</x:v>
      </x:c>
      <x:c r="H17" s="28" t="s">
        <x:v>3</x:v>
      </x:c>
    </x:row>
    <x:row r="18" spans="1:8">
      <x:c r="A18" s="6">
        <x:v>6016</x:v>
      </x:c>
      <x:c r="B18" s="6">
        <x:v>60016</x:v>
      </x:c>
      <x:c r="C18" s="6">
        <x:v>1</x:v>
      </x:c>
      <x:c r="D18" s="6">
        <x:v>0.5</x:v>
      </x:c>
      <x:c r="E18" s="6">
        <x:v>0</x:v>
      </x:c>
      <x:c r="F18" s="6">
        <x:v>70016</x:v>
      </x:c>
      <x:c r="G18" s="31" t="s">
        <x:v>202</x:v>
      </x:c>
      <x:c r="H18" s="28" t="s">
        <x:v>8</x:v>
      </x:c>
    </x:row>
    <x:row r="19" spans="1:8">
      <x:c r="A19" s="6">
        <x:v>6017</x:v>
      </x:c>
      <x:c r="B19" s="6">
        <x:v>60017</x:v>
      </x:c>
      <x:c r="C19" s="6">
        <x:v>1</x:v>
      </x:c>
      <x:c r="D19" s="6">
        <x:v>0.5</x:v>
      </x:c>
      <x:c r="E19" s="6">
        <x:v>0</x:v>
      </x:c>
      <x:c r="F19" s="6">
        <x:v>70017</x:v>
      </x:c>
      <x:c r="G19" s="31" t="s">
        <x:v>214</x:v>
      </x:c>
      <x:c r="H19" s="28" t="s">
        <x:v>53</x:v>
      </x:c>
    </x:row>
    <x:row r="20" spans="1:8">
      <x:c r="A20" s="6">
        <x:v>6018</x:v>
      </x:c>
      <x:c r="B20" s="6">
        <x:v>60018</x:v>
      </x:c>
      <x:c r="C20" s="6">
        <x:v>1</x:v>
      </x:c>
      <x:c r="D20" s="6">
        <x:v>0.5</x:v>
      </x:c>
      <x:c r="E20" s="6">
        <x:v>0</x:v>
      </x:c>
      <x:c r="F20" s="6">
        <x:v>70018</x:v>
      </x:c>
      <x:c r="G20" s="31" t="s">
        <x:v>201</x:v>
      </x:c>
      <x:c r="H20" s="28" t="s">
        <x:v>1</x:v>
      </x:c>
    </x:row>
    <x:row r="21" spans="1:8">
      <x:c r="A21" s="6">
        <x:v>6019</x:v>
      </x:c>
      <x:c r="B21" s="6">
        <x:v>60019</x:v>
      </x:c>
      <x:c r="C21" s="6">
        <x:v>1</x:v>
      </x:c>
      <x:c r="D21" s="6">
        <x:v>0.5</x:v>
      </x:c>
      <x:c r="E21" s="6">
        <x:v>0</x:v>
      </x:c>
      <x:c r="F21" s="6">
        <x:v>70019</x:v>
      </x:c>
      <x:c r="G21" s="31" t="s">
        <x:v>194</x:v>
      </x:c>
      <x:c r="H21" s="28" t="s">
        <x:v>6</x:v>
      </x:c>
    </x:row>
    <x:row r="22" spans="1:8">
      <x:c r="A22" s="6">
        <x:v>6020</x:v>
      </x:c>
      <x:c r="B22" s="6">
        <x:v>60020</x:v>
      </x:c>
      <x:c r="C22" s="6">
        <x:v>1</x:v>
      </x:c>
      <x:c r="D22" s="6">
        <x:v>0.5</x:v>
      </x:c>
      <x:c r="E22" s="6">
        <x:v>0</x:v>
      </x:c>
      <x:c r="F22" s="6">
        <x:v>70020</x:v>
      </x:c>
      <x:c r="G22" s="31" t="s">
        <x:v>195</x:v>
      </x:c>
      <x:c r="H22" s="28" t="s">
        <x:v>7</x:v>
      </x:c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스키마</vt:lpstr>
      <vt:lpstr>string</vt:lpstr>
      <vt:lpstr>Trigger</vt:lpstr>
      <vt:lpstr>Item</vt:lpstr>
      <vt:lpstr>Character</vt:lpstr>
      <vt:lpstr>Character_exp</vt:lpstr>
      <vt:lpstr>Skill</vt:lpstr>
      <vt:lpstr>Monster</vt:lpstr>
      <vt:lpstr>NPC</vt:lpstr>
    </vt:vector>
  </ep:TitlesOfParts>
  <ep:TotalTime>1439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csh00</cp:lastModifiedBy>
  <cp:revision>25</cp:revision>
  <dcterms:created xsi:type="dcterms:W3CDTF">2024-04-02T07:31:31.000</dcterms:created>
  <dcterms:modified xsi:type="dcterms:W3CDTF">2024-05-14T06:54:29.302</dcterms:modified>
  <cp:version>1000.0100.01</cp:version>
</cp:coreProperties>
</file>