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ents\Desktop\"/>
    </mc:Choice>
  </mc:AlternateContent>
  <xr:revisionPtr revIDLastSave="0" documentId="13_ncr:1_{FE39631A-FCBB-4733-8B0F-71EF21D5F6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스키마" sheetId="10" r:id="rId1"/>
    <sheet name="string문자열" sheetId="8" r:id="rId2"/>
    <sheet name="Trigger" sheetId="1" r:id="rId3"/>
    <sheet name="Item" sheetId="2" r:id="rId4"/>
    <sheet name="Character" sheetId="3" r:id="rId5"/>
    <sheet name="Character_exp" sheetId="4" r:id="rId6"/>
    <sheet name="Skill" sheetId="5" r:id="rId7"/>
    <sheet name="Monster" sheetId="6" r:id="rId8"/>
    <sheet name="NPC" sheetId="7" r:id="rId9"/>
  </sheets>
  <definedNames>
    <definedName name="_xlnm._FilterDatabase" localSheetId="4" hidden="1">Character!$A$2:$J$6</definedName>
    <definedName name="_xlnm._FilterDatabase" localSheetId="3" hidden="1">Item!$A$2:$G$10</definedName>
    <definedName name="_xlnm._FilterDatabase" localSheetId="7" hidden="1">Monster!$A$2:$H$6</definedName>
    <definedName name="_xlnm._FilterDatabase" localSheetId="8" hidden="1">NPC!$A$1:$F$6</definedName>
    <definedName name="_xlnm._FilterDatabase" localSheetId="6" hidden="1">Skill!$A$2:$J$5</definedName>
    <definedName name="_xlnm._FilterDatabase" localSheetId="2" hidden="1">Trigger!$A$2:$F$11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4" l="1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0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0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  <r>
          <rPr>
            <sz val="9"/>
            <color rgb="FF000000"/>
            <rFont val="Tahoma"/>
          </rPr>
          <t xml:space="preserve">
0 : </t>
        </r>
        <r>
          <rPr>
            <sz val="9"/>
            <color rgb="FF000000"/>
            <rFont val="돋움"/>
            <family val="3"/>
            <charset val="129"/>
          </rPr>
          <t xml:space="preserve">반응형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조작형</t>
        </r>
      </text>
    </comment>
    <comment ref="C2" authorId="0" shapeId="0" xr:uid="{00000000-0006-0000-00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D2" authorId="0" shapeId="0" xr:uid="{00000000-0006-0000-00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  <r>
          <rPr>
            <sz val="9"/>
            <color rgb="FF000000"/>
            <rFont val="Tahoma"/>
          </rPr>
          <t xml:space="preserve">
0 : </t>
        </r>
        <r>
          <rPr>
            <sz val="9"/>
            <color rgb="FF000000"/>
            <rFont val="돋움"/>
            <family val="3"/>
            <charset val="129"/>
          </rPr>
          <t xml:space="preserve">감지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조작</t>
        </r>
      </text>
    </comment>
    <comment ref="E2" authorId="0" shapeId="0" xr:uid="{00000000-0006-0000-00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영역감지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터치</t>
        </r>
      </text>
    </comment>
    <comment ref="F2" authorId="0" shapeId="0" xr:uid="{00000000-0006-0000-00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string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>이펙트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출력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모션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출력
파일명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1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1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1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0 : item
1 : weapon</t>
        </r>
      </text>
    </comment>
    <comment ref="D2" authorId="0" shapeId="0" xr:uid="{00000000-0006-0000-01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1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1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1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거래불가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거래가능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2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2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2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2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2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2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2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H2" authorId="0" shapeId="0" xr:uid="{00000000-0006-0000-02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I2" authorId="0" shapeId="0" xr:uid="{00000000-0006-0000-02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J2" authorId="0" shapeId="0" xr:uid="{00000000-0006-0000-0200-00000A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K2" authorId="0" shapeId="0" xr:uid="{00000000-0006-0000-0200-00000B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L2" authorId="0" shapeId="0" xr:uid="{849BA3F5-97C9-4583-B164-9411457137EA}">
      <text>
        <r>
          <rPr>
            <b/>
            <sz val="9"/>
            <color indexed="81"/>
            <rFont val="Tahoma"/>
            <family val="2"/>
          </rPr>
          <t xml:space="preserve">Atents:
</t>
        </r>
        <r>
          <rPr>
            <sz val="9"/>
            <color indexed="81"/>
            <rFont val="Tahoma"/>
            <family val="2"/>
          </rPr>
          <t>float</t>
        </r>
        <r>
          <rPr>
            <sz val="9"/>
            <color indexed="81"/>
            <rFont val="돋움"/>
            <family val="3"/>
            <charset val="129"/>
          </rPr>
          <t xml:space="preserve">형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상호작용할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</t>
        </r>
        <r>
          <rPr>
            <sz val="9"/>
            <color indexed="81"/>
            <rFont val="Tahoma"/>
            <family val="2"/>
          </rPr>
          <t>)(m)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4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4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4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4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4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스테미나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최소량</t>
        </r>
      </text>
    </comment>
    <comment ref="F2" authorId="0" shapeId="0" xr:uid="{00000000-0006-0000-04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스테미나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최대량</t>
        </r>
      </text>
    </comment>
    <comment ref="G2" authorId="0" shapeId="0" xr:uid="{00000000-0006-0000-04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최소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공격량</t>
        </r>
      </text>
    </comment>
    <comment ref="H2" authorId="0" shapeId="0" xr:uid="{00000000-0006-0000-04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공격량</t>
        </r>
      </text>
    </comment>
    <comment ref="I2" authorId="0" shapeId="0" xr:uid="{00000000-0006-0000-04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직선형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 xml:space="preserve">부채꼴
</t>
        </r>
        <r>
          <rPr>
            <sz val="9"/>
            <color rgb="FF000000"/>
            <rFont val="Tahoma"/>
          </rPr>
          <t xml:space="preserve">2 : </t>
        </r>
        <r>
          <rPr>
            <sz val="9"/>
            <color rgb="FF000000"/>
            <rFont val="돋움"/>
            <family val="3"/>
            <charset val="129"/>
          </rPr>
          <t>발사체</t>
        </r>
      </text>
    </comment>
    <comment ref="J2" authorId="0" shapeId="0" xr:uid="{00000000-0006-0000-0400-00000A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5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5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5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D2" authorId="0" shapeId="0" xr:uid="{00000000-0006-0000-05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캐릭터</t>
        </r>
        <r>
          <rPr>
            <sz val="9"/>
            <color rgb="FF000000"/>
            <rFont val="Tahoma"/>
          </rPr>
          <t>HP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약</t>
        </r>
        <r>
          <rPr>
            <sz val="9"/>
            <color rgb="FF000000"/>
            <rFont val="Tahoma"/>
          </rPr>
          <t>3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E2" authorId="0" shapeId="0" xr:uid="{00000000-0006-0000-0500-000005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5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G2" authorId="0" shapeId="0" xr:uid="{00000000-0006-0000-05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H2" authorId="0" shapeId="0" xr:uid="{00000000-0006-0000-0500-000008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
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경험치</t>
        </r>
        <r>
          <rPr>
            <sz val="9"/>
            <color rgb="FF000000"/>
            <rFont val="Tahoma"/>
          </rPr>
          <t xml:space="preserve"> 80%</t>
        </r>
      </text>
    </comment>
    <comment ref="I2" authorId="0" shapeId="0" xr:uid="{00000000-0006-0000-0500-000009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Atents</author>
  </authors>
  <commentList>
    <comment ref="A2" authorId="0" shapeId="0" xr:uid="{00000000-0006-0000-0600-000001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B2" authorId="0" shapeId="0" xr:uid="{00000000-0006-0000-0600-000002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  <comment ref="C2" authorId="0" shapeId="0" xr:uid="{00000000-0006-0000-0600-000003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 xml:space="preserve">0 : </t>
        </r>
        <r>
          <rPr>
            <sz val="9"/>
            <color rgb="FF000000"/>
            <rFont val="돋움"/>
            <family val="3"/>
            <charset val="129"/>
          </rPr>
          <t xml:space="preserve">퀘스트전달
</t>
        </r>
        <r>
          <rPr>
            <sz val="9"/>
            <color rgb="FF000000"/>
            <rFont val="Tahoma"/>
          </rPr>
          <t xml:space="preserve">1 : </t>
        </r>
        <r>
          <rPr>
            <sz val="9"/>
            <color rgb="FF000000"/>
            <rFont val="돋움"/>
            <family val="3"/>
            <charset val="129"/>
          </rPr>
          <t>대사</t>
        </r>
      </text>
    </comment>
    <comment ref="D2" authorId="0" shapeId="0" xr:uid="{00000000-0006-0000-0600-000004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float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E2" authorId="0" shapeId="0" xr:uid="{00000000-0006-0000-0600-000006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>형</t>
        </r>
      </text>
    </comment>
    <comment ref="F2" authorId="0" shapeId="0" xr:uid="{00000000-0006-0000-0600-000007000000}">
      <text>
        <r>
          <rPr>
            <b/>
            <sz val="9"/>
            <color rgb="FF000000"/>
            <rFont val="Tahoma"/>
          </rPr>
          <t>Atents:</t>
        </r>
        <r>
          <rPr>
            <sz val="9"/>
            <color rgb="FF000000"/>
            <rFont val="Tahoma"/>
          </rPr>
          <t xml:space="preserve">
int</t>
        </r>
        <r>
          <rPr>
            <sz val="9"/>
            <color rgb="FF000000"/>
            <rFont val="돋움"/>
            <family val="3"/>
            <charset val="129"/>
          </rPr>
          <t xml:space="preserve">형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Tahoma"/>
            <family val="2"/>
          </rPr>
          <t>String</t>
        </r>
        <r>
          <rPr>
            <sz val="9"/>
            <color rgb="FF000000"/>
            <rFont val="돋움"/>
            <family val="3"/>
            <charset val="129"/>
          </rPr>
          <t>문자열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참조</t>
        </r>
        <r>
          <rPr>
            <sz val="9"/>
            <color rgb="FF000000"/>
            <rFont val="Tahoma"/>
          </rPr>
          <t>)</t>
        </r>
      </text>
    </comment>
  </commentList>
</comments>
</file>

<file path=xl/sharedStrings.xml><?xml version="1.0" encoding="utf-8"?>
<sst xmlns="http://schemas.openxmlformats.org/spreadsheetml/2006/main" count="309" uniqueCount="175">
  <si>
    <t>ATKpower_Min</t>
  </si>
  <si>
    <t>ATKpower_Max</t>
  </si>
  <si>
    <t>"흐아앙 내 곰인형"</t>
  </si>
  <si>
    <t>"주황색 아삭한 거"</t>
  </si>
  <si>
    <t>레오(러시안블루)</t>
  </si>
  <si>
    <t>Total_Exp</t>
  </si>
  <si>
    <t>짚라인</t>
  </si>
  <si>
    <t>짖기</t>
  </si>
  <si>
    <t>문</t>
  </si>
  <si>
    <t>나무</t>
  </si>
  <si>
    <t>말티즈</t>
  </si>
  <si>
    <t>할머니</t>
  </si>
  <si>
    <t>침대</t>
  </si>
  <si>
    <t>열매</t>
  </si>
  <si>
    <t>Exp</t>
  </si>
  <si>
    <t>돌</t>
  </si>
  <si>
    <t>진돗개</t>
  </si>
  <si>
    <t>비둘기</t>
  </si>
  <si>
    <t>시소</t>
  </si>
  <si>
    <t>그네</t>
  </si>
  <si>
    <t>뼈다귀</t>
  </si>
  <si>
    <t>할퀴기</t>
  </si>
  <si>
    <t>동물사냥꾼</t>
  </si>
  <si>
    <t>웰시코기</t>
  </si>
  <si>
    <t>트램펄린</t>
  </si>
  <si>
    <t>Index</t>
  </si>
  <si>
    <t>골든 리트리버</t>
  </si>
  <si>
    <t>회전무대</t>
  </si>
  <si>
    <t>시장 물건</t>
  </si>
  <si>
    <t>어린아이</t>
  </si>
  <si>
    <t>Type</t>
  </si>
  <si>
    <t>Base_HP</t>
  </si>
  <si>
    <t>Skill</t>
  </si>
  <si>
    <t>Name</t>
  </si>
  <si>
    <t>Action</t>
  </si>
  <si>
    <t>Gold</t>
  </si>
  <si>
    <t>캔 쓰레기통</t>
  </si>
  <si>
    <t>병 쓰레기통</t>
  </si>
  <si>
    <t>종이 쓰레기통</t>
  </si>
  <si>
    <t>11-30레벨</t>
  </si>
  <si>
    <t>일반쓰레기통</t>
  </si>
  <si>
    <t>Class</t>
  </si>
  <si>
    <t>1-10레벨</t>
  </si>
  <si>
    <t>AddLvHP</t>
  </si>
  <si>
    <t>31-50레벨</t>
  </si>
  <si>
    <t>"멍멍"</t>
  </si>
  <si>
    <t>Level</t>
  </si>
  <si>
    <t>AddLvST</t>
  </si>
  <si>
    <t>Monster_Speed</t>
  </si>
  <si>
    <t>Base_stamina</t>
  </si>
  <si>
    <t>Classification</t>
  </si>
  <si>
    <t>Skill_Maxlevel</t>
  </si>
  <si>
    <t>Base_ATKpower</t>
  </si>
  <si>
    <t>Attack_Power</t>
  </si>
  <si>
    <t>Damage_Radious</t>
  </si>
  <si>
    <t>스테미너 충전제(최대치)</t>
  </si>
  <si>
    <t>Skill_ATK_Type</t>
  </si>
  <si>
    <t>Standby_Mode</t>
  </si>
  <si>
    <t>Monster_Radious</t>
  </si>
  <si>
    <t>경험치-1*2^레벨-1</t>
  </si>
  <si>
    <t>저리가! 우리구역이야!</t>
  </si>
  <si>
    <t>Need_Stamina_Min</t>
  </si>
  <si>
    <t>Need_Stamina_Max</t>
  </si>
  <si>
    <t>경험치=1023+60*(레벨-10)</t>
  </si>
  <si>
    <t>Monster_ATKpower</t>
  </si>
  <si>
    <t>Character_Radious</t>
  </si>
  <si>
    <t>페트병(쓰레기)</t>
  </si>
  <si>
    <t>수돗가의 수도꼭지</t>
  </si>
  <si>
    <t>토끼(동물 친구들)</t>
  </si>
  <si>
    <t>찌그러진 캔(쓰레기)</t>
  </si>
  <si>
    <t>원숭이(동물 친구들)</t>
  </si>
  <si>
    <t>강아지(동물 친구들)</t>
  </si>
  <si>
    <t>인형(다양한 외형)</t>
  </si>
  <si>
    <t>신문지 뭉치(쓰레기)</t>
  </si>
  <si>
    <t>깨진 소주병(쓰레기)</t>
  </si>
  <si>
    <t>Base_speed</t>
  </si>
  <si>
    <t>"아이고 다리야"</t>
  </si>
  <si>
    <t>"노랗고 달달한 거"</t>
  </si>
  <si>
    <t>AddLvSPD</t>
  </si>
  <si>
    <t>강호(도베르만)2</t>
  </si>
  <si>
    <t>AddLvATK</t>
  </si>
  <si>
    <t>강호(도베르만)1</t>
  </si>
  <si>
    <t>Monster_HP</t>
  </si>
  <si>
    <t>Function</t>
  </si>
  <si>
    <t>NPC_Talk</t>
  </si>
  <si>
    <t>NPC_Radious</t>
  </si>
  <si>
    <t>Need_Gold</t>
  </si>
  <si>
    <t>체력보충약(최대치)</t>
  </si>
  <si>
    <t>Reaction</t>
  </si>
  <si>
    <t>Skill_Level</t>
  </si>
  <si>
    <t>Description</t>
  </si>
  <si>
    <t>Tradeable</t>
  </si>
  <si>
    <t>플라스틱 쓰레기통</t>
  </si>
  <si>
    <t>Using_Gold</t>
  </si>
  <si>
    <t>Add_Gold</t>
  </si>
  <si>
    <t>경험치=2223+180*(레벨-30)</t>
  </si>
  <si>
    <t>No</t>
    <phoneticPr fontId="8" type="noConversion"/>
  </si>
  <si>
    <t>Index</t>
    <phoneticPr fontId="8" type="noConversion"/>
  </si>
  <si>
    <t>Trigger</t>
    <phoneticPr fontId="8" type="noConversion"/>
  </si>
  <si>
    <t>Classification</t>
    <phoneticPr fontId="8" type="noConversion"/>
  </si>
  <si>
    <t>Field</t>
    <phoneticPr fontId="8" type="noConversion"/>
  </si>
  <si>
    <t>Type</t>
    <phoneticPr fontId="8" type="noConversion"/>
  </si>
  <si>
    <t>Description</t>
    <phoneticPr fontId="8" type="noConversion"/>
  </si>
  <si>
    <t>INT</t>
    <phoneticPr fontId="8" type="noConversion"/>
  </si>
  <si>
    <t>String</t>
    <phoneticPr fontId="8" type="noConversion"/>
  </si>
  <si>
    <t>번호</t>
    <phoneticPr fontId="8" type="noConversion"/>
  </si>
  <si>
    <t>Trigger의 이름</t>
    <phoneticPr fontId="8" type="noConversion"/>
  </si>
  <si>
    <t>Trigger의 대기상태</t>
    <phoneticPr fontId="8" type="noConversion"/>
  </si>
  <si>
    <t>Trigger의 상태해제를 위한 유저의 행동</t>
    <phoneticPr fontId="8" type="noConversion"/>
  </si>
  <si>
    <t>Item</t>
    <phoneticPr fontId="8" type="noConversion"/>
  </si>
  <si>
    <r>
      <t xml:space="preserve">반응형/조작형 분류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</si>
  <si>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r>
      <t xml:space="preserve">Item의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</si>
  <si>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무기/소모품 분류</t>
    <phoneticPr fontId="8" type="noConversion"/>
  </si>
  <si>
    <t>Item의 고유 공격력</t>
    <phoneticPr fontId="8" type="noConversion"/>
  </si>
  <si>
    <t>구매 시, 사용되는 코인의 수</t>
    <phoneticPr fontId="8" type="noConversion"/>
  </si>
  <si>
    <t>판매 시, 지불하는 코인의 수</t>
    <phoneticPr fontId="8" type="noConversion"/>
  </si>
  <si>
    <t>item의 거래 여부</t>
    <phoneticPr fontId="8" type="noConversion"/>
  </si>
  <si>
    <t>Character</t>
    <phoneticPr fontId="8" type="noConversion"/>
  </si>
  <si>
    <r>
      <t xml:space="preserve">유저의 행동으로 인하여 나타나는 Trigger의 반응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</si>
  <si>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float</t>
    <phoneticPr fontId="8" type="noConversion"/>
  </si>
  <si>
    <t>Character의 Lv.1일 때 체력</t>
    <phoneticPr fontId="8" type="noConversion"/>
  </si>
  <si>
    <t>Characte의 Lv.1일 때 공격력</t>
    <phoneticPr fontId="8" type="noConversion"/>
  </si>
  <si>
    <t>Characte의 Lv.1일 때 속도(이동/공격 포함)</t>
    <phoneticPr fontId="8" type="noConversion"/>
  </si>
  <si>
    <t>1레벨 성장할 때 체력 상승값</t>
    <phoneticPr fontId="8" type="noConversion"/>
  </si>
  <si>
    <t>1레벨 성장할 때 공격력 상승값</t>
    <phoneticPr fontId="8" type="noConversion"/>
  </si>
  <si>
    <t>1레벨 성장할 때 속도 상승값</t>
    <phoneticPr fontId="8" type="noConversion"/>
  </si>
  <si>
    <t>1레벨 성장할 때 스테미너 상승값</t>
    <phoneticPr fontId="8" type="noConversion"/>
  </si>
  <si>
    <t>Characte Lv.1일 때 스테미너(마나)</t>
    <phoneticPr fontId="8" type="noConversion"/>
  </si>
  <si>
    <t>캐릭터 반지름(공격의 가부를 정하는 선)</t>
    <phoneticPr fontId="8" type="noConversion"/>
  </si>
  <si>
    <r>
      <t xml:space="preserve">Skill의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</si>
  <si>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해당 Skill을 유저가 사용할 수 있는 레벨</t>
    <phoneticPr fontId="8" type="noConversion"/>
  </si>
  <si>
    <t>Skill이 최대로 성장할 수 있는 레벨</t>
    <phoneticPr fontId="8" type="noConversion"/>
  </si>
  <si>
    <t>(최고레벨에서)해당 Skill을 사용할 때 필요로 하는 스테미너의 양</t>
    <phoneticPr fontId="8" type="noConversion"/>
  </si>
  <si>
    <t>(최저레벨에서)해당 Skill을 사용할 때 필요로 하는 스테미너의 양</t>
    <phoneticPr fontId="8" type="noConversion"/>
  </si>
  <si>
    <t>(최저레벨에서)해당 Skill을 사용할 때 가해지는 공격량</t>
    <phoneticPr fontId="8" type="noConversion"/>
  </si>
  <si>
    <t>(최고레벨에서)해당 Skill을 사용할 때 가해지는 공격량</t>
    <phoneticPr fontId="8" type="noConversion"/>
  </si>
  <si>
    <t>해당 Skill의 공격 형태</t>
    <phoneticPr fontId="8" type="noConversion"/>
  </si>
  <si>
    <t>해당 Skill의 데미지 범위 반경</t>
    <phoneticPr fontId="8" type="noConversion"/>
  </si>
  <si>
    <t>Trigger 데이터 테이블</t>
    <phoneticPr fontId="8" type="noConversion"/>
  </si>
  <si>
    <t>Item 데이터 테이블</t>
    <phoneticPr fontId="8" type="noConversion"/>
  </si>
  <si>
    <t>Character 데이터 테이블</t>
    <phoneticPr fontId="8" type="noConversion"/>
  </si>
  <si>
    <t>Skill 데이터 테이블</t>
    <phoneticPr fontId="8" type="noConversion"/>
  </si>
  <si>
    <t>Monster 데이터 테이블</t>
    <phoneticPr fontId="8" type="noConversion"/>
  </si>
  <si>
    <t>NPC 데이터 테이블</t>
    <phoneticPr fontId="8" type="noConversion"/>
  </si>
  <si>
    <t>Skill</t>
    <phoneticPr fontId="8" type="noConversion"/>
  </si>
  <si>
    <t>Monster</t>
    <phoneticPr fontId="8" type="noConversion"/>
  </si>
  <si>
    <r>
      <t xml:space="preserve">Monster의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</si>
  <si>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해당 Monster가 나오기위해 유저가 도달해야하는 레벨</t>
    <phoneticPr fontId="8" type="noConversion"/>
  </si>
  <si>
    <t>Monster의 체력</t>
    <phoneticPr fontId="8" type="noConversion"/>
  </si>
  <si>
    <t>Monster의 공격력</t>
    <phoneticPr fontId="8" type="noConversion"/>
  </si>
  <si>
    <t>Monster의 속도(이동/공격 포함)</t>
    <phoneticPr fontId="8" type="noConversion"/>
  </si>
  <si>
    <t>해당 Monster를 처치하였을 때 유저가 얻는 경험치</t>
    <phoneticPr fontId="8" type="noConversion"/>
  </si>
  <si>
    <t>해당 Monster를 처치하였을 때 유저가 얻는 코인</t>
    <phoneticPr fontId="8" type="noConversion"/>
  </si>
  <si>
    <t>NPC</t>
    <phoneticPr fontId="8" type="noConversion"/>
  </si>
  <si>
    <r>
      <rPr>
        <sz val="11"/>
        <color rgb="FF000000"/>
        <rFont val="맑은 고딕"/>
        <family val="3"/>
        <charset val="129"/>
      </rPr>
      <t xml:space="preserve">NPC의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</si>
  <si>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NPC의 기능</t>
    <phoneticPr fontId="8" type="noConversion"/>
  </si>
  <si>
    <t>Monster 반지름(공격의 가부를 정하는 선)</t>
    <phoneticPr fontId="8" type="noConversion"/>
  </si>
  <si>
    <t>NPC 반지름(캐릭터 자체의 크기)</t>
    <phoneticPr fontId="8" type="noConversion"/>
  </si>
  <si>
    <t>Character_Range</t>
    <phoneticPr fontId="8" type="noConversion"/>
  </si>
  <si>
    <t>NPC에게서 얻을 수 있는 경험치</t>
    <phoneticPr fontId="8" type="noConversion"/>
  </si>
  <si>
    <r>
      <t xml:space="preserve">NPC가 출력하는 대사
</t>
    </r>
    <r>
      <rPr>
        <sz val="8"/>
        <color rgb="FF000000"/>
        <rFont val="맑은 고딕"/>
        <family val="3"/>
        <charset val="129"/>
      </rPr>
      <t>※NPC대화 참조</t>
    </r>
    <phoneticPr fontId="8" type="noConversion"/>
  </si>
  <si>
    <r>
      <t xml:space="preserve">Character의 이름
</t>
    </r>
    <r>
      <rPr>
        <sz val="8"/>
        <color rgb="FF000000"/>
        <rFont val="맑은 고딕"/>
        <family val="3"/>
        <charset val="129"/>
      </rPr>
      <t>※String 문자열 참조</t>
    </r>
    <phoneticPr fontId="8" type="noConversion"/>
  </si>
  <si>
    <t>캐릭터 범위(상호작용할 수 있는 범위)</t>
    <phoneticPr fontId="8" type="noConversion"/>
  </si>
  <si>
    <t>물기</t>
    <phoneticPr fontId="8" type="noConversion"/>
  </si>
  <si>
    <t>플레이어 사망</t>
    <phoneticPr fontId="8" type="noConversion"/>
  </si>
  <si>
    <t>코인</t>
    <phoneticPr fontId="8" type="noConversion"/>
  </si>
  <si>
    <t>Index</t>
    <phoneticPr fontId="8" type="noConversion"/>
  </si>
  <si>
    <t>Field</t>
    <phoneticPr fontId="8" type="noConversion"/>
  </si>
  <si>
    <t>string</t>
    <phoneticPr fontId="8" type="noConversion"/>
  </si>
  <si>
    <t>INT</t>
    <phoneticPr fontId="8" type="noConversion"/>
  </si>
  <si>
    <t>번호</t>
    <phoneticPr fontId="8" type="noConversion"/>
  </si>
  <si>
    <t>String</t>
    <phoneticPr fontId="8" type="noConversion"/>
  </si>
  <si>
    <t>No</t>
    <phoneticPr fontId="8" type="noConversion"/>
  </si>
  <si>
    <t>Type</t>
    <phoneticPr fontId="8" type="noConversion"/>
  </si>
  <si>
    <t>문자열
10001-10016 트리거(1만번대)
20001-20011 아이템(2만번대)
30001-30004 캐릭터(3만번대)
40001-40003 스킬(4만번대)
50001-50004 몬스터(5만번대)
60001-60005 NPC(6만번대)
70001-70006 NPC대화(7만번대)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</si>
</sst>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1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D0D0D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3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u/>
      <sz val="11"/>
      <color theme="10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0" xfId="1" applyFo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8516-B617-478B-B6A2-CA5EFF6FB2A7}">
  <sheetPr>
    <tabColor theme="4" tint="0.79998168889431442"/>
  </sheetPr>
  <dimension ref="A1:J42"/>
  <sheetViews>
    <sheetView tabSelected="1" workbookViewId="0">
      <selection sqref="A1:D1"/>
    </sheetView>
  </sheetViews>
  <sheetFormatPr defaultRowHeight="16.5" x14ac:dyDescent="0.3"/>
  <cols>
    <col min="1" max="1" width="4" bestFit="1" customWidth="1"/>
    <col min="2" max="2" width="17.875" bestFit="1" customWidth="1"/>
    <col min="3" max="3" width="6.5" bestFit="1" customWidth="1"/>
    <col min="4" max="4" width="46" bestFit="1" customWidth="1"/>
    <col min="7" max="7" width="4" bestFit="1" customWidth="1"/>
    <col min="8" max="8" width="18.875" bestFit="1" customWidth="1"/>
    <col min="9" max="9" width="5.5" bestFit="1" customWidth="1"/>
    <col min="10" max="10" width="60.625" bestFit="1" customWidth="1"/>
  </cols>
  <sheetData>
    <row r="1" spans="1:10" x14ac:dyDescent="0.3">
      <c r="A1" s="19" t="s">
        <v>98</v>
      </c>
      <c r="B1" s="19"/>
      <c r="C1" s="19"/>
      <c r="D1" s="19"/>
      <c r="G1" s="19" t="s">
        <v>144</v>
      </c>
      <c r="H1" s="19"/>
      <c r="I1" s="19"/>
      <c r="J1" s="19"/>
    </row>
    <row r="2" spans="1:10" x14ac:dyDescent="0.3">
      <c r="A2" s="15" t="s">
        <v>96</v>
      </c>
      <c r="B2" s="15" t="s">
        <v>100</v>
      </c>
      <c r="C2" s="15" t="s">
        <v>101</v>
      </c>
      <c r="D2" s="15" t="s">
        <v>102</v>
      </c>
      <c r="G2" s="15" t="s">
        <v>96</v>
      </c>
      <c r="H2" s="15" t="s">
        <v>100</v>
      </c>
      <c r="I2" s="15" t="s">
        <v>101</v>
      </c>
      <c r="J2" s="15" t="s">
        <v>102</v>
      </c>
    </row>
    <row r="3" spans="1:10" x14ac:dyDescent="0.3">
      <c r="A3" s="2">
        <v>1</v>
      </c>
      <c r="B3" s="14" t="s">
        <v>97</v>
      </c>
      <c r="C3" s="14" t="s">
        <v>103</v>
      </c>
      <c r="D3" s="14" t="s">
        <v>105</v>
      </c>
      <c r="G3" s="2">
        <v>1</v>
      </c>
      <c r="H3" s="14" t="s">
        <v>97</v>
      </c>
      <c r="I3" s="14" t="s">
        <v>103</v>
      </c>
      <c r="J3" s="14" t="s">
        <v>105</v>
      </c>
    </row>
    <row r="4" spans="1:10" ht="27.75" x14ac:dyDescent="0.3">
      <c r="A4" s="2">
        <v>2</v>
      </c>
      <c r="B4" s="14" t="s">
        <v>99</v>
      </c>
      <c r="C4" s="14" t="s">
        <v>103</v>
      </c>
      <c r="D4" s="16" t="s">
        <v>110</v>
      </c>
      <c r="G4" s="2">
        <v>2</v>
      </c>
      <c r="H4" s="2" t="s">
        <v>32</v>
      </c>
      <c r="I4" s="14" t="s">
        <v>103</v>
      </c>
      <c r="J4" s="16" t="s">
        <v>129</v>
      </c>
    </row>
    <row r="5" spans="1:10" x14ac:dyDescent="0.3">
      <c r="A5" s="2">
        <v>3</v>
      </c>
      <c r="B5" s="2" t="s">
        <v>90</v>
      </c>
      <c r="C5" s="14" t="s">
        <v>103</v>
      </c>
      <c r="D5" s="14" t="s">
        <v>106</v>
      </c>
      <c r="G5" s="2">
        <v>3</v>
      </c>
      <c r="H5" s="2" t="s">
        <v>89</v>
      </c>
      <c r="I5" s="14" t="s">
        <v>103</v>
      </c>
      <c r="J5" s="14" t="s">
        <v>130</v>
      </c>
    </row>
    <row r="6" spans="1:10" x14ac:dyDescent="0.3">
      <c r="A6" s="2">
        <v>4</v>
      </c>
      <c r="B6" s="13" t="s">
        <v>57</v>
      </c>
      <c r="C6" s="14" t="s">
        <v>103</v>
      </c>
      <c r="D6" s="14" t="s">
        <v>107</v>
      </c>
      <c r="G6" s="2">
        <v>4</v>
      </c>
      <c r="H6" s="2" t="s">
        <v>51</v>
      </c>
      <c r="I6" s="14" t="s">
        <v>103</v>
      </c>
      <c r="J6" s="14" t="s">
        <v>131</v>
      </c>
    </row>
    <row r="7" spans="1:10" x14ac:dyDescent="0.3">
      <c r="A7" s="2">
        <v>5</v>
      </c>
      <c r="B7" s="13" t="s">
        <v>34</v>
      </c>
      <c r="C7" s="14" t="s">
        <v>103</v>
      </c>
      <c r="D7" s="14" t="s">
        <v>108</v>
      </c>
      <c r="G7" s="2">
        <v>5</v>
      </c>
      <c r="H7" s="13" t="s">
        <v>61</v>
      </c>
      <c r="I7" s="14" t="s">
        <v>103</v>
      </c>
      <c r="J7" s="14" t="s">
        <v>133</v>
      </c>
    </row>
    <row r="8" spans="1:10" ht="27.75" x14ac:dyDescent="0.3">
      <c r="A8" s="2">
        <v>6</v>
      </c>
      <c r="B8" s="2" t="s">
        <v>88</v>
      </c>
      <c r="C8" s="14" t="s">
        <v>104</v>
      </c>
      <c r="D8" s="16" t="s">
        <v>118</v>
      </c>
      <c r="G8" s="2">
        <v>6</v>
      </c>
      <c r="H8" s="13" t="s">
        <v>62</v>
      </c>
      <c r="I8" s="14" t="s">
        <v>103</v>
      </c>
      <c r="J8" s="14" t="s">
        <v>132</v>
      </c>
    </row>
    <row r="9" spans="1:10" x14ac:dyDescent="0.3">
      <c r="G9" s="2">
        <v>7</v>
      </c>
      <c r="H9" s="13" t="s">
        <v>0</v>
      </c>
      <c r="I9" s="14" t="s">
        <v>103</v>
      </c>
      <c r="J9" s="14" t="s">
        <v>134</v>
      </c>
    </row>
    <row r="10" spans="1:10" x14ac:dyDescent="0.3">
      <c r="G10" s="2">
        <v>8</v>
      </c>
      <c r="H10" s="13" t="s">
        <v>1</v>
      </c>
      <c r="I10" s="14" t="s">
        <v>103</v>
      </c>
      <c r="J10" s="14" t="s">
        <v>135</v>
      </c>
    </row>
    <row r="11" spans="1:10" x14ac:dyDescent="0.3">
      <c r="A11" s="19" t="s">
        <v>109</v>
      </c>
      <c r="B11" s="19"/>
      <c r="C11" s="19"/>
      <c r="D11" s="19"/>
      <c r="G11" s="2">
        <v>9</v>
      </c>
      <c r="H11" s="13" t="s">
        <v>56</v>
      </c>
      <c r="I11" s="14" t="s">
        <v>103</v>
      </c>
      <c r="J11" s="14" t="s">
        <v>136</v>
      </c>
    </row>
    <row r="12" spans="1:10" x14ac:dyDescent="0.3">
      <c r="A12" s="15" t="s">
        <v>96</v>
      </c>
      <c r="B12" s="15" t="s">
        <v>100</v>
      </c>
      <c r="C12" s="15" t="s">
        <v>101</v>
      </c>
      <c r="D12" s="15" t="s">
        <v>102</v>
      </c>
      <c r="G12" s="2">
        <v>10</v>
      </c>
      <c r="H12" s="2" t="s">
        <v>54</v>
      </c>
      <c r="I12" s="14" t="s">
        <v>119</v>
      </c>
      <c r="J12" s="14" t="s">
        <v>137</v>
      </c>
    </row>
    <row r="13" spans="1:10" x14ac:dyDescent="0.3">
      <c r="A13" s="2">
        <v>1</v>
      </c>
      <c r="B13" s="14" t="s">
        <v>97</v>
      </c>
      <c r="C13" s="14" t="s">
        <v>103</v>
      </c>
      <c r="D13" s="14" t="s">
        <v>105</v>
      </c>
    </row>
    <row r="14" spans="1:10" ht="27.75" x14ac:dyDescent="0.3">
      <c r="A14" s="2">
        <v>2</v>
      </c>
      <c r="B14" s="2" t="s">
        <v>90</v>
      </c>
      <c r="C14" s="14" t="s">
        <v>103</v>
      </c>
      <c r="D14" s="16" t="s">
        <v>111</v>
      </c>
    </row>
    <row r="15" spans="1:10" x14ac:dyDescent="0.3">
      <c r="A15" s="2">
        <v>3</v>
      </c>
      <c r="B15" s="2" t="s">
        <v>30</v>
      </c>
      <c r="C15" s="14" t="s">
        <v>103</v>
      </c>
      <c r="D15" s="14" t="s">
        <v>112</v>
      </c>
      <c r="G15" s="19" t="s">
        <v>145</v>
      </c>
      <c r="H15" s="19"/>
      <c r="I15" s="19"/>
      <c r="J15" s="19"/>
    </row>
    <row r="16" spans="1:10" x14ac:dyDescent="0.3">
      <c r="A16" s="2">
        <v>4</v>
      </c>
      <c r="B16" s="2" t="s">
        <v>53</v>
      </c>
      <c r="C16" s="14" t="s">
        <v>103</v>
      </c>
      <c r="D16" s="14" t="s">
        <v>113</v>
      </c>
      <c r="G16" s="15" t="s">
        <v>96</v>
      </c>
      <c r="H16" s="15" t="s">
        <v>100</v>
      </c>
      <c r="I16" s="15" t="s">
        <v>101</v>
      </c>
      <c r="J16" s="15" t="s">
        <v>102</v>
      </c>
    </row>
    <row r="17" spans="1:10" x14ac:dyDescent="0.3">
      <c r="A17" s="2">
        <v>5</v>
      </c>
      <c r="B17" s="2" t="s">
        <v>93</v>
      </c>
      <c r="C17" s="14" t="s">
        <v>103</v>
      </c>
      <c r="D17" s="14" t="s">
        <v>115</v>
      </c>
      <c r="G17" s="2">
        <v>1</v>
      </c>
      <c r="H17" s="14" t="s">
        <v>97</v>
      </c>
      <c r="I17" s="14" t="s">
        <v>103</v>
      </c>
      <c r="J17" s="14" t="s">
        <v>105</v>
      </c>
    </row>
    <row r="18" spans="1:10" ht="27.75" x14ac:dyDescent="0.3">
      <c r="A18" s="2">
        <v>6</v>
      </c>
      <c r="B18" s="2" t="s">
        <v>86</v>
      </c>
      <c r="C18" s="14" t="s">
        <v>103</v>
      </c>
      <c r="D18" s="14" t="s">
        <v>114</v>
      </c>
      <c r="G18" s="2">
        <v>2</v>
      </c>
      <c r="H18" s="2" t="s">
        <v>33</v>
      </c>
      <c r="I18" s="14" t="s">
        <v>103</v>
      </c>
      <c r="J18" s="16" t="s">
        <v>146</v>
      </c>
    </row>
    <row r="19" spans="1:10" x14ac:dyDescent="0.3">
      <c r="A19" s="2">
        <v>7</v>
      </c>
      <c r="B19" s="13" t="s">
        <v>91</v>
      </c>
      <c r="C19" s="14" t="s">
        <v>103</v>
      </c>
      <c r="D19" s="14" t="s">
        <v>116</v>
      </c>
      <c r="G19" s="2">
        <v>3</v>
      </c>
      <c r="H19" s="2" t="s">
        <v>46</v>
      </c>
      <c r="I19" s="14" t="s">
        <v>103</v>
      </c>
      <c r="J19" s="14" t="s">
        <v>147</v>
      </c>
    </row>
    <row r="20" spans="1:10" x14ac:dyDescent="0.3">
      <c r="G20" s="2">
        <v>4</v>
      </c>
      <c r="H20" s="13" t="s">
        <v>82</v>
      </c>
      <c r="I20" s="14" t="s">
        <v>103</v>
      </c>
      <c r="J20" s="14" t="s">
        <v>148</v>
      </c>
    </row>
    <row r="21" spans="1:10" x14ac:dyDescent="0.3">
      <c r="G21" s="2">
        <v>5</v>
      </c>
      <c r="H21" s="2" t="s">
        <v>64</v>
      </c>
      <c r="I21" s="14" t="s">
        <v>103</v>
      </c>
      <c r="J21" s="14" t="s">
        <v>149</v>
      </c>
    </row>
    <row r="22" spans="1:10" x14ac:dyDescent="0.3">
      <c r="G22" s="2">
        <v>6</v>
      </c>
      <c r="H22" s="2" t="s">
        <v>48</v>
      </c>
      <c r="I22" s="14" t="s">
        <v>103</v>
      </c>
      <c r="J22" s="14" t="s">
        <v>150</v>
      </c>
    </row>
    <row r="23" spans="1:10" x14ac:dyDescent="0.3">
      <c r="A23" s="19" t="s">
        <v>117</v>
      </c>
      <c r="B23" s="19"/>
      <c r="C23" s="19"/>
      <c r="D23" s="19"/>
      <c r="G23" s="2">
        <v>7</v>
      </c>
      <c r="H23" s="2" t="s">
        <v>58</v>
      </c>
      <c r="I23" s="14" t="s">
        <v>119</v>
      </c>
      <c r="J23" s="14" t="s">
        <v>156</v>
      </c>
    </row>
    <row r="24" spans="1:10" x14ac:dyDescent="0.3">
      <c r="A24" s="15" t="s">
        <v>96</v>
      </c>
      <c r="B24" s="15" t="s">
        <v>100</v>
      </c>
      <c r="C24" s="15" t="s">
        <v>101</v>
      </c>
      <c r="D24" s="15" t="s">
        <v>102</v>
      </c>
      <c r="G24" s="2">
        <v>8</v>
      </c>
      <c r="H24" s="2" t="s">
        <v>14</v>
      </c>
      <c r="I24" s="14" t="s">
        <v>103</v>
      </c>
      <c r="J24" s="14" t="s">
        <v>151</v>
      </c>
    </row>
    <row r="25" spans="1:10" x14ac:dyDescent="0.3">
      <c r="A25" s="2">
        <v>1</v>
      </c>
      <c r="B25" s="14" t="s">
        <v>97</v>
      </c>
      <c r="C25" s="14" t="s">
        <v>103</v>
      </c>
      <c r="D25" s="14" t="s">
        <v>105</v>
      </c>
      <c r="G25" s="2">
        <v>9</v>
      </c>
      <c r="H25" s="2" t="s">
        <v>35</v>
      </c>
      <c r="I25" s="14" t="s">
        <v>103</v>
      </c>
      <c r="J25" s="14" t="s">
        <v>152</v>
      </c>
    </row>
    <row r="26" spans="1:10" ht="27.75" x14ac:dyDescent="0.3">
      <c r="A26" s="2">
        <v>2</v>
      </c>
      <c r="B26" s="2" t="s">
        <v>41</v>
      </c>
      <c r="C26" s="14" t="s">
        <v>103</v>
      </c>
      <c r="D26" s="16" t="s">
        <v>161</v>
      </c>
    </row>
    <row r="27" spans="1:10" x14ac:dyDescent="0.3">
      <c r="A27" s="2">
        <v>3</v>
      </c>
      <c r="B27" s="2" t="s">
        <v>31</v>
      </c>
      <c r="C27" s="14" t="s">
        <v>103</v>
      </c>
      <c r="D27" s="14" t="s">
        <v>120</v>
      </c>
    </row>
    <row r="28" spans="1:10" x14ac:dyDescent="0.3">
      <c r="A28" s="2">
        <v>4</v>
      </c>
      <c r="B28" s="2" t="s">
        <v>52</v>
      </c>
      <c r="C28" s="14" t="s">
        <v>103</v>
      </c>
      <c r="D28" s="14" t="s">
        <v>121</v>
      </c>
      <c r="G28" s="19" t="s">
        <v>153</v>
      </c>
      <c r="H28" s="19"/>
      <c r="I28" s="19"/>
      <c r="J28" s="19"/>
    </row>
    <row r="29" spans="1:10" x14ac:dyDescent="0.3">
      <c r="A29" s="2">
        <v>5</v>
      </c>
      <c r="B29" s="2" t="s">
        <v>75</v>
      </c>
      <c r="C29" s="14" t="s">
        <v>103</v>
      </c>
      <c r="D29" s="14" t="s">
        <v>122</v>
      </c>
      <c r="G29" s="15" t="s">
        <v>96</v>
      </c>
      <c r="H29" s="15" t="s">
        <v>100</v>
      </c>
      <c r="I29" s="15" t="s">
        <v>101</v>
      </c>
      <c r="J29" s="15" t="s">
        <v>102</v>
      </c>
    </row>
    <row r="30" spans="1:10" x14ac:dyDescent="0.3">
      <c r="A30" s="2">
        <v>6</v>
      </c>
      <c r="B30" s="2" t="s">
        <v>49</v>
      </c>
      <c r="C30" s="14" t="s">
        <v>103</v>
      </c>
      <c r="D30" s="14" t="s">
        <v>127</v>
      </c>
      <c r="G30" s="2">
        <v>1</v>
      </c>
      <c r="H30" s="14" t="s">
        <v>97</v>
      </c>
      <c r="I30" s="14" t="s">
        <v>103</v>
      </c>
      <c r="J30" s="14" t="s">
        <v>105</v>
      </c>
    </row>
    <row r="31" spans="1:10" ht="27.75" x14ac:dyDescent="0.3">
      <c r="A31" s="2">
        <v>7</v>
      </c>
      <c r="B31" s="2" t="s">
        <v>43</v>
      </c>
      <c r="C31" s="14" t="s">
        <v>103</v>
      </c>
      <c r="D31" s="14" t="s">
        <v>123</v>
      </c>
      <c r="G31" s="2">
        <v>2</v>
      </c>
      <c r="H31" s="2" t="s">
        <v>33</v>
      </c>
      <c r="I31" s="14" t="s">
        <v>103</v>
      </c>
      <c r="J31" s="18" t="s">
        <v>154</v>
      </c>
    </row>
    <row r="32" spans="1:10" x14ac:dyDescent="0.3">
      <c r="A32" s="2">
        <v>8</v>
      </c>
      <c r="B32" s="2" t="s">
        <v>80</v>
      </c>
      <c r="C32" s="14" t="s">
        <v>103</v>
      </c>
      <c r="D32" s="14" t="s">
        <v>124</v>
      </c>
      <c r="G32" s="2">
        <v>3</v>
      </c>
      <c r="H32" s="13" t="s">
        <v>83</v>
      </c>
      <c r="I32" s="14" t="s">
        <v>103</v>
      </c>
      <c r="J32" s="14" t="s">
        <v>155</v>
      </c>
    </row>
    <row r="33" spans="1:10" x14ac:dyDescent="0.3">
      <c r="A33" s="2">
        <v>9</v>
      </c>
      <c r="B33" s="2" t="s">
        <v>78</v>
      </c>
      <c r="C33" s="14" t="s">
        <v>103</v>
      </c>
      <c r="D33" s="14" t="s">
        <v>125</v>
      </c>
      <c r="G33" s="2">
        <v>4</v>
      </c>
      <c r="H33" s="2" t="s">
        <v>85</v>
      </c>
      <c r="I33" s="14" t="s">
        <v>119</v>
      </c>
      <c r="J33" s="14" t="s">
        <v>157</v>
      </c>
    </row>
    <row r="34" spans="1:10" x14ac:dyDescent="0.3">
      <c r="A34" s="2">
        <v>10</v>
      </c>
      <c r="B34" s="2" t="s">
        <v>47</v>
      </c>
      <c r="C34" s="14" t="s">
        <v>103</v>
      </c>
      <c r="D34" s="14" t="s">
        <v>126</v>
      </c>
      <c r="G34" s="2">
        <v>5</v>
      </c>
      <c r="H34" s="13" t="s">
        <v>14</v>
      </c>
      <c r="I34" s="14" t="s">
        <v>103</v>
      </c>
      <c r="J34" s="14" t="s">
        <v>159</v>
      </c>
    </row>
    <row r="35" spans="1:10" ht="27.75" x14ac:dyDescent="0.3">
      <c r="A35" s="2">
        <v>11</v>
      </c>
      <c r="B35" s="2" t="s">
        <v>65</v>
      </c>
      <c r="C35" s="14" t="s">
        <v>119</v>
      </c>
      <c r="D35" s="14" t="s">
        <v>128</v>
      </c>
      <c r="G35" s="2">
        <v>6</v>
      </c>
      <c r="H35" s="2" t="s">
        <v>84</v>
      </c>
      <c r="I35" s="14" t="s">
        <v>103</v>
      </c>
      <c r="J35" s="16" t="s">
        <v>160</v>
      </c>
    </row>
    <row r="36" spans="1:10" x14ac:dyDescent="0.3">
      <c r="A36" s="2">
        <v>12</v>
      </c>
      <c r="B36" s="14" t="s">
        <v>158</v>
      </c>
      <c r="C36" s="14" t="s">
        <v>119</v>
      </c>
      <c r="D36" s="14" t="s">
        <v>162</v>
      </c>
    </row>
    <row r="37" spans="1:10" x14ac:dyDescent="0.3">
      <c r="A37" s="25"/>
      <c r="B37" s="26"/>
      <c r="C37" s="26"/>
      <c r="D37" s="26"/>
    </row>
    <row r="40" spans="1:10" x14ac:dyDescent="0.3">
      <c r="A40" s="24" t="s">
        <v>172</v>
      </c>
      <c r="B40" s="24" t="s">
        <v>167</v>
      </c>
      <c r="C40" s="24" t="s">
        <v>173</v>
      </c>
      <c r="D40" s="15" t="s">
        <v>102</v>
      </c>
    </row>
    <row r="41" spans="1:10" x14ac:dyDescent="0.3">
      <c r="A41" s="21">
        <v>1</v>
      </c>
      <c r="B41" s="22" t="s">
        <v>166</v>
      </c>
      <c r="C41" s="22" t="s">
        <v>169</v>
      </c>
      <c r="D41" s="22" t="s">
        <v>170</v>
      </c>
    </row>
    <row r="42" spans="1:10" ht="132" x14ac:dyDescent="0.3">
      <c r="A42" s="21">
        <v>2</v>
      </c>
      <c r="B42" s="22" t="s">
        <v>171</v>
      </c>
      <c r="C42" s="22" t="s">
        <v>168</v>
      </c>
      <c r="D42" s="23" t="s">
        <v>174</v>
      </c>
    </row>
  </sheetData>
  <mergeCells count="6">
    <mergeCell ref="G28:J28"/>
    <mergeCell ref="A1:D1"/>
    <mergeCell ref="A11:D11"/>
    <mergeCell ref="A23:D23"/>
    <mergeCell ref="G1:J1"/>
    <mergeCell ref="G15:J15"/>
  </mergeCells>
  <phoneticPr fontId="8" type="noConversion"/>
  <hyperlinks>
    <hyperlink ref="A1:D1" location="Trigger!A1" display="Trigger" xr:uid="{8879B7E9-D1C4-4793-B3E7-CAD2E1AF73FE}"/>
    <hyperlink ref="A11:D11" location="Item!A1" display="Item" xr:uid="{089B1438-FB09-47FE-8A91-DECD17794E8A}"/>
    <hyperlink ref="A23:D23" location="Character!A1" display="Character" xr:uid="{1A010AEC-4561-4FCE-947D-1E710E692F5F}"/>
    <hyperlink ref="G1:J1" location="Skill!A1" display="Skill" xr:uid="{68365D05-7B61-45BB-AE97-3A092D02A0E7}"/>
    <hyperlink ref="G15:J15" location="Monster!A1" display="Monster" xr:uid="{0179A049-3F8F-46CE-9EE1-792CE3160030}"/>
    <hyperlink ref="G28:J28" location="NPC!A1" display="NPC" xr:uid="{BCE66CEC-7DD0-45CF-A010-7899B8924BE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79998168889431442"/>
  </sheetPr>
  <dimension ref="A1:B52"/>
  <sheetViews>
    <sheetView zoomScale="55" zoomScaleNormal="55" zoomScaleSheetLayoutView="75" workbookViewId="0">
      <selection sqref="A1:B1"/>
    </sheetView>
  </sheetViews>
  <sheetFormatPr defaultColWidth="9" defaultRowHeight="16.5" x14ac:dyDescent="0.3"/>
  <cols>
    <col min="1" max="1" width="6.5" style="10" customWidth="1"/>
    <col min="2" max="2" width="17.875" style="10" bestFit="1" customWidth="1"/>
    <col min="3" max="16384" width="9" style="10"/>
  </cols>
  <sheetData>
    <row r="1" spans="1:2" ht="19.5" x14ac:dyDescent="0.3">
      <c r="A1" s="20" t="s">
        <v>98</v>
      </c>
      <c r="B1" s="20"/>
    </row>
    <row r="2" spans="1:2" x14ac:dyDescent="0.3">
      <c r="A2" s="15" t="s">
        <v>97</v>
      </c>
      <c r="B2" s="15" t="s">
        <v>104</v>
      </c>
    </row>
    <row r="3" spans="1:2" x14ac:dyDescent="0.3">
      <c r="A3" s="2">
        <v>10001</v>
      </c>
      <c r="B3" s="2" t="s">
        <v>17</v>
      </c>
    </row>
    <row r="4" spans="1:2" x14ac:dyDescent="0.3">
      <c r="A4" s="2">
        <v>10002</v>
      </c>
      <c r="B4" s="2" t="s">
        <v>8</v>
      </c>
    </row>
    <row r="5" spans="1:2" x14ac:dyDescent="0.3">
      <c r="A5" s="2">
        <v>10003</v>
      </c>
      <c r="B5" s="2" t="s">
        <v>67</v>
      </c>
    </row>
    <row r="6" spans="1:2" x14ac:dyDescent="0.3">
      <c r="A6" s="2">
        <v>10004</v>
      </c>
      <c r="B6" s="2" t="s">
        <v>19</v>
      </c>
    </row>
    <row r="7" spans="1:2" x14ac:dyDescent="0.3">
      <c r="A7" s="2">
        <v>10005</v>
      </c>
      <c r="B7" s="2" t="s">
        <v>27</v>
      </c>
    </row>
    <row r="8" spans="1:2" x14ac:dyDescent="0.3">
      <c r="A8" s="2">
        <v>10006</v>
      </c>
      <c r="B8" s="2" t="s">
        <v>6</v>
      </c>
    </row>
    <row r="9" spans="1:2" x14ac:dyDescent="0.3">
      <c r="A9" s="2">
        <v>10007</v>
      </c>
      <c r="B9" s="2" t="s">
        <v>24</v>
      </c>
    </row>
    <row r="10" spans="1:2" x14ac:dyDescent="0.3">
      <c r="A10" s="2">
        <v>10008</v>
      </c>
      <c r="B10" s="2" t="s">
        <v>18</v>
      </c>
    </row>
    <row r="11" spans="1:2" x14ac:dyDescent="0.3">
      <c r="A11" s="2">
        <v>10009</v>
      </c>
      <c r="B11" s="2" t="s">
        <v>9</v>
      </c>
    </row>
    <row r="12" spans="1:2" x14ac:dyDescent="0.3">
      <c r="A12" s="2">
        <v>10010</v>
      </c>
      <c r="B12" s="2" t="s">
        <v>12</v>
      </c>
    </row>
    <row r="13" spans="1:2" x14ac:dyDescent="0.3">
      <c r="A13" s="2">
        <v>10011</v>
      </c>
      <c r="B13" s="2" t="s">
        <v>40</v>
      </c>
    </row>
    <row r="14" spans="1:2" x14ac:dyDescent="0.3">
      <c r="A14" s="2">
        <v>10012</v>
      </c>
      <c r="B14" s="2" t="s">
        <v>36</v>
      </c>
    </row>
    <row r="15" spans="1:2" x14ac:dyDescent="0.3">
      <c r="A15" s="2">
        <v>10013</v>
      </c>
      <c r="B15" s="2" t="s">
        <v>37</v>
      </c>
    </row>
    <row r="16" spans="1:2" x14ac:dyDescent="0.3">
      <c r="A16" s="2">
        <v>10014</v>
      </c>
      <c r="B16" s="2" t="s">
        <v>38</v>
      </c>
    </row>
    <row r="17" spans="1:2" x14ac:dyDescent="0.3">
      <c r="A17" s="2">
        <v>10015</v>
      </c>
      <c r="B17" s="2" t="s">
        <v>92</v>
      </c>
    </row>
    <row r="18" spans="1:2" x14ac:dyDescent="0.3">
      <c r="A18" s="2">
        <v>10016</v>
      </c>
      <c r="B18" s="14" t="s">
        <v>165</v>
      </c>
    </row>
    <row r="19" spans="1:2" x14ac:dyDescent="0.3">
      <c r="A19" s="2">
        <v>10017</v>
      </c>
      <c r="B19" s="14" t="s">
        <v>164</v>
      </c>
    </row>
    <row r="20" spans="1:2" x14ac:dyDescent="0.3">
      <c r="A20" s="2">
        <v>20001</v>
      </c>
      <c r="B20" s="2" t="s">
        <v>66</v>
      </c>
    </row>
    <row r="21" spans="1:2" x14ac:dyDescent="0.3">
      <c r="A21" s="2">
        <v>20002</v>
      </c>
      <c r="B21" s="2" t="s">
        <v>73</v>
      </c>
    </row>
    <row r="22" spans="1:2" x14ac:dyDescent="0.3">
      <c r="A22" s="2">
        <v>20003</v>
      </c>
      <c r="B22" s="2" t="s">
        <v>69</v>
      </c>
    </row>
    <row r="23" spans="1:2" x14ac:dyDescent="0.3">
      <c r="A23" s="2">
        <v>20004</v>
      </c>
      <c r="B23" s="2" t="s">
        <v>74</v>
      </c>
    </row>
    <row r="24" spans="1:2" x14ac:dyDescent="0.3">
      <c r="A24" s="2">
        <v>20005</v>
      </c>
      <c r="B24" s="2" t="s">
        <v>72</v>
      </c>
    </row>
    <row r="25" spans="1:2" x14ac:dyDescent="0.3">
      <c r="A25" s="2">
        <v>20006</v>
      </c>
      <c r="B25" s="2" t="s">
        <v>28</v>
      </c>
    </row>
    <row r="26" spans="1:2" x14ac:dyDescent="0.3">
      <c r="A26" s="2">
        <v>20007</v>
      </c>
      <c r="B26" s="2" t="s">
        <v>20</v>
      </c>
    </row>
    <row r="27" spans="1:2" x14ac:dyDescent="0.3">
      <c r="A27" s="2">
        <v>20008</v>
      </c>
      <c r="B27" s="2" t="s">
        <v>15</v>
      </c>
    </row>
    <row r="28" spans="1:2" x14ac:dyDescent="0.3">
      <c r="A28" s="2">
        <v>20009</v>
      </c>
      <c r="B28" s="2" t="s">
        <v>13</v>
      </c>
    </row>
    <row r="29" spans="1:2" x14ac:dyDescent="0.3">
      <c r="A29" s="2">
        <v>20010</v>
      </c>
      <c r="B29" s="2" t="s">
        <v>87</v>
      </c>
    </row>
    <row r="30" spans="1:2" x14ac:dyDescent="0.3">
      <c r="A30" s="2">
        <v>20011</v>
      </c>
      <c r="B30" s="2" t="s">
        <v>55</v>
      </c>
    </row>
    <row r="31" spans="1:2" x14ac:dyDescent="0.3">
      <c r="A31" s="2">
        <v>30001</v>
      </c>
      <c r="B31" s="2" t="s">
        <v>23</v>
      </c>
    </row>
    <row r="32" spans="1:2" x14ac:dyDescent="0.3">
      <c r="A32" s="2">
        <v>30002</v>
      </c>
      <c r="B32" s="2" t="s">
        <v>26</v>
      </c>
    </row>
    <row r="33" spans="1:2" x14ac:dyDescent="0.3">
      <c r="A33" s="2">
        <v>30003</v>
      </c>
      <c r="B33" s="2" t="s">
        <v>10</v>
      </c>
    </row>
    <row r="34" spans="1:2" x14ac:dyDescent="0.3">
      <c r="A34" s="2">
        <v>30004</v>
      </c>
      <c r="B34" s="2" t="s">
        <v>16</v>
      </c>
    </row>
    <row r="35" spans="1:2" x14ac:dyDescent="0.3">
      <c r="A35" s="2">
        <v>40001</v>
      </c>
      <c r="B35" s="14" t="s">
        <v>163</v>
      </c>
    </row>
    <row r="36" spans="1:2" x14ac:dyDescent="0.3">
      <c r="A36" s="2">
        <v>40002</v>
      </c>
      <c r="B36" s="2" t="s">
        <v>21</v>
      </c>
    </row>
    <row r="37" spans="1:2" x14ac:dyDescent="0.3">
      <c r="A37" s="2">
        <v>40003</v>
      </c>
      <c r="B37" s="2" t="s">
        <v>7</v>
      </c>
    </row>
    <row r="38" spans="1:2" x14ac:dyDescent="0.3">
      <c r="A38" s="2">
        <v>50001</v>
      </c>
      <c r="B38" s="2" t="s">
        <v>81</v>
      </c>
    </row>
    <row r="39" spans="1:2" x14ac:dyDescent="0.3">
      <c r="A39" s="2">
        <v>50002</v>
      </c>
      <c r="B39" s="2" t="s">
        <v>79</v>
      </c>
    </row>
    <row r="40" spans="1:2" x14ac:dyDescent="0.3">
      <c r="A40" s="2">
        <v>50003</v>
      </c>
      <c r="B40" s="2" t="s">
        <v>4</v>
      </c>
    </row>
    <row r="41" spans="1:2" x14ac:dyDescent="0.3">
      <c r="A41" s="2">
        <v>50004</v>
      </c>
      <c r="B41" s="2" t="s">
        <v>22</v>
      </c>
    </row>
    <row r="42" spans="1:2" x14ac:dyDescent="0.3">
      <c r="A42" s="2">
        <v>60001</v>
      </c>
      <c r="B42" s="2" t="s">
        <v>11</v>
      </c>
    </row>
    <row r="43" spans="1:2" x14ac:dyDescent="0.3">
      <c r="A43" s="2">
        <v>60002</v>
      </c>
      <c r="B43" s="2" t="s">
        <v>29</v>
      </c>
    </row>
    <row r="44" spans="1:2" x14ac:dyDescent="0.3">
      <c r="A44" s="2">
        <v>60003</v>
      </c>
      <c r="B44" s="2" t="s">
        <v>68</v>
      </c>
    </row>
    <row r="45" spans="1:2" x14ac:dyDescent="0.3">
      <c r="A45" s="2">
        <v>60004</v>
      </c>
      <c r="B45" s="2" t="s">
        <v>70</v>
      </c>
    </row>
    <row r="46" spans="1:2" x14ac:dyDescent="0.3">
      <c r="A46" s="2">
        <v>60005</v>
      </c>
      <c r="B46" s="2" t="s">
        <v>71</v>
      </c>
    </row>
    <row r="47" spans="1:2" x14ac:dyDescent="0.3">
      <c r="A47" s="2">
        <v>70001</v>
      </c>
      <c r="B47" s="2" t="s">
        <v>60</v>
      </c>
    </row>
    <row r="48" spans="1:2" x14ac:dyDescent="0.3">
      <c r="A48" s="2">
        <v>70002</v>
      </c>
      <c r="B48" s="2" t="s">
        <v>76</v>
      </c>
    </row>
    <row r="49" spans="1:2" x14ac:dyDescent="0.3">
      <c r="A49" s="2">
        <v>70003</v>
      </c>
      <c r="B49" s="2" t="s">
        <v>2</v>
      </c>
    </row>
    <row r="50" spans="1:2" x14ac:dyDescent="0.3">
      <c r="A50" s="2">
        <v>70004</v>
      </c>
      <c r="B50" s="2" t="s">
        <v>3</v>
      </c>
    </row>
    <row r="51" spans="1:2" x14ac:dyDescent="0.3">
      <c r="A51" s="2">
        <v>70005</v>
      </c>
      <c r="B51" s="2" t="s">
        <v>77</v>
      </c>
    </row>
    <row r="52" spans="1:2" x14ac:dyDescent="0.3">
      <c r="A52" s="2">
        <v>70006</v>
      </c>
      <c r="B52" s="2" t="s">
        <v>45</v>
      </c>
    </row>
  </sheetData>
  <mergeCells count="1">
    <mergeCell ref="A1:B1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79998168889431442"/>
  </sheetPr>
  <dimension ref="A1:F19"/>
  <sheetViews>
    <sheetView zoomScaleNormal="100" zoomScaleSheetLayoutView="75" workbookViewId="0">
      <selection activeCell="C1" sqref="C1"/>
    </sheetView>
  </sheetViews>
  <sheetFormatPr defaultColWidth="8.75" defaultRowHeight="16.5" x14ac:dyDescent="0.3"/>
  <cols>
    <col min="1" max="1" width="8" bestFit="1" customWidth="1"/>
    <col min="2" max="2" width="12.875" bestFit="1" customWidth="1"/>
    <col min="3" max="3" width="11.25" bestFit="1" customWidth="1"/>
    <col min="4" max="4" width="14.625" bestFit="1" customWidth="1"/>
    <col min="5" max="5" width="7" bestFit="1" customWidth="1"/>
    <col min="6" max="6" width="8.875" bestFit="1" customWidth="1"/>
  </cols>
  <sheetData>
    <row r="1" spans="1:6" x14ac:dyDescent="0.3">
      <c r="A1" s="17" t="s">
        <v>138</v>
      </c>
    </row>
    <row r="2" spans="1:6" x14ac:dyDescent="0.3">
      <c r="A2" s="1" t="s">
        <v>25</v>
      </c>
      <c r="B2" s="1" t="s">
        <v>50</v>
      </c>
      <c r="C2" s="1" t="s">
        <v>90</v>
      </c>
      <c r="D2" s="4" t="s">
        <v>57</v>
      </c>
      <c r="E2" s="4" t="s">
        <v>34</v>
      </c>
      <c r="F2" s="1" t="s">
        <v>88</v>
      </c>
    </row>
    <row r="3" spans="1:6" x14ac:dyDescent="0.3">
      <c r="A3" s="2">
        <v>1001</v>
      </c>
      <c r="B3" s="2">
        <v>0</v>
      </c>
      <c r="C3" s="2">
        <v>10001</v>
      </c>
      <c r="D3" s="2">
        <v>0</v>
      </c>
      <c r="E3" s="2">
        <v>0</v>
      </c>
      <c r="F3" s="2">
        <v>0</v>
      </c>
    </row>
    <row r="4" spans="1:6" x14ac:dyDescent="0.3">
      <c r="A4" s="2">
        <v>1002</v>
      </c>
      <c r="B4" s="2">
        <v>0</v>
      </c>
      <c r="C4" s="2">
        <v>10002</v>
      </c>
      <c r="D4" s="2">
        <v>0</v>
      </c>
      <c r="E4" s="2">
        <v>0</v>
      </c>
      <c r="F4" s="2">
        <v>0</v>
      </c>
    </row>
    <row r="5" spans="1:6" x14ac:dyDescent="0.3">
      <c r="A5" s="2">
        <v>1003</v>
      </c>
      <c r="B5" s="2">
        <v>1</v>
      </c>
      <c r="C5" s="2">
        <v>10003</v>
      </c>
      <c r="D5" s="2">
        <v>1</v>
      </c>
      <c r="E5" s="2">
        <v>1</v>
      </c>
      <c r="F5" s="2">
        <v>0</v>
      </c>
    </row>
    <row r="6" spans="1:6" x14ac:dyDescent="0.3">
      <c r="A6" s="2">
        <v>1004</v>
      </c>
      <c r="B6" s="2">
        <v>1</v>
      </c>
      <c r="C6" s="2">
        <v>10004</v>
      </c>
      <c r="D6" s="2">
        <v>1</v>
      </c>
      <c r="E6" s="2">
        <v>1</v>
      </c>
      <c r="F6" s="2">
        <v>0</v>
      </c>
    </row>
    <row r="7" spans="1:6" x14ac:dyDescent="0.3">
      <c r="A7" s="2">
        <v>1005</v>
      </c>
      <c r="B7" s="2">
        <v>1</v>
      </c>
      <c r="C7" s="2">
        <v>10005</v>
      </c>
      <c r="D7" s="2">
        <v>1</v>
      </c>
      <c r="E7" s="2">
        <v>1</v>
      </c>
      <c r="F7" s="2">
        <v>0</v>
      </c>
    </row>
    <row r="8" spans="1:6" x14ac:dyDescent="0.3">
      <c r="A8" s="2">
        <v>1006</v>
      </c>
      <c r="B8" s="2">
        <v>1</v>
      </c>
      <c r="C8" s="2">
        <v>10006</v>
      </c>
      <c r="D8" s="2">
        <v>1</v>
      </c>
      <c r="E8" s="2">
        <v>1</v>
      </c>
      <c r="F8" s="2">
        <v>0</v>
      </c>
    </row>
    <row r="9" spans="1:6" x14ac:dyDescent="0.3">
      <c r="A9" s="2">
        <v>1007</v>
      </c>
      <c r="B9" s="2">
        <v>1</v>
      </c>
      <c r="C9" s="2">
        <v>10007</v>
      </c>
      <c r="D9" s="2">
        <v>1</v>
      </c>
      <c r="E9" s="2">
        <v>1</v>
      </c>
      <c r="F9" s="2">
        <v>0</v>
      </c>
    </row>
    <row r="10" spans="1:6" x14ac:dyDescent="0.3">
      <c r="A10" s="2">
        <v>1008</v>
      </c>
      <c r="B10" s="2">
        <v>1</v>
      </c>
      <c r="C10" s="2">
        <v>10008</v>
      </c>
      <c r="D10" s="2">
        <v>1</v>
      </c>
      <c r="E10" s="2">
        <v>1</v>
      </c>
      <c r="F10" s="2">
        <v>0</v>
      </c>
    </row>
    <row r="11" spans="1:6" x14ac:dyDescent="0.3">
      <c r="A11" s="2">
        <v>1009</v>
      </c>
      <c r="B11" s="2">
        <v>1</v>
      </c>
      <c r="C11" s="2">
        <v>10009</v>
      </c>
      <c r="D11" s="2">
        <v>1</v>
      </c>
      <c r="E11" s="2">
        <v>1</v>
      </c>
      <c r="F11" s="2">
        <v>1</v>
      </c>
    </row>
    <row r="12" spans="1:6" x14ac:dyDescent="0.3">
      <c r="A12" s="2">
        <v>1010</v>
      </c>
      <c r="B12" s="2">
        <v>1</v>
      </c>
      <c r="C12" s="2">
        <v>10010</v>
      </c>
      <c r="D12" s="2">
        <v>0</v>
      </c>
      <c r="E12" s="2">
        <v>0</v>
      </c>
      <c r="F12" s="2">
        <v>1</v>
      </c>
    </row>
    <row r="13" spans="1:6" x14ac:dyDescent="0.3">
      <c r="A13" s="2">
        <v>1011</v>
      </c>
      <c r="B13" s="2">
        <v>1</v>
      </c>
      <c r="C13" s="2">
        <v>10011</v>
      </c>
      <c r="D13" s="2">
        <v>1</v>
      </c>
      <c r="E13" s="2">
        <v>1</v>
      </c>
      <c r="F13" s="2">
        <v>0</v>
      </c>
    </row>
    <row r="14" spans="1:6" x14ac:dyDescent="0.3">
      <c r="A14" s="2">
        <v>1012</v>
      </c>
      <c r="B14" s="2">
        <v>1</v>
      </c>
      <c r="C14" s="2">
        <v>10012</v>
      </c>
      <c r="D14" s="2">
        <v>1</v>
      </c>
      <c r="E14" s="2">
        <v>1</v>
      </c>
      <c r="F14" s="2">
        <v>0</v>
      </c>
    </row>
    <row r="15" spans="1:6" x14ac:dyDescent="0.3">
      <c r="A15" s="2">
        <v>1013</v>
      </c>
      <c r="B15" s="2">
        <v>1</v>
      </c>
      <c r="C15" s="2">
        <v>10013</v>
      </c>
      <c r="D15" s="2">
        <v>1</v>
      </c>
      <c r="E15" s="2">
        <v>1</v>
      </c>
      <c r="F15" s="2">
        <v>0</v>
      </c>
    </row>
    <row r="16" spans="1:6" x14ac:dyDescent="0.3">
      <c r="A16" s="2">
        <v>1014</v>
      </c>
      <c r="B16" s="2">
        <v>1</v>
      </c>
      <c r="C16" s="2">
        <v>10014</v>
      </c>
      <c r="D16" s="2">
        <v>1</v>
      </c>
      <c r="E16" s="2">
        <v>1</v>
      </c>
      <c r="F16" s="2">
        <v>0</v>
      </c>
    </row>
    <row r="17" spans="1:6" x14ac:dyDescent="0.3">
      <c r="A17" s="2">
        <v>1015</v>
      </c>
      <c r="B17" s="2">
        <v>1</v>
      </c>
      <c r="C17" s="2">
        <v>10015</v>
      </c>
      <c r="D17" s="2">
        <v>1</v>
      </c>
      <c r="E17" s="2">
        <v>1</v>
      </c>
      <c r="F17" s="2">
        <v>0</v>
      </c>
    </row>
    <row r="18" spans="1:6" x14ac:dyDescent="0.3">
      <c r="A18" s="2">
        <v>1016</v>
      </c>
      <c r="B18" s="2">
        <v>0</v>
      </c>
      <c r="C18" s="2">
        <v>10016</v>
      </c>
      <c r="D18" s="2">
        <v>0</v>
      </c>
      <c r="E18" s="2">
        <v>0</v>
      </c>
      <c r="F18" s="2">
        <v>0</v>
      </c>
    </row>
    <row r="19" spans="1:6" x14ac:dyDescent="0.3">
      <c r="A19" s="16">
        <v>1017</v>
      </c>
      <c r="B19" s="2">
        <v>0</v>
      </c>
      <c r="C19" s="2">
        <v>10017</v>
      </c>
      <c r="D19" s="2">
        <v>0</v>
      </c>
      <c r="E19" s="2">
        <v>0</v>
      </c>
      <c r="F19" s="2">
        <v>0</v>
      </c>
    </row>
  </sheetData>
  <phoneticPr fontId="8" type="noConversion"/>
  <hyperlinks>
    <hyperlink ref="A1" location="스키마!A1" display="Trigger 데이터 테이블" xr:uid="{2A833B76-CC0C-472A-A202-824BF1B7841F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79998168889431442"/>
  </sheetPr>
  <dimension ref="A1:G13"/>
  <sheetViews>
    <sheetView zoomScaleNormal="100" zoomScaleSheetLayoutView="75" workbookViewId="0">
      <selection activeCell="C1" sqref="C1"/>
    </sheetView>
  </sheetViews>
  <sheetFormatPr defaultColWidth="8.75" defaultRowHeight="16.5" x14ac:dyDescent="0.3"/>
  <cols>
    <col min="2" max="2" width="11.25" bestFit="1" customWidth="1"/>
    <col min="4" max="4" width="17.125" bestFit="1" customWidth="1"/>
    <col min="5" max="5" width="11.375" bestFit="1" customWidth="1"/>
    <col min="6" max="6" width="11" bestFit="1" customWidth="1"/>
    <col min="7" max="7" width="9.875" bestFit="1" customWidth="1"/>
  </cols>
  <sheetData>
    <row r="1" spans="1:7" x14ac:dyDescent="0.3">
      <c r="A1" s="17" t="s">
        <v>139</v>
      </c>
    </row>
    <row r="2" spans="1:7" x14ac:dyDescent="0.3">
      <c r="A2" s="1" t="s">
        <v>25</v>
      </c>
      <c r="B2" s="1" t="s">
        <v>90</v>
      </c>
      <c r="C2" s="1" t="s">
        <v>30</v>
      </c>
      <c r="D2" s="1" t="s">
        <v>53</v>
      </c>
      <c r="E2" s="1" t="s">
        <v>93</v>
      </c>
      <c r="F2" s="1" t="s">
        <v>86</v>
      </c>
      <c r="G2" s="4" t="s">
        <v>91</v>
      </c>
    </row>
    <row r="3" spans="1:7" x14ac:dyDescent="0.3">
      <c r="A3" s="2">
        <v>2001</v>
      </c>
      <c r="B3" s="2">
        <v>20001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 x14ac:dyDescent="0.3">
      <c r="A4" s="2">
        <v>2002</v>
      </c>
      <c r="B4" s="2">
        <v>20002</v>
      </c>
      <c r="C4" s="2">
        <v>0</v>
      </c>
      <c r="D4" s="2">
        <v>0</v>
      </c>
      <c r="E4" s="2">
        <v>0</v>
      </c>
      <c r="F4" s="2">
        <v>0</v>
      </c>
      <c r="G4" s="2">
        <v>1</v>
      </c>
    </row>
    <row r="5" spans="1:7" x14ac:dyDescent="0.3">
      <c r="A5" s="2">
        <v>2003</v>
      </c>
      <c r="B5" s="2">
        <v>20003</v>
      </c>
      <c r="C5" s="2">
        <v>0</v>
      </c>
      <c r="D5" s="2">
        <v>0</v>
      </c>
      <c r="E5" s="2">
        <v>0</v>
      </c>
      <c r="F5" s="2">
        <v>0</v>
      </c>
      <c r="G5" s="2">
        <v>1</v>
      </c>
    </row>
    <row r="6" spans="1:7" x14ac:dyDescent="0.3">
      <c r="A6" s="2">
        <v>2004</v>
      </c>
      <c r="B6" s="2">
        <v>20004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 x14ac:dyDescent="0.3">
      <c r="A7" s="2">
        <v>2005</v>
      </c>
      <c r="B7" s="2">
        <v>20005</v>
      </c>
      <c r="C7" s="2">
        <v>0</v>
      </c>
      <c r="D7" s="2">
        <v>0</v>
      </c>
      <c r="E7" s="2">
        <v>0</v>
      </c>
      <c r="F7" s="2">
        <v>0</v>
      </c>
      <c r="G7" s="2">
        <v>1</v>
      </c>
    </row>
    <row r="8" spans="1:7" x14ac:dyDescent="0.3">
      <c r="A8" s="2">
        <v>2006</v>
      </c>
      <c r="B8" s="2">
        <v>20006</v>
      </c>
      <c r="C8" s="2">
        <v>0</v>
      </c>
      <c r="D8" s="2">
        <v>0</v>
      </c>
      <c r="E8" s="2">
        <v>10</v>
      </c>
      <c r="F8" s="2">
        <v>0</v>
      </c>
      <c r="G8" s="2">
        <v>1</v>
      </c>
    </row>
    <row r="9" spans="1:7" x14ac:dyDescent="0.3">
      <c r="A9" s="2">
        <v>2007</v>
      </c>
      <c r="B9" s="2">
        <v>20007</v>
      </c>
      <c r="C9" s="2">
        <v>1</v>
      </c>
      <c r="D9" s="2">
        <v>1</v>
      </c>
      <c r="E9" s="2">
        <v>10</v>
      </c>
      <c r="F9" s="2">
        <v>0</v>
      </c>
      <c r="G9" s="2">
        <v>0</v>
      </c>
    </row>
    <row r="10" spans="1:7" x14ac:dyDescent="0.3">
      <c r="A10" s="2">
        <v>2008</v>
      </c>
      <c r="B10" s="2">
        <v>20008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</row>
    <row r="11" spans="1:7" x14ac:dyDescent="0.3">
      <c r="A11" s="2">
        <v>2009</v>
      </c>
      <c r="B11" s="2">
        <v>20009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</row>
    <row r="12" spans="1:7" x14ac:dyDescent="0.3">
      <c r="A12" s="2">
        <v>2010</v>
      </c>
      <c r="B12" s="2">
        <v>20010</v>
      </c>
      <c r="C12" s="2">
        <v>0</v>
      </c>
      <c r="D12" s="2">
        <v>0</v>
      </c>
      <c r="E12" s="2">
        <v>0</v>
      </c>
      <c r="F12" s="2">
        <v>10</v>
      </c>
      <c r="G12" s="2">
        <v>1</v>
      </c>
    </row>
    <row r="13" spans="1:7" x14ac:dyDescent="0.3">
      <c r="A13" s="2">
        <v>2011</v>
      </c>
      <c r="B13" s="2">
        <v>20011</v>
      </c>
      <c r="C13" s="2">
        <v>0</v>
      </c>
      <c r="D13" s="2">
        <v>0</v>
      </c>
      <c r="E13" s="2">
        <v>0</v>
      </c>
      <c r="F13" s="2">
        <v>10</v>
      </c>
      <c r="G13" s="2">
        <v>1</v>
      </c>
    </row>
  </sheetData>
  <phoneticPr fontId="8" type="noConversion"/>
  <hyperlinks>
    <hyperlink ref="A1" location="스키마!A1" display="Item 데이터 테이블" xr:uid="{56ABDDB0-065B-47F1-BBEC-44B5A1ED07ED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79998168889431442"/>
  </sheetPr>
  <dimension ref="A1:L6"/>
  <sheetViews>
    <sheetView zoomScaleNormal="100" zoomScaleSheetLayoutView="75" workbookViewId="0">
      <selection activeCell="D1" sqref="D1"/>
    </sheetView>
  </sheetViews>
  <sheetFormatPr defaultColWidth="8.75" defaultRowHeight="16.5" x14ac:dyDescent="0.3"/>
  <cols>
    <col min="2" max="2" width="5.75" bestFit="1" customWidth="1"/>
    <col min="4" max="4" width="15.25" bestFit="1" customWidth="1"/>
    <col min="5" max="5" width="11.25" bestFit="1" customWidth="1"/>
    <col min="6" max="6" width="13" bestFit="1" customWidth="1"/>
    <col min="7" max="7" width="9.25" bestFit="1" customWidth="1"/>
    <col min="8" max="8" width="10.125" bestFit="1" customWidth="1"/>
    <col min="9" max="9" width="10.25" bestFit="1" customWidth="1"/>
    <col min="10" max="10" width="8.75" bestFit="1" customWidth="1"/>
    <col min="11" max="11" width="17.125" bestFit="1" customWidth="1"/>
    <col min="12" max="12" width="16.375" bestFit="1" customWidth="1"/>
  </cols>
  <sheetData>
    <row r="1" spans="1:12" x14ac:dyDescent="0.3">
      <c r="A1" s="17" t="s">
        <v>140</v>
      </c>
    </row>
    <row r="2" spans="1:12" x14ac:dyDescent="0.3">
      <c r="A2" s="1" t="s">
        <v>25</v>
      </c>
      <c r="B2" s="1" t="s">
        <v>41</v>
      </c>
      <c r="C2" s="1" t="s">
        <v>31</v>
      </c>
      <c r="D2" s="1" t="s">
        <v>52</v>
      </c>
      <c r="E2" s="1" t="s">
        <v>75</v>
      </c>
      <c r="F2" s="1" t="s">
        <v>49</v>
      </c>
      <c r="G2" s="1" t="s">
        <v>43</v>
      </c>
      <c r="H2" s="1" t="s">
        <v>80</v>
      </c>
      <c r="I2" s="1" t="s">
        <v>78</v>
      </c>
      <c r="J2" s="1" t="s">
        <v>47</v>
      </c>
      <c r="K2" s="1" t="s">
        <v>65</v>
      </c>
      <c r="L2" s="1" t="s">
        <v>158</v>
      </c>
    </row>
    <row r="3" spans="1:12" x14ac:dyDescent="0.3">
      <c r="A3" s="2">
        <v>3001</v>
      </c>
      <c r="B3" s="2">
        <v>30001</v>
      </c>
      <c r="C3" s="2">
        <v>10</v>
      </c>
      <c r="D3" s="2">
        <v>3</v>
      </c>
      <c r="E3" s="2">
        <v>5</v>
      </c>
      <c r="F3" s="2">
        <v>10</v>
      </c>
      <c r="G3" s="2">
        <v>10</v>
      </c>
      <c r="H3" s="2">
        <v>1</v>
      </c>
      <c r="I3" s="2">
        <v>1</v>
      </c>
      <c r="J3" s="2">
        <v>2</v>
      </c>
      <c r="K3" s="2">
        <v>0.5</v>
      </c>
      <c r="L3" s="2">
        <v>0.8</v>
      </c>
    </row>
    <row r="4" spans="1:12" x14ac:dyDescent="0.3">
      <c r="A4" s="2">
        <v>3002</v>
      </c>
      <c r="B4" s="2">
        <v>30002</v>
      </c>
      <c r="C4" s="2">
        <v>20</v>
      </c>
      <c r="D4" s="2">
        <v>3</v>
      </c>
      <c r="E4" s="2">
        <v>5</v>
      </c>
      <c r="F4" s="2">
        <v>5</v>
      </c>
      <c r="G4" s="2">
        <v>20</v>
      </c>
      <c r="H4" s="2">
        <v>1</v>
      </c>
      <c r="I4" s="2">
        <v>1</v>
      </c>
      <c r="J4" s="2">
        <v>1</v>
      </c>
      <c r="K4" s="2">
        <v>0.5</v>
      </c>
      <c r="L4" s="2">
        <v>0.8</v>
      </c>
    </row>
    <row r="5" spans="1:12" x14ac:dyDescent="0.3">
      <c r="A5" s="2">
        <v>3003</v>
      </c>
      <c r="B5" s="2">
        <v>30003</v>
      </c>
      <c r="C5" s="2">
        <v>10</v>
      </c>
      <c r="D5" s="2">
        <v>5</v>
      </c>
      <c r="E5" s="2">
        <v>5</v>
      </c>
      <c r="F5" s="2">
        <v>5</v>
      </c>
      <c r="G5" s="2">
        <v>10</v>
      </c>
      <c r="H5" s="2">
        <v>2</v>
      </c>
      <c r="I5" s="2">
        <v>1</v>
      </c>
      <c r="J5" s="2">
        <v>1</v>
      </c>
      <c r="K5" s="2">
        <v>0.5</v>
      </c>
      <c r="L5" s="2">
        <v>0.8</v>
      </c>
    </row>
    <row r="6" spans="1:12" x14ac:dyDescent="0.3">
      <c r="A6" s="2">
        <v>3004</v>
      </c>
      <c r="B6" s="2">
        <v>30004</v>
      </c>
      <c r="C6" s="2">
        <v>10</v>
      </c>
      <c r="D6" s="2">
        <v>3</v>
      </c>
      <c r="E6" s="2">
        <v>10</v>
      </c>
      <c r="F6" s="2">
        <v>5</v>
      </c>
      <c r="G6" s="2">
        <v>10</v>
      </c>
      <c r="H6" s="2">
        <v>1</v>
      </c>
      <c r="I6" s="2">
        <v>2</v>
      </c>
      <c r="J6" s="2">
        <v>1</v>
      </c>
      <c r="K6" s="2">
        <v>0.5</v>
      </c>
      <c r="L6" s="2">
        <v>0.8</v>
      </c>
    </row>
  </sheetData>
  <phoneticPr fontId="8" type="noConversion"/>
  <hyperlinks>
    <hyperlink ref="A1" location="스키마!A1" display="Character 데이터 테이블" xr:uid="{B8D2B806-B0C2-4B41-8C42-53FCD3DA0C38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E51"/>
  <sheetViews>
    <sheetView zoomScaleNormal="100" zoomScaleSheetLayoutView="75" workbookViewId="0">
      <selection activeCell="D1" sqref="D1"/>
    </sheetView>
  </sheetViews>
  <sheetFormatPr defaultColWidth="8.75" defaultRowHeight="13.5" x14ac:dyDescent="0.3"/>
  <cols>
    <col min="1" max="1" width="8.75" style="8"/>
    <col min="2" max="2" width="10.375" style="8" bestFit="1" customWidth="1"/>
    <col min="3" max="3" width="9.875" style="8" bestFit="1" customWidth="1"/>
    <col min="4" max="4" width="9.5" style="8" customWidth="1"/>
    <col min="5" max="5" width="28.25" style="8" bestFit="1" customWidth="1"/>
    <col min="6" max="16384" width="8.75" style="8"/>
  </cols>
  <sheetData>
    <row r="1" spans="1:5" x14ac:dyDescent="0.3">
      <c r="A1" s="6" t="s">
        <v>46</v>
      </c>
      <c r="B1" s="6" t="s">
        <v>14</v>
      </c>
      <c r="C1" s="7" t="s">
        <v>5</v>
      </c>
      <c r="D1" s="7" t="s">
        <v>94</v>
      </c>
    </row>
    <row r="2" spans="1:5" x14ac:dyDescent="0.3">
      <c r="A2" s="5">
        <v>1</v>
      </c>
      <c r="B2" s="11">
        <f>1*2^A2-1</f>
        <v>1</v>
      </c>
      <c r="C2" s="12">
        <v>1</v>
      </c>
      <c r="D2" s="12">
        <v>100</v>
      </c>
      <c r="E2" s="9" t="s">
        <v>42</v>
      </c>
    </row>
    <row r="3" spans="1:5" x14ac:dyDescent="0.3">
      <c r="A3" s="5">
        <v>2</v>
      </c>
      <c r="B3" s="11">
        <f t="shared" ref="B3:B11" si="0">1*2^A3-1</f>
        <v>3</v>
      </c>
      <c r="C3" s="12">
        <f>C2+B3</f>
        <v>4</v>
      </c>
      <c r="D3" s="12">
        <v>200</v>
      </c>
      <c r="E3" s="8" t="s">
        <v>59</v>
      </c>
    </row>
    <row r="4" spans="1:5" x14ac:dyDescent="0.3">
      <c r="A4" s="5">
        <v>3</v>
      </c>
      <c r="B4" s="11">
        <f t="shared" si="0"/>
        <v>7</v>
      </c>
      <c r="C4" s="12">
        <f t="shared" ref="C4:C51" si="1">C3+B4</f>
        <v>11</v>
      </c>
      <c r="D4" s="12">
        <v>300</v>
      </c>
      <c r="E4" s="9" t="s">
        <v>39</v>
      </c>
    </row>
    <row r="5" spans="1:5" x14ac:dyDescent="0.3">
      <c r="A5" s="5">
        <v>4</v>
      </c>
      <c r="B5" s="11">
        <f t="shared" si="0"/>
        <v>15</v>
      </c>
      <c r="C5" s="12">
        <f t="shared" si="1"/>
        <v>26</v>
      </c>
      <c r="D5" s="12">
        <v>400</v>
      </c>
      <c r="E5" s="8" t="s">
        <v>63</v>
      </c>
    </row>
    <row r="6" spans="1:5" x14ac:dyDescent="0.3">
      <c r="A6" s="5">
        <v>5</v>
      </c>
      <c r="B6" s="11">
        <f t="shared" si="0"/>
        <v>31</v>
      </c>
      <c r="C6" s="12">
        <f t="shared" si="1"/>
        <v>57</v>
      </c>
      <c r="D6" s="12">
        <v>500</v>
      </c>
      <c r="E6" s="9" t="s">
        <v>44</v>
      </c>
    </row>
    <row r="7" spans="1:5" x14ac:dyDescent="0.3">
      <c r="A7" s="5">
        <v>6</v>
      </c>
      <c r="B7" s="11">
        <f t="shared" si="0"/>
        <v>63</v>
      </c>
      <c r="C7" s="12">
        <f t="shared" si="1"/>
        <v>120</v>
      </c>
      <c r="D7" s="12">
        <v>600</v>
      </c>
      <c r="E7" s="8" t="s">
        <v>95</v>
      </c>
    </row>
    <row r="8" spans="1:5" x14ac:dyDescent="0.3">
      <c r="A8" s="5">
        <v>7</v>
      </c>
      <c r="B8" s="11">
        <f t="shared" si="0"/>
        <v>127</v>
      </c>
      <c r="C8" s="12">
        <f t="shared" si="1"/>
        <v>247</v>
      </c>
      <c r="D8" s="12">
        <v>700</v>
      </c>
    </row>
    <row r="9" spans="1:5" x14ac:dyDescent="0.3">
      <c r="A9" s="5">
        <v>8</v>
      </c>
      <c r="B9" s="11">
        <f t="shared" si="0"/>
        <v>255</v>
      </c>
      <c r="C9" s="12">
        <f t="shared" si="1"/>
        <v>502</v>
      </c>
      <c r="D9" s="12">
        <v>800</v>
      </c>
    </row>
    <row r="10" spans="1:5" x14ac:dyDescent="0.3">
      <c r="A10" s="5">
        <v>9</v>
      </c>
      <c r="B10" s="11">
        <f t="shared" si="0"/>
        <v>511</v>
      </c>
      <c r="C10" s="12">
        <f t="shared" si="1"/>
        <v>1013</v>
      </c>
      <c r="D10" s="12">
        <v>900</v>
      </c>
    </row>
    <row r="11" spans="1:5" x14ac:dyDescent="0.3">
      <c r="A11" s="5">
        <v>10</v>
      </c>
      <c r="B11" s="11">
        <f t="shared" si="0"/>
        <v>1023</v>
      </c>
      <c r="C11" s="12">
        <f t="shared" si="1"/>
        <v>2036</v>
      </c>
      <c r="D11" s="12">
        <v>1000</v>
      </c>
    </row>
    <row r="12" spans="1:5" x14ac:dyDescent="0.3">
      <c r="A12" s="5">
        <v>11</v>
      </c>
      <c r="B12" s="11">
        <f>1023+60*(A12-10)</f>
        <v>1083</v>
      </c>
      <c r="C12" s="12">
        <f t="shared" si="1"/>
        <v>3119</v>
      </c>
      <c r="D12" s="12">
        <v>1100</v>
      </c>
    </row>
    <row r="13" spans="1:5" x14ac:dyDescent="0.3">
      <c r="A13" s="5">
        <v>12</v>
      </c>
      <c r="B13" s="11">
        <f t="shared" ref="B13:B31" si="2">1023+60*(A13-10)</f>
        <v>1143</v>
      </c>
      <c r="C13" s="12">
        <f t="shared" si="1"/>
        <v>4262</v>
      </c>
      <c r="D13" s="12">
        <v>1200</v>
      </c>
    </row>
    <row r="14" spans="1:5" x14ac:dyDescent="0.3">
      <c r="A14" s="5">
        <v>13</v>
      </c>
      <c r="B14" s="11">
        <f t="shared" si="2"/>
        <v>1203</v>
      </c>
      <c r="C14" s="12">
        <f t="shared" si="1"/>
        <v>5465</v>
      </c>
      <c r="D14" s="12">
        <v>1300</v>
      </c>
    </row>
    <row r="15" spans="1:5" x14ac:dyDescent="0.3">
      <c r="A15" s="5">
        <v>14</v>
      </c>
      <c r="B15" s="11">
        <f t="shared" si="2"/>
        <v>1263</v>
      </c>
      <c r="C15" s="12">
        <f t="shared" si="1"/>
        <v>6728</v>
      </c>
      <c r="D15" s="12">
        <v>1400</v>
      </c>
    </row>
    <row r="16" spans="1:5" x14ac:dyDescent="0.3">
      <c r="A16" s="5">
        <v>15</v>
      </c>
      <c r="B16" s="11">
        <f t="shared" si="2"/>
        <v>1323</v>
      </c>
      <c r="C16" s="12">
        <f t="shared" si="1"/>
        <v>8051</v>
      </c>
      <c r="D16" s="12">
        <v>1500</v>
      </c>
    </row>
    <row r="17" spans="1:4" x14ac:dyDescent="0.3">
      <c r="A17" s="5">
        <v>16</v>
      </c>
      <c r="B17" s="11">
        <f t="shared" si="2"/>
        <v>1383</v>
      </c>
      <c r="C17" s="12">
        <f t="shared" si="1"/>
        <v>9434</v>
      </c>
      <c r="D17" s="12">
        <v>1600</v>
      </c>
    </row>
    <row r="18" spans="1:4" x14ac:dyDescent="0.3">
      <c r="A18" s="5">
        <v>17</v>
      </c>
      <c r="B18" s="11">
        <f t="shared" si="2"/>
        <v>1443</v>
      </c>
      <c r="C18" s="12">
        <f t="shared" si="1"/>
        <v>10877</v>
      </c>
      <c r="D18" s="12">
        <v>1700</v>
      </c>
    </row>
    <row r="19" spans="1:4" x14ac:dyDescent="0.3">
      <c r="A19" s="5">
        <v>18</v>
      </c>
      <c r="B19" s="11">
        <f t="shared" si="2"/>
        <v>1503</v>
      </c>
      <c r="C19" s="12">
        <f t="shared" si="1"/>
        <v>12380</v>
      </c>
      <c r="D19" s="12">
        <v>1800</v>
      </c>
    </row>
    <row r="20" spans="1:4" x14ac:dyDescent="0.3">
      <c r="A20" s="5">
        <v>19</v>
      </c>
      <c r="B20" s="11">
        <f t="shared" si="2"/>
        <v>1563</v>
      </c>
      <c r="C20" s="12">
        <f t="shared" si="1"/>
        <v>13943</v>
      </c>
      <c r="D20" s="12">
        <v>1900</v>
      </c>
    </row>
    <row r="21" spans="1:4" x14ac:dyDescent="0.3">
      <c r="A21" s="5">
        <v>20</v>
      </c>
      <c r="B21" s="11">
        <f t="shared" si="2"/>
        <v>1623</v>
      </c>
      <c r="C21" s="12">
        <f t="shared" si="1"/>
        <v>15566</v>
      </c>
      <c r="D21" s="12">
        <v>2000</v>
      </c>
    </row>
    <row r="22" spans="1:4" x14ac:dyDescent="0.3">
      <c r="A22" s="5">
        <v>21</v>
      </c>
      <c r="B22" s="11">
        <f t="shared" si="2"/>
        <v>1683</v>
      </c>
      <c r="C22" s="12">
        <f t="shared" si="1"/>
        <v>17249</v>
      </c>
      <c r="D22" s="12">
        <v>2100</v>
      </c>
    </row>
    <row r="23" spans="1:4" x14ac:dyDescent="0.3">
      <c r="A23" s="5">
        <v>22</v>
      </c>
      <c r="B23" s="11">
        <f t="shared" si="2"/>
        <v>1743</v>
      </c>
      <c r="C23" s="12">
        <f t="shared" si="1"/>
        <v>18992</v>
      </c>
      <c r="D23" s="12">
        <v>2200</v>
      </c>
    </row>
    <row r="24" spans="1:4" x14ac:dyDescent="0.3">
      <c r="A24" s="5">
        <v>23</v>
      </c>
      <c r="B24" s="11">
        <f t="shared" si="2"/>
        <v>1803</v>
      </c>
      <c r="C24" s="12">
        <f t="shared" si="1"/>
        <v>20795</v>
      </c>
      <c r="D24" s="12">
        <v>2300</v>
      </c>
    </row>
    <row r="25" spans="1:4" x14ac:dyDescent="0.3">
      <c r="A25" s="5">
        <v>24</v>
      </c>
      <c r="B25" s="11">
        <f t="shared" si="2"/>
        <v>1863</v>
      </c>
      <c r="C25" s="12">
        <f t="shared" si="1"/>
        <v>22658</v>
      </c>
      <c r="D25" s="12">
        <v>2400</v>
      </c>
    </row>
    <row r="26" spans="1:4" x14ac:dyDescent="0.3">
      <c r="A26" s="5">
        <v>25</v>
      </c>
      <c r="B26" s="11">
        <f t="shared" si="2"/>
        <v>1923</v>
      </c>
      <c r="C26" s="12">
        <f t="shared" si="1"/>
        <v>24581</v>
      </c>
      <c r="D26" s="12">
        <v>2500</v>
      </c>
    </row>
    <row r="27" spans="1:4" x14ac:dyDescent="0.3">
      <c r="A27" s="5">
        <v>26</v>
      </c>
      <c r="B27" s="11">
        <f t="shared" si="2"/>
        <v>1983</v>
      </c>
      <c r="C27" s="12">
        <f t="shared" si="1"/>
        <v>26564</v>
      </c>
      <c r="D27" s="12">
        <v>2600</v>
      </c>
    </row>
    <row r="28" spans="1:4" x14ac:dyDescent="0.3">
      <c r="A28" s="5">
        <v>27</v>
      </c>
      <c r="B28" s="11">
        <f t="shared" si="2"/>
        <v>2043</v>
      </c>
      <c r="C28" s="12">
        <f t="shared" si="1"/>
        <v>28607</v>
      </c>
      <c r="D28" s="12">
        <v>2700</v>
      </c>
    </row>
    <row r="29" spans="1:4" x14ac:dyDescent="0.3">
      <c r="A29" s="5">
        <v>28</v>
      </c>
      <c r="B29" s="11">
        <f t="shared" si="2"/>
        <v>2103</v>
      </c>
      <c r="C29" s="12">
        <f t="shared" si="1"/>
        <v>30710</v>
      </c>
      <c r="D29" s="12">
        <v>2800</v>
      </c>
    </row>
    <row r="30" spans="1:4" x14ac:dyDescent="0.3">
      <c r="A30" s="5">
        <v>29</v>
      </c>
      <c r="B30" s="11">
        <f t="shared" si="2"/>
        <v>2163</v>
      </c>
      <c r="C30" s="12">
        <f t="shared" si="1"/>
        <v>32873</v>
      </c>
      <c r="D30" s="12">
        <v>2900</v>
      </c>
    </row>
    <row r="31" spans="1:4" x14ac:dyDescent="0.3">
      <c r="A31" s="5">
        <v>30</v>
      </c>
      <c r="B31" s="11">
        <f t="shared" si="2"/>
        <v>2223</v>
      </c>
      <c r="C31" s="12">
        <f t="shared" si="1"/>
        <v>35096</v>
      </c>
      <c r="D31" s="12">
        <v>3000</v>
      </c>
    </row>
    <row r="32" spans="1:4" x14ac:dyDescent="0.3">
      <c r="A32" s="5">
        <v>31</v>
      </c>
      <c r="B32" s="11">
        <f>2223+180*(A32-30)</f>
        <v>2403</v>
      </c>
      <c r="C32" s="12">
        <f t="shared" si="1"/>
        <v>37499</v>
      </c>
      <c r="D32" s="12">
        <v>3100</v>
      </c>
    </row>
    <row r="33" spans="1:4" x14ac:dyDescent="0.3">
      <c r="A33" s="5">
        <v>32</v>
      </c>
      <c r="B33" s="11">
        <f t="shared" ref="B33:B51" si="3">2223+180*(A33-30)</f>
        <v>2583</v>
      </c>
      <c r="C33" s="12">
        <f t="shared" si="1"/>
        <v>40082</v>
      </c>
      <c r="D33" s="12">
        <v>3200</v>
      </c>
    </row>
    <row r="34" spans="1:4" x14ac:dyDescent="0.3">
      <c r="A34" s="5">
        <v>33</v>
      </c>
      <c r="B34" s="11">
        <f t="shared" si="3"/>
        <v>2763</v>
      </c>
      <c r="C34" s="12">
        <f t="shared" si="1"/>
        <v>42845</v>
      </c>
      <c r="D34" s="12">
        <v>3300</v>
      </c>
    </row>
    <row r="35" spans="1:4" x14ac:dyDescent="0.3">
      <c r="A35" s="5">
        <v>34</v>
      </c>
      <c r="B35" s="11">
        <f t="shared" si="3"/>
        <v>2943</v>
      </c>
      <c r="C35" s="12">
        <f t="shared" si="1"/>
        <v>45788</v>
      </c>
      <c r="D35" s="12">
        <v>3400</v>
      </c>
    </row>
    <row r="36" spans="1:4" x14ac:dyDescent="0.3">
      <c r="A36" s="5">
        <v>35</v>
      </c>
      <c r="B36" s="11">
        <f t="shared" si="3"/>
        <v>3123</v>
      </c>
      <c r="C36" s="12">
        <f t="shared" si="1"/>
        <v>48911</v>
      </c>
      <c r="D36" s="12">
        <v>3500</v>
      </c>
    </row>
    <row r="37" spans="1:4" x14ac:dyDescent="0.3">
      <c r="A37" s="5">
        <v>36</v>
      </c>
      <c r="B37" s="11">
        <f t="shared" si="3"/>
        <v>3303</v>
      </c>
      <c r="C37" s="12">
        <f t="shared" si="1"/>
        <v>52214</v>
      </c>
      <c r="D37" s="12">
        <v>3600</v>
      </c>
    </row>
    <row r="38" spans="1:4" x14ac:dyDescent="0.3">
      <c r="A38" s="5">
        <v>37</v>
      </c>
      <c r="B38" s="11">
        <f t="shared" si="3"/>
        <v>3483</v>
      </c>
      <c r="C38" s="12">
        <f t="shared" si="1"/>
        <v>55697</v>
      </c>
      <c r="D38" s="12">
        <v>3700</v>
      </c>
    </row>
    <row r="39" spans="1:4" x14ac:dyDescent="0.3">
      <c r="A39" s="5">
        <v>38</v>
      </c>
      <c r="B39" s="11">
        <f t="shared" si="3"/>
        <v>3663</v>
      </c>
      <c r="C39" s="12">
        <f t="shared" si="1"/>
        <v>59360</v>
      </c>
      <c r="D39" s="12">
        <v>3800</v>
      </c>
    </row>
    <row r="40" spans="1:4" x14ac:dyDescent="0.3">
      <c r="A40" s="5">
        <v>39</v>
      </c>
      <c r="B40" s="11">
        <f t="shared" si="3"/>
        <v>3843</v>
      </c>
      <c r="C40" s="12">
        <f t="shared" si="1"/>
        <v>63203</v>
      </c>
      <c r="D40" s="12">
        <v>3900</v>
      </c>
    </row>
    <row r="41" spans="1:4" x14ac:dyDescent="0.3">
      <c r="A41" s="5">
        <v>40</v>
      </c>
      <c r="B41" s="11">
        <f t="shared" si="3"/>
        <v>4023</v>
      </c>
      <c r="C41" s="12">
        <f t="shared" si="1"/>
        <v>67226</v>
      </c>
      <c r="D41" s="12">
        <v>4000</v>
      </c>
    </row>
    <row r="42" spans="1:4" x14ac:dyDescent="0.3">
      <c r="A42" s="5">
        <v>41</v>
      </c>
      <c r="B42" s="11">
        <f t="shared" si="3"/>
        <v>4203</v>
      </c>
      <c r="C42" s="12">
        <f t="shared" si="1"/>
        <v>71429</v>
      </c>
      <c r="D42" s="12">
        <v>4100</v>
      </c>
    </row>
    <row r="43" spans="1:4" x14ac:dyDescent="0.3">
      <c r="A43" s="5">
        <v>42</v>
      </c>
      <c r="B43" s="11">
        <f t="shared" si="3"/>
        <v>4383</v>
      </c>
      <c r="C43" s="12">
        <f t="shared" si="1"/>
        <v>75812</v>
      </c>
      <c r="D43" s="12">
        <v>4200</v>
      </c>
    </row>
    <row r="44" spans="1:4" x14ac:dyDescent="0.3">
      <c r="A44" s="5">
        <v>43</v>
      </c>
      <c r="B44" s="11">
        <f t="shared" si="3"/>
        <v>4563</v>
      </c>
      <c r="C44" s="12">
        <f t="shared" si="1"/>
        <v>80375</v>
      </c>
      <c r="D44" s="12">
        <v>4300</v>
      </c>
    </row>
    <row r="45" spans="1:4" x14ac:dyDescent="0.3">
      <c r="A45" s="5">
        <v>44</v>
      </c>
      <c r="B45" s="11">
        <f t="shared" si="3"/>
        <v>4743</v>
      </c>
      <c r="C45" s="12">
        <f t="shared" si="1"/>
        <v>85118</v>
      </c>
      <c r="D45" s="12">
        <v>4400</v>
      </c>
    </row>
    <row r="46" spans="1:4" x14ac:dyDescent="0.3">
      <c r="A46" s="5">
        <v>45</v>
      </c>
      <c r="B46" s="11">
        <f t="shared" si="3"/>
        <v>4923</v>
      </c>
      <c r="C46" s="12">
        <f t="shared" si="1"/>
        <v>90041</v>
      </c>
      <c r="D46" s="12">
        <v>4500</v>
      </c>
    </row>
    <row r="47" spans="1:4" x14ac:dyDescent="0.3">
      <c r="A47" s="5">
        <v>46</v>
      </c>
      <c r="B47" s="11">
        <f t="shared" si="3"/>
        <v>5103</v>
      </c>
      <c r="C47" s="12">
        <f t="shared" si="1"/>
        <v>95144</v>
      </c>
      <c r="D47" s="12">
        <v>4600</v>
      </c>
    </row>
    <row r="48" spans="1:4" x14ac:dyDescent="0.3">
      <c r="A48" s="5">
        <v>47</v>
      </c>
      <c r="B48" s="11">
        <f t="shared" si="3"/>
        <v>5283</v>
      </c>
      <c r="C48" s="12">
        <f t="shared" si="1"/>
        <v>100427</v>
      </c>
      <c r="D48" s="12">
        <v>4700</v>
      </c>
    </row>
    <row r="49" spans="1:4" x14ac:dyDescent="0.3">
      <c r="A49" s="5">
        <v>48</v>
      </c>
      <c r="B49" s="11">
        <f t="shared" si="3"/>
        <v>5463</v>
      </c>
      <c r="C49" s="12">
        <f t="shared" si="1"/>
        <v>105890</v>
      </c>
      <c r="D49" s="12">
        <v>4800</v>
      </c>
    </row>
    <row r="50" spans="1:4" x14ac:dyDescent="0.3">
      <c r="A50" s="5">
        <v>49</v>
      </c>
      <c r="B50" s="11">
        <f t="shared" si="3"/>
        <v>5643</v>
      </c>
      <c r="C50" s="12">
        <f t="shared" si="1"/>
        <v>111533</v>
      </c>
      <c r="D50" s="12">
        <v>4900</v>
      </c>
    </row>
    <row r="51" spans="1:4" x14ac:dyDescent="0.3">
      <c r="A51" s="5">
        <v>50</v>
      </c>
      <c r="B51" s="11">
        <f t="shared" si="3"/>
        <v>5823</v>
      </c>
      <c r="C51" s="12">
        <f t="shared" si="1"/>
        <v>117356</v>
      </c>
      <c r="D51" s="12">
        <v>5000</v>
      </c>
    </row>
  </sheetData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79998168889431442"/>
  </sheetPr>
  <dimension ref="A1:J5"/>
  <sheetViews>
    <sheetView zoomScale="85" zoomScaleNormal="85" zoomScaleSheetLayoutView="75" workbookViewId="0">
      <selection activeCell="B3" sqref="B3"/>
    </sheetView>
  </sheetViews>
  <sheetFormatPr defaultColWidth="8.75" defaultRowHeight="16.5" x14ac:dyDescent="0.3"/>
  <cols>
    <col min="2" max="2" width="6.875" bestFit="1" customWidth="1"/>
    <col min="3" max="3" width="10" bestFit="1" customWidth="1"/>
    <col min="4" max="4" width="13.625" bestFit="1" customWidth="1"/>
    <col min="5" max="5" width="18.625" bestFit="1" customWidth="1"/>
    <col min="6" max="6" width="18.875" bestFit="1" customWidth="1"/>
    <col min="7" max="7" width="19.875" bestFit="1" customWidth="1"/>
    <col min="8" max="8" width="20.125" bestFit="1" customWidth="1"/>
    <col min="9" max="9" width="14.25" bestFit="1" customWidth="1"/>
    <col min="10" max="10" width="16.75" bestFit="1" customWidth="1"/>
  </cols>
  <sheetData>
    <row r="1" spans="1:10" x14ac:dyDescent="0.3">
      <c r="A1" s="17" t="s">
        <v>141</v>
      </c>
    </row>
    <row r="2" spans="1:10" x14ac:dyDescent="0.3">
      <c r="A2" s="1" t="s">
        <v>25</v>
      </c>
      <c r="B2" s="1" t="s">
        <v>32</v>
      </c>
      <c r="C2" s="1" t="s">
        <v>89</v>
      </c>
      <c r="D2" s="1" t="s">
        <v>51</v>
      </c>
      <c r="E2" s="4" t="s">
        <v>61</v>
      </c>
      <c r="F2" s="4" t="s">
        <v>62</v>
      </c>
      <c r="G2" s="4" t="s">
        <v>0</v>
      </c>
      <c r="H2" s="4" t="s">
        <v>1</v>
      </c>
      <c r="I2" s="4" t="s">
        <v>56</v>
      </c>
      <c r="J2" s="1" t="s">
        <v>54</v>
      </c>
    </row>
    <row r="3" spans="1:10" x14ac:dyDescent="0.3">
      <c r="A3" s="2">
        <v>4001</v>
      </c>
      <c r="B3" s="2">
        <v>40001</v>
      </c>
      <c r="C3" s="2">
        <v>1</v>
      </c>
      <c r="D3" s="2">
        <v>50</v>
      </c>
      <c r="E3" s="2">
        <v>1</v>
      </c>
      <c r="F3" s="2">
        <v>20</v>
      </c>
      <c r="G3" s="2">
        <v>3</v>
      </c>
      <c r="H3" s="2">
        <v>12</v>
      </c>
      <c r="I3" s="2">
        <v>0</v>
      </c>
      <c r="J3" s="2"/>
    </row>
    <row r="4" spans="1:10" x14ac:dyDescent="0.3">
      <c r="A4" s="2">
        <v>4002</v>
      </c>
      <c r="B4" s="2">
        <v>40002</v>
      </c>
      <c r="C4" s="2">
        <v>1</v>
      </c>
      <c r="D4" s="2">
        <v>50</v>
      </c>
      <c r="E4" s="2">
        <v>1</v>
      </c>
      <c r="F4" s="2">
        <v>20</v>
      </c>
      <c r="G4" s="2">
        <v>3</v>
      </c>
      <c r="H4" s="2">
        <v>12</v>
      </c>
      <c r="I4" s="2">
        <v>1</v>
      </c>
      <c r="J4" s="2"/>
    </row>
    <row r="5" spans="1:10" x14ac:dyDescent="0.3">
      <c r="A5" s="2">
        <v>4003</v>
      </c>
      <c r="B5" s="2">
        <v>40003</v>
      </c>
      <c r="C5" s="2">
        <v>10</v>
      </c>
      <c r="D5" s="2">
        <v>50</v>
      </c>
      <c r="E5" s="2">
        <v>5</v>
      </c>
      <c r="F5" s="2">
        <v>30</v>
      </c>
      <c r="G5" s="2">
        <v>8</v>
      </c>
      <c r="H5" s="2">
        <v>30</v>
      </c>
      <c r="I5" s="2">
        <v>2</v>
      </c>
      <c r="J5" s="2">
        <v>0.5</v>
      </c>
    </row>
  </sheetData>
  <phoneticPr fontId="8" type="noConversion"/>
  <hyperlinks>
    <hyperlink ref="A1" location="스키마!A1" display="Skill 데이터 테이블" xr:uid="{B7A76E8A-ACDC-4FFB-AB23-1D5C820DCEF0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79998168889431442"/>
  </sheetPr>
  <dimension ref="A1:I6"/>
  <sheetViews>
    <sheetView zoomScale="85" zoomScaleNormal="85" zoomScaleSheetLayoutView="75" workbookViewId="0">
      <selection activeCell="B3" sqref="B3:B6"/>
    </sheetView>
  </sheetViews>
  <sheetFormatPr defaultColWidth="8.75" defaultRowHeight="16.5" x14ac:dyDescent="0.3"/>
  <cols>
    <col min="1" max="1" width="8.75" bestFit="1" customWidth="1"/>
    <col min="2" max="2" width="6.5" bestFit="1" customWidth="1"/>
    <col min="3" max="3" width="5.75" bestFit="1" customWidth="1"/>
    <col min="4" max="4" width="11.875" bestFit="1" customWidth="1"/>
    <col min="5" max="5" width="18.75" customWidth="1"/>
    <col min="6" max="6" width="15" bestFit="1" customWidth="1"/>
    <col min="7" max="7" width="16.625" bestFit="1" customWidth="1"/>
  </cols>
  <sheetData>
    <row r="1" spans="1:9" x14ac:dyDescent="0.3">
      <c r="A1" s="17" t="s">
        <v>142</v>
      </c>
    </row>
    <row r="2" spans="1:9" x14ac:dyDescent="0.3">
      <c r="A2" s="1" t="s">
        <v>25</v>
      </c>
      <c r="B2" s="1" t="s">
        <v>33</v>
      </c>
      <c r="C2" s="1" t="s">
        <v>46</v>
      </c>
      <c r="D2" s="4" t="s">
        <v>82</v>
      </c>
      <c r="E2" s="1" t="s">
        <v>64</v>
      </c>
      <c r="F2" s="1" t="s">
        <v>48</v>
      </c>
      <c r="G2" s="3" t="s">
        <v>58</v>
      </c>
      <c r="H2" s="1" t="s">
        <v>14</v>
      </c>
      <c r="I2" s="1" t="s">
        <v>35</v>
      </c>
    </row>
    <row r="3" spans="1:9" x14ac:dyDescent="0.3">
      <c r="A3" s="2">
        <v>5001</v>
      </c>
      <c r="B3" s="2">
        <v>50001</v>
      </c>
      <c r="C3" s="2">
        <v>10</v>
      </c>
      <c r="D3" s="2">
        <v>450</v>
      </c>
      <c r="E3" s="2">
        <v>15</v>
      </c>
      <c r="F3" s="2">
        <v>15</v>
      </c>
      <c r="G3" s="2">
        <v>0.6</v>
      </c>
      <c r="H3" s="2">
        <v>2000</v>
      </c>
      <c r="I3" s="2">
        <v>30</v>
      </c>
    </row>
    <row r="4" spans="1:9" x14ac:dyDescent="0.3">
      <c r="A4" s="2">
        <v>5002</v>
      </c>
      <c r="B4" s="2">
        <v>50002</v>
      </c>
      <c r="C4" s="2">
        <v>30</v>
      </c>
      <c r="D4" s="2">
        <v>940</v>
      </c>
      <c r="E4" s="2">
        <v>65</v>
      </c>
      <c r="F4" s="2">
        <v>35</v>
      </c>
      <c r="G4" s="2">
        <v>0.6</v>
      </c>
      <c r="H4" s="2">
        <v>30000</v>
      </c>
      <c r="I4" s="2">
        <v>60</v>
      </c>
    </row>
    <row r="5" spans="1:9" x14ac:dyDescent="0.3">
      <c r="A5" s="2">
        <v>5003</v>
      </c>
      <c r="B5" s="2">
        <v>50003</v>
      </c>
      <c r="C5" s="2">
        <v>25</v>
      </c>
      <c r="D5" s="2">
        <v>800</v>
      </c>
      <c r="E5" s="2">
        <v>50</v>
      </c>
      <c r="F5" s="2">
        <v>35</v>
      </c>
      <c r="G5" s="2">
        <v>0.5</v>
      </c>
      <c r="H5" s="2">
        <v>15000</v>
      </c>
      <c r="I5" s="2">
        <v>50</v>
      </c>
    </row>
    <row r="6" spans="1:9" x14ac:dyDescent="0.3">
      <c r="A6" s="2">
        <v>5004</v>
      </c>
      <c r="B6" s="2">
        <v>50004</v>
      </c>
      <c r="C6" s="2">
        <v>40</v>
      </c>
      <c r="D6" s="2">
        <v>1250</v>
      </c>
      <c r="E6" s="2">
        <v>85</v>
      </c>
      <c r="F6" s="2">
        <v>45</v>
      </c>
      <c r="G6" s="2">
        <v>0.7</v>
      </c>
      <c r="H6" s="2">
        <v>45000</v>
      </c>
      <c r="I6" s="2">
        <v>100</v>
      </c>
    </row>
  </sheetData>
  <phoneticPr fontId="8" type="noConversion"/>
  <hyperlinks>
    <hyperlink ref="A1" location="스키마!A1" display="Monster 데이터 테이블" xr:uid="{A5B31114-1ACE-4084-B0C4-5AD86D8710AF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79998168889431442"/>
  </sheetPr>
  <dimension ref="A1:F7"/>
  <sheetViews>
    <sheetView zoomScaleNormal="100" zoomScaleSheetLayoutView="75" workbookViewId="0">
      <selection activeCell="C1" sqref="C1"/>
    </sheetView>
  </sheetViews>
  <sheetFormatPr defaultColWidth="8.75" defaultRowHeight="16.5" x14ac:dyDescent="0.3"/>
  <cols>
    <col min="1" max="1" width="8.75" bestFit="1" customWidth="1"/>
    <col min="2" max="2" width="6.5" bestFit="1" customWidth="1"/>
    <col min="3" max="3" width="8.875" bestFit="1" customWidth="1"/>
    <col min="4" max="4" width="13" bestFit="1" customWidth="1"/>
    <col min="5" max="5" width="4.5" bestFit="1" customWidth="1"/>
    <col min="6" max="6" width="9.5" bestFit="1" customWidth="1"/>
  </cols>
  <sheetData>
    <row r="1" spans="1:6" x14ac:dyDescent="0.3">
      <c r="A1" s="17" t="s">
        <v>143</v>
      </c>
    </row>
    <row r="2" spans="1:6" x14ac:dyDescent="0.3">
      <c r="A2" s="1" t="s">
        <v>25</v>
      </c>
      <c r="B2" s="1" t="s">
        <v>33</v>
      </c>
      <c r="C2" s="4" t="s">
        <v>83</v>
      </c>
      <c r="D2" s="1" t="s">
        <v>85</v>
      </c>
      <c r="E2" s="4" t="s">
        <v>14</v>
      </c>
      <c r="F2" s="1" t="s">
        <v>84</v>
      </c>
    </row>
    <row r="3" spans="1:6" x14ac:dyDescent="0.3">
      <c r="A3" s="2">
        <v>6001</v>
      </c>
      <c r="B3" s="2">
        <v>60001</v>
      </c>
      <c r="C3" s="2">
        <v>0</v>
      </c>
      <c r="D3" s="2">
        <v>0.6</v>
      </c>
      <c r="E3" s="2">
        <v>250</v>
      </c>
      <c r="F3" s="2">
        <v>70001</v>
      </c>
    </row>
    <row r="4" spans="1:6" x14ac:dyDescent="0.3">
      <c r="A4" s="2">
        <v>6002</v>
      </c>
      <c r="B4" s="2">
        <v>60002</v>
      </c>
      <c r="C4" s="2">
        <v>0</v>
      </c>
      <c r="D4" s="2">
        <v>0.5</v>
      </c>
      <c r="E4" s="2">
        <v>250</v>
      </c>
      <c r="F4" s="2">
        <v>70002</v>
      </c>
    </row>
    <row r="5" spans="1:6" x14ac:dyDescent="0.3">
      <c r="A5" s="2">
        <v>6003</v>
      </c>
      <c r="B5" s="2">
        <v>60003</v>
      </c>
      <c r="C5" s="2">
        <v>0</v>
      </c>
      <c r="D5" s="2">
        <v>0.5</v>
      </c>
      <c r="E5" s="2">
        <v>300</v>
      </c>
      <c r="F5" s="2">
        <v>70003</v>
      </c>
    </row>
    <row r="6" spans="1:6" x14ac:dyDescent="0.3">
      <c r="A6" s="2">
        <v>6004</v>
      </c>
      <c r="B6" s="2">
        <v>60004</v>
      </c>
      <c r="C6" s="2">
        <v>1</v>
      </c>
      <c r="D6" s="2">
        <v>0.5</v>
      </c>
      <c r="E6" s="2">
        <v>0</v>
      </c>
      <c r="F6" s="2">
        <v>70004</v>
      </c>
    </row>
    <row r="7" spans="1:6" x14ac:dyDescent="0.3">
      <c r="A7" s="2">
        <v>6005</v>
      </c>
      <c r="B7" s="2">
        <v>60005</v>
      </c>
      <c r="C7" s="2">
        <v>1</v>
      </c>
      <c r="D7" s="2">
        <v>0.5</v>
      </c>
      <c r="E7" s="2">
        <v>0</v>
      </c>
      <c r="F7" s="2">
        <v>70005</v>
      </c>
    </row>
  </sheetData>
  <phoneticPr fontId="8" type="noConversion"/>
  <hyperlinks>
    <hyperlink ref="A1" location="스키마!A1" display="NPC 데이터 테이블" xr:uid="{B4A3316F-1A18-42F7-8948-7708FAB96180}"/>
  </hyperlinks>
  <pageMargins left="0.69986110925674438" right="0.69986110925674438" top="0.75" bottom="0.75" header="0.30000001192092896" footer="0.30000001192092896"/>
  <pageSetup paperSize="9" fitToWidth="0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스키마</vt:lpstr>
      <vt:lpstr>string문자열</vt:lpstr>
      <vt:lpstr>Trigger</vt:lpstr>
      <vt:lpstr>Item</vt:lpstr>
      <vt:lpstr>Character</vt:lpstr>
      <vt:lpstr>Character_exp</vt:lpstr>
      <vt:lpstr>Skill</vt:lpstr>
      <vt:lpstr>Monster</vt:lpstr>
      <vt:lpstr>NPC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cp:revision>5</cp:revision>
  <dcterms:created xsi:type="dcterms:W3CDTF">2024-04-02T07:31:31Z</dcterms:created>
  <dcterms:modified xsi:type="dcterms:W3CDTF">2024-04-05T09:56:09Z</dcterms:modified>
  <cp:version>1000.0100.01</cp:version>
</cp:coreProperties>
</file>