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200" tabRatio="356"/>
  </bookViews>
  <sheets>
    <sheet name="v2.2.1修改内容" sheetId="1" r:id="rId1"/>
    <sheet name="计划安排" sheetId="2" r:id="rId2"/>
    <sheet name="浙江邮储优化" sheetId="3" r:id="rId3"/>
  </sheets>
  <calcPr calcId="14562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<sst xmlns="http://schemas.openxmlformats.org/spreadsheetml/2006/main" count="191" uniqueCount="110">
  <si>
    <t>缺陷修复</t>
  </si>
  <si>
    <t>产品优化</t>
  </si>
  <si>
    <t>李同立</t>
  </si>
  <si>
    <t>乔继法</t>
  </si>
  <si>
    <t>方案完善</t>
  </si>
  <si>
    <t>孙科5</t>
  </si>
  <si>
    <t>任务名称</t>
  </si>
  <si>
    <t>备注</t>
  </si>
  <si>
    <t>任务类型</t>
  </si>
  <si>
    <t>工期</t>
    <phoneticPr fontId="4" type="noConversion"/>
  </si>
  <si>
    <t>开始时间</t>
    <phoneticPr fontId="4" type="noConversion"/>
  </si>
  <si>
    <t>完成时间</t>
    <phoneticPr fontId="4" type="noConversion"/>
  </si>
  <si>
    <t>负责人</t>
    <phoneticPr fontId="4" type="noConversion"/>
  </si>
  <si>
    <t>备注</t>
    <phoneticPr fontId="4" type="noConversion"/>
  </si>
  <si>
    <t xml:space="preserve">   需求开发</t>
  </si>
  <si>
    <t>需求开发</t>
  </si>
  <si>
    <t xml:space="preserve">   软件开发</t>
  </si>
  <si>
    <t>软件开发</t>
  </si>
  <si>
    <t xml:space="preserve">      集成测试</t>
  </si>
  <si>
    <t>集成测试</t>
  </si>
  <si>
    <t xml:space="preserve">         集成测试</t>
  </si>
  <si>
    <t>李嘉东</t>
    <phoneticPr fontId="4" type="noConversion"/>
  </si>
  <si>
    <t xml:space="preserve">      设计与实现完成</t>
  </si>
  <si>
    <t>里程碑</t>
  </si>
  <si>
    <t xml:space="preserve">      服务部分需求&amp;设计开发</t>
    <phoneticPr fontId="4" type="noConversion"/>
  </si>
  <si>
    <t xml:space="preserve">      WEB部分需求&amp;设计开发</t>
    <phoneticPr fontId="4" type="noConversion"/>
  </si>
  <si>
    <t xml:space="preserve">      CS及控件需求&amp;设计开发</t>
    <phoneticPr fontId="4" type="noConversion"/>
  </si>
  <si>
    <t>需求&amp;设计文档按照模板填写</t>
    <phoneticPr fontId="4" type="noConversion"/>
  </si>
  <si>
    <t>孙科5</t>
    <phoneticPr fontId="4" type="noConversion"/>
  </si>
  <si>
    <t>乔继法</t>
    <phoneticPr fontId="4" type="noConversion"/>
  </si>
  <si>
    <t>李同立</t>
    <phoneticPr fontId="4" type="noConversion"/>
  </si>
  <si>
    <t>CS及控件</t>
    <phoneticPr fontId="4" type="noConversion"/>
  </si>
  <si>
    <t>接入汽车电子设备SDK，完成预览、录像、声音、截图、码流调整；</t>
  </si>
  <si>
    <t>配置控件获取CVR对象存储模块的存储容量；</t>
  </si>
  <si>
    <t>乔继法</t>
    <phoneticPr fontId="4" type="noConversion"/>
  </si>
  <si>
    <t>WEB服务</t>
    <phoneticPr fontId="4" type="noConversion"/>
  </si>
  <si>
    <t>CPP服务</t>
    <phoneticPr fontId="4" type="noConversion"/>
  </si>
  <si>
    <t>巡检-获取CVR对象存储模块的存储容量，满足条件给出报警提示；</t>
    <phoneticPr fontId="4" type="noConversion"/>
  </si>
  <si>
    <t>守卫-新增CVR对象存储到期解锁逻辑处理；</t>
    <phoneticPr fontId="4" type="noConversion"/>
  </si>
  <si>
    <t>理财录像-CVR对象存储文件下载功能；</t>
    <phoneticPr fontId="4" type="noConversion"/>
  </si>
  <si>
    <t>控件加载-
1、预览、回放、配置控件ID修改，避免与8100冲突；
2、回放截图修改，解决截图太大，无法添加到打印单的问题；</t>
    <phoneticPr fontId="4" type="noConversion"/>
  </si>
  <si>
    <t>iVMS-8000-FMS(v2.2.1)</t>
    <phoneticPr fontId="4" type="noConversion"/>
  </si>
  <si>
    <t xml:space="preserve">      联调自测</t>
    <phoneticPr fontId="4" type="noConversion"/>
  </si>
  <si>
    <t>各模块联调测试</t>
    <phoneticPr fontId="4" type="noConversion"/>
  </si>
  <si>
    <t>软件开发</t>
    <phoneticPr fontId="4" type="noConversion"/>
  </si>
  <si>
    <t>孙科5</t>
    <phoneticPr fontId="4" type="noConversion"/>
  </si>
  <si>
    <t>李同立</t>
    <phoneticPr fontId="4" type="noConversion"/>
  </si>
  <si>
    <t>资源管理-USB模式下，可添加CVR对象存储设备；</t>
    <phoneticPr fontId="4" type="noConversion"/>
  </si>
  <si>
    <t>上传-
1、新增对录制状态的巡检（是否真的上传成功）；
2、录像上传失败提示信息完善，包含所属网点、设备名称、设备IP；</t>
    <phoneticPr fontId="4" type="noConversion"/>
  </si>
  <si>
    <t>上传-完成CVR对象存储下本地文件上传、锁定逻辑处理；</t>
    <phoneticPr fontId="4" type="noConversion"/>
  </si>
  <si>
    <t>理财录像-上传状态区分为：未上传、已上传、上传中、上传失败（tips给出上传失败原因）；</t>
    <phoneticPr fontId="4" type="noConversion"/>
  </si>
  <si>
    <t>DC-完成本地文件上传至CVR对象存储的逻辑处理，优先级（云存储-CVR-KMS）；</t>
    <phoneticPr fontId="4" type="noConversion"/>
  </si>
  <si>
    <t>新增失败重传逻辑，录像上传失败状态重置处理；</t>
    <phoneticPr fontId="4" type="noConversion"/>
  </si>
  <si>
    <t>软件开发</t>
    <phoneticPr fontId="4" type="noConversion"/>
  </si>
  <si>
    <t>李同立</t>
    <phoneticPr fontId="4" type="noConversion"/>
  </si>
  <si>
    <t>曹富春</t>
    <phoneticPr fontId="4" type="noConversion"/>
  </si>
  <si>
    <t>乔继法</t>
    <phoneticPr fontId="4" type="noConversion"/>
  </si>
  <si>
    <t>IPC模式下，过滤掉录像结束时间早于/等于开始时间的录像；</t>
    <phoneticPr fontId="4" type="noConversion"/>
  </si>
  <si>
    <t>模块</t>
  </si>
  <si>
    <t>修改内容</t>
  </si>
  <si>
    <t>修改类型</t>
  </si>
  <si>
    <t>负责人</t>
  </si>
  <si>
    <t>web采集</t>
  </si>
  <si>
    <t>理财经理获取有权限的产品编码，sql加速</t>
  </si>
  <si>
    <t>productdao.getPermitProductList方法</t>
  </si>
  <si>
    <t>web-数据中心</t>
  </si>
  <si>
    <t>中心错误日志级别提高为warn，较少写日志性能损耗</t>
  </si>
  <si>
    <t>11000接口重写，梳理接口逻辑减少数据库update，避免数据库锁住</t>
  </si>
  <si>
    <t>11000接口，处理usb模式下历史录像表数据重复问题</t>
  </si>
  <si>
    <t>13003接口，usb模式没有dvr不应该报错</t>
  </si>
  <si>
    <t>业务单打印由于id重复问题，报错</t>
  </si>
  <si>
    <t>结束录像处理异常录像可能因为数据库死锁结束失败，优化异常结束录像处理sql</t>
  </si>
  <si>
    <t>采集产品选择优化，单个类型下产品超过1000后，ie8无响应</t>
  </si>
  <si>
    <t>孙科</t>
    <phoneticPr fontId="4" type="noConversion"/>
  </si>
  <si>
    <r>
      <t xml:space="preserve">问题处理-
1、录像ID重复问题解决；
2、邮箱格式校验修改，目前dingying@qd.cebbank.com无法添加；
3、浙江邮储项目中处理的问题；
</t>
    </r>
    <r>
      <rPr>
        <sz val="10"/>
        <color rgb="FF00B050"/>
        <rFont val="微软雅黑"/>
        <family val="2"/>
        <charset val="134"/>
      </rPr>
      <t>4、预览控件预览接口中将&lt;CamName&gt;101_2&lt;/CamName&gt;字段内容置空；
5、Recordid重复，后台增加判断；
6、CS客户端修改密码页面，低分辨率下显示错乱；
7、录像上传排序问题，按照时间先后进行排序。</t>
    </r>
    <phoneticPr fontId="4" type="noConversion"/>
  </si>
  <si>
    <t>序号</t>
    <phoneticPr fontId="4" type="noConversion"/>
  </si>
  <si>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</si>
  <si>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</si>
  <si>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</si>
  <si>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</si>
  <si>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</si>
  <si>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CS客户端</t>
    <phoneticPr fontId="4" type="noConversion"/>
  </si>
  <si>
    <t>接入汽车电子设备SDK，完成预览、录像、声音、截图；</t>
    <phoneticPr fontId="4" type="noConversion"/>
  </si>
  <si>
    <t>分辨率暂不支持，参数配置新增配置项</t>
    <phoneticPr fontId="4" type="noConversion"/>
  </si>
  <si>
    <t>服务-上传服务</t>
    <phoneticPr fontId="4" type="noConversion"/>
  </si>
  <si>
    <t>上传完毕后增加对上传状态的验证（是否真的上传成功）。</t>
    <phoneticPr fontId="4" type="noConversion"/>
  </si>
  <si>
    <t>上传完成之后服务去存储设备（CVR或云存储）中查询录像，如果录像存在并且开始/结束时间偏差在10s（可配置）之内则视为上传成功。</t>
    <phoneticPr fontId="4" type="noConversion"/>
  </si>
  <si>
    <t>录像上传失败提示信息完善，包含所属网点、设备名称、设备IP；</t>
    <phoneticPr fontId="4" type="noConversion"/>
  </si>
  <si>
    <t>即时消息：网点、用户、设备名称、IP</t>
    <phoneticPr fontId="4" type="noConversion"/>
  </si>
  <si>
    <t>中心-理财录像</t>
    <phoneticPr fontId="4" type="noConversion"/>
  </si>
  <si>
    <t>上传状态区分为：未上传、已上传、上传中、上传失败（tips给出上传失败原因）</t>
    <phoneticPr fontId="4" type="noConversion"/>
  </si>
  <si>
    <t>上传服务协助修改</t>
    <phoneticPr fontId="4" type="noConversion"/>
  </si>
  <si>
    <t>中心-DC模块</t>
    <phoneticPr fontId="4" type="noConversion"/>
  </si>
  <si>
    <t>完成本地文件上传至CVR对象存储的逻辑处理，优先级（云存储-CVR-KMS）；</t>
    <phoneticPr fontId="4" type="noConversion"/>
  </si>
  <si>
    <t>中心-WEB</t>
    <phoneticPr fontId="4" type="noConversion"/>
  </si>
  <si>
    <t>新增失败重传逻辑，录像上传失败状态重置处理；</t>
    <phoneticPr fontId="4" type="noConversion"/>
  </si>
  <si>
    <t>每天凌晨将上传失败的录像重置，限制7天</t>
    <phoneticPr fontId="4" type="noConversion"/>
  </si>
  <si>
    <t>中心-控件加载</t>
    <phoneticPr fontId="4" type="noConversion"/>
  </si>
  <si>
    <t>1、预览、回放、配置控件ID修改，避免与8100冲突；
2、回放截图修改，解决截图太大，无法添加到打印单的问题；</t>
    <phoneticPr fontId="4" type="noConversion"/>
  </si>
  <si>
    <t>控件同步修改</t>
    <phoneticPr fontId="4" type="noConversion"/>
  </si>
  <si>
    <t>中心-DC模块</t>
    <phoneticPr fontId="4" type="noConversion"/>
  </si>
  <si>
    <t>录像Recordid重复问题解决，后台增加过滤；</t>
    <phoneticPr fontId="4" type="noConversion"/>
  </si>
  <si>
    <t>中心-权限管理</t>
    <phoneticPr fontId="4" type="noConversion"/>
  </si>
  <si>
    <t>邮箱格式校验修改，目前dingying@qd.cebbank.com无法添加。</t>
    <phoneticPr fontId="4" type="noConversion"/>
  </si>
  <si>
    <t>web服务优化</t>
    <phoneticPr fontId="4" type="noConversion"/>
  </si>
  <si>
    <t>浙江邮储项目中处理的问题</t>
    <phoneticPr fontId="4" type="noConversion"/>
  </si>
  <si>
    <t>IPC模式下，过滤掉录像结束时间早于/等于开始时间的录像；</t>
    <phoneticPr fontId="4" type="noConversion"/>
  </si>
  <si>
    <t>预览控件预览接口中将&lt;CamName&gt;101_2&lt;/CamName&gt;字段内容置空；</t>
    <phoneticPr fontId="4" type="noConversion"/>
  </si>
  <si>
    <t>CS客户端修改密码页面，低分辨率下显示错乱；</t>
    <phoneticPr fontId="4" type="noConversion"/>
  </si>
  <si>
    <t>录像上传排序问题，按照时间先后进行排序；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</si>
</sst>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7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rgb="FF363636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name val="宋体"/>
      <family val="2"/>
      <scheme val="minor"/>
    </font>
    <font>
      <i/>
      <strike/>
      <sz val="10"/>
      <color theme="0" tint="-0.14999847407452621"/>
      <name val="微软雅黑"/>
      <family val="2"/>
      <charset val="134"/>
    </font>
    <font>
      <i/>
      <sz val="11"/>
      <color theme="0" tint="-0.249977111117893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5" fillId="4" borderId="0" xfId="3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176" fontId="11" fillId="8" borderId="1" xfId="0" applyNumberFormat="1" applyFont="1" applyFill="1" applyBorder="1" applyAlignment="1">
      <alignment vertical="center" wrapText="1"/>
    </xf>
    <xf numFmtId="0" fontId="9" fillId="0" borderId="1" xfId="0" applyFont="1" applyBorder="1"/>
    <xf numFmtId="0" fontId="11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12" fillId="0" borderId="1" xfId="0" applyFont="1" applyBorder="1"/>
    <xf numFmtId="0" fontId="12" fillId="0" borderId="0" xfId="0" applyFont="1"/>
    <xf numFmtId="0" fontId="9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horizontal="center" vertical="center" wrapText="1"/>
    </xf>
    <xf numFmtId="176" fontId="11" fillId="8" borderId="5" xfId="0" applyNumberFormat="1" applyFont="1" applyFill="1" applyBorder="1" applyAlignment="1">
      <alignment vertical="center" wrapText="1"/>
    </xf>
    <xf numFmtId="176" fontId="11" fillId="8" borderId="6" xfId="0" applyNumberFormat="1" applyFont="1" applyFill="1" applyBorder="1" applyAlignment="1">
      <alignment vertical="center" wrapText="1"/>
    </xf>
    <xf numFmtId="0" fontId="10" fillId="8" borderId="4" xfId="0" applyFont="1" applyFill="1" applyBorder="1" applyAlignment="1">
      <alignment horizontal="left" vertical="center" wrapText="1"/>
    </xf>
    <xf numFmtId="176" fontId="9" fillId="5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3" fillId="4" borderId="0" xfId="3" applyFont="1" applyAlignment="1"/>
    <xf numFmtId="0" fontId="5" fillId="4" borderId="0" xfId="3" applyFont="1" applyAlignment="1"/>
    <xf numFmtId="0" fontId="0" fillId="9" borderId="1" xfId="0" applyFill="1" applyBorder="1"/>
    <xf numFmtId="0" fontId="1" fillId="9" borderId="1" xfId="1" applyFill="1" applyBorder="1" applyAlignment="1"/>
    <xf numFmtId="0" fontId="0" fillId="9" borderId="1" xfId="0" applyFill="1" applyBorder="1" applyAlignment="1">
      <alignment wrapText="1"/>
    </xf>
    <xf numFmtId="0" fontId="6" fillId="0" borderId="1" xfId="0" applyFont="1" applyBorder="1"/>
    <xf numFmtId="0" fontId="0" fillId="0" borderId="1" xfId="0" applyFill="1" applyBorder="1"/>
    <xf numFmtId="0" fontId="2" fillId="0" borderId="1" xfId="2" applyFill="1" applyBorder="1" applyAlignment="1"/>
    <xf numFmtId="0" fontId="14" fillId="5" borderId="1" xfId="0" applyFont="1" applyFill="1" applyBorder="1"/>
    <xf numFmtId="0" fontId="6" fillId="5" borderId="1" xfId="1" applyFont="1" applyFill="1" applyBorder="1" applyAlignment="1"/>
    <xf numFmtId="0" fontId="0" fillId="0" borderId="1" xfId="0" applyBorder="1" applyAlignment="1">
      <alignment wrapText="1"/>
    </xf>
    <xf numFmtId="0" fontId="15" fillId="5" borderId="1" xfId="0" applyFont="1" applyFill="1" applyBorder="1" applyAlignment="1">
      <alignment vertical="center" wrapText="1"/>
    </xf>
    <xf numFmtId="176" fontId="15" fillId="5" borderId="1" xfId="0" applyNumberFormat="1" applyFont="1" applyFill="1" applyBorder="1" applyAlignment="1">
      <alignment vertical="center" wrapText="1"/>
    </xf>
    <xf numFmtId="0" fontId="16" fillId="0" borderId="1" xfId="0" applyFont="1" applyBorder="1"/>
    <xf numFmtId="0" fontId="16" fillId="0" borderId="1" xfId="2" applyFont="1" applyFill="1" applyBorder="1" applyAlignment="1"/>
    <xf numFmtId="0" fontId="16" fillId="0" borderId="1" xfId="0" applyFont="1" applyFill="1" applyBorder="1"/>
    <xf numFmtId="0" fontId="16" fillId="9" borderId="1" xfId="1" applyFont="1" applyFill="1" applyBorder="1" applyAlignment="1"/>
    <xf numFmtId="0" fontId="10" fillId="8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6" borderId="1" xfId="2" applyFont="1" applyFill="1" applyBorder="1" applyAlignment="1">
      <alignment horizontal="left" vertical="center"/>
    </xf>
  </cellXfs>
  <cellStyles count="4">
    <cellStyle name="差" xfId="2" builtinId="27"/>
    <cellStyle name="常规" xfId="0" builtinId="0"/>
    <cellStyle name="好" xfId="1" builtinId="26"/>
    <cellStyle name="强调文字颜色 1" xfId="3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Normal="100" workbookViewId="0">
      <selection sqref="A1:XFD1048576"/>
    </sheetView>
  </sheetViews>
  <sheetFormatPr defaultRowHeight="13.5"/>
  <cols>
    <col min="1" max="1" width="5.25" bestFit="1" customWidth="1"/>
    <col min="2" max="2" width="14.125" style="7" bestFit="1" customWidth="1"/>
    <col min="3" max="3" width="55.875" customWidth="1"/>
    <col min="4" max="4" width="11.375" bestFit="1" customWidth="1"/>
    <col min="5" max="5" width="8.875" bestFit="1" customWidth="1"/>
    <col min="6" max="6" width="36.125" style="5" bestFit="1" customWidth="1"/>
  </cols>
  <sheetData>
    <row r="1" spans="1:6">
      <c r="A1" s="27" t="s">
        <v>75</v>
      </c>
      <c r="B1" s="6" t="s">
        <v>76</v>
      </c>
      <c r="C1" s="28" t="s">
        <v>77</v>
      </c>
      <c r="D1" s="28" t="s">
        <v>78</v>
      </c>
      <c r="E1" s="28" t="s">
        <v>79</v>
      </c>
      <c r="F1" s="3" t="s">
        <v>80</v>
      </c>
    </row>
    <row r="2" spans="1:6">
      <c r="A2" s="4">
        <f>ROW()-1</f>
        <v>1</v>
      </c>
      <c r="B2" s="4" t="s">
        <v>81</v>
      </c>
      <c r="C2" s="47" t="s">
        <v>82</v>
      </c>
      <c r="D2" s="48" t="s">
        <v>4</v>
      </c>
      <c r="E2" s="4" t="s">
        <v>3</v>
      </c>
      <c r="F2" s="47" t="s">
        <v>83</v>
      </c>
    </row>
    <row r="3" spans="1:6" ht="54">
      <c r="A3" s="4">
        <f t="shared" ref="A3:A16" si="0">ROW()-1</f>
        <v>2</v>
      </c>
      <c r="B3" s="4" t="s">
        <v>84</v>
      </c>
      <c r="C3" s="47" t="s">
        <v>85</v>
      </c>
      <c r="D3" s="48" t="s">
        <v>4</v>
      </c>
      <c r="E3" s="4" t="s">
        <v>2</v>
      </c>
      <c r="F3" s="47" t="s">
        <v>86</v>
      </c>
    </row>
    <row r="4" spans="1:6">
      <c r="A4" s="4">
        <f t="shared" si="0"/>
        <v>3</v>
      </c>
      <c r="B4" s="4" t="s">
        <v>84</v>
      </c>
      <c r="C4" s="47" t="s">
        <v>87</v>
      </c>
      <c r="D4" s="48" t="s">
        <v>1</v>
      </c>
      <c r="E4" s="4" t="s">
        <v>2</v>
      </c>
      <c r="F4" s="47" t="s">
        <v>88</v>
      </c>
    </row>
    <row r="5" spans="1:6" s="1" customFormat="1" ht="27">
      <c r="A5" s="4">
        <f t="shared" si="0"/>
        <v>4</v>
      </c>
      <c r="B5" s="4" t="s">
        <v>89</v>
      </c>
      <c r="C5" s="47" t="s">
        <v>90</v>
      </c>
      <c r="D5" s="48" t="s">
        <v>1</v>
      </c>
      <c r="E5" s="4" t="s">
        <v>5</v>
      </c>
      <c r="F5" s="47" t="s">
        <v>91</v>
      </c>
    </row>
    <row r="6" spans="1:6" s="2" customFormat="1" ht="27" hidden="1">
      <c r="A6" s="4">
        <f t="shared" si="0"/>
        <v>5</v>
      </c>
      <c r="B6" s="4" t="s">
        <v>92</v>
      </c>
      <c r="C6" s="47" t="s">
        <v>93</v>
      </c>
      <c r="D6" s="48" t="s">
        <v>4</v>
      </c>
      <c r="E6" s="4" t="s">
        <v>5</v>
      </c>
      <c r="F6" s="47"/>
    </row>
    <row r="7" spans="1:6" s="2" customFormat="1">
      <c r="A7" s="4"/>
      <c r="B7" s="4" t="s">
        <v>94</v>
      </c>
      <c r="C7" s="47" t="s">
        <v>95</v>
      </c>
      <c r="D7" s="48" t="s">
        <v>1</v>
      </c>
      <c r="E7" s="4" t="s">
        <v>5</v>
      </c>
      <c r="F7" s="47" t="s">
        <v>96</v>
      </c>
    </row>
    <row r="8" spans="1:6" ht="27">
      <c r="A8" s="4">
        <f t="shared" si="0"/>
        <v>7</v>
      </c>
      <c r="B8" s="4" t="s">
        <v>97</v>
      </c>
      <c r="C8" s="47" t="s">
        <v>98</v>
      </c>
      <c r="D8" s="48" t="s">
        <v>0</v>
      </c>
      <c r="E8" s="4" t="s">
        <v>5</v>
      </c>
      <c r="F8" s="47" t="s">
        <v>99</v>
      </c>
    </row>
    <row r="9" spans="1:6">
      <c r="A9" s="4">
        <f t="shared" si="0"/>
        <v>8</v>
      </c>
      <c r="B9" s="4" t="s">
        <v>100</v>
      </c>
      <c r="C9" s="47" t="s">
        <v>101</v>
      </c>
      <c r="D9" s="48" t="s">
        <v>0</v>
      </c>
      <c r="E9" s="4" t="s">
        <v>5</v>
      </c>
      <c r="F9" s="47"/>
    </row>
    <row r="10" spans="1:6">
      <c r="A10" s="4">
        <f t="shared" si="0"/>
        <v>9</v>
      </c>
      <c r="B10" s="4" t="s">
        <v>100</v>
      </c>
      <c r="C10" s="47" t="s">
        <v>95</v>
      </c>
      <c r="D10" s="48" t="s">
        <v>1</v>
      </c>
      <c r="E10" s="4"/>
      <c r="F10" s="47" t="s">
        <v>96</v>
      </c>
    </row>
    <row r="11" spans="1:6">
      <c r="A11" s="4">
        <f t="shared" si="0"/>
        <v>10</v>
      </c>
      <c r="B11" s="4" t="s">
        <v>102</v>
      </c>
      <c r="C11" s="47" t="s">
        <v>103</v>
      </c>
      <c r="D11" s="48" t="s">
        <v>1</v>
      </c>
      <c r="E11" s="4" t="s">
        <v>5</v>
      </c>
      <c r="F11" s="47"/>
    </row>
    <row r="12" spans="1:6">
      <c r="A12" s="4">
        <f t="shared" si="0"/>
        <v>11</v>
      </c>
      <c r="B12" s="4" t="s">
        <v>104</v>
      </c>
      <c r="C12" s="47" t="s">
        <v>105</v>
      </c>
      <c r="D12" s="48" t="s">
        <v>1</v>
      </c>
      <c r="E12" s="4" t="s">
        <v>5</v>
      </c>
      <c r="F12" s="47"/>
    </row>
    <row r="13" spans="1:6">
      <c r="A13" s="4">
        <f t="shared" si="0"/>
        <v>12</v>
      </c>
      <c r="B13" s="4" t="s">
        <v>104</v>
      </c>
      <c r="C13" s="47" t="s">
        <v>106</v>
      </c>
      <c r="D13" s="48" t="s">
        <v>1</v>
      </c>
      <c r="E13" s="4" t="s">
        <v>5</v>
      </c>
      <c r="F13" s="47"/>
    </row>
    <row r="14" spans="1:6" ht="27">
      <c r="A14" s="4">
        <f t="shared" si="0"/>
        <v>13</v>
      </c>
      <c r="B14" s="4" t="s">
        <v>104</v>
      </c>
      <c r="C14" s="47" t="s">
        <v>107</v>
      </c>
      <c r="D14" s="48" t="s">
        <v>1</v>
      </c>
      <c r="E14" s="4" t="s">
        <v>5</v>
      </c>
      <c r="F14" s="47"/>
    </row>
    <row r="15" spans="1:6">
      <c r="A15" s="4">
        <f t="shared" si="0"/>
        <v>14</v>
      </c>
      <c r="B15" s="4" t="s">
        <v>104</v>
      </c>
      <c r="C15" s="47" t="s">
        <v>108</v>
      </c>
      <c r="D15" s="48" t="s">
        <v>1</v>
      </c>
      <c r="E15" s="4" t="s">
        <v>5</v>
      </c>
      <c r="F15" s="47"/>
    </row>
    <row r="16" spans="1:6">
      <c r="A16" s="4">
        <f t="shared" si="0"/>
        <v>15</v>
      </c>
      <c r="B16" s="4" t="s">
        <v>104</v>
      </c>
      <c r="C16" s="47" t="s">
        <v>109</v>
      </c>
      <c r="D16" s="48" t="s">
        <v>1</v>
      </c>
      <c r="E16" s="4" t="s">
        <v>5</v>
      </c>
      <c r="F16" s="47"/>
    </row>
    <row r="21" customFormat="1"/>
    <row r="22" customFormat="1"/>
    <row r="23" customFormat="1"/>
    <row r="24" customFormat="1"/>
  </sheetData>
  <phoneticPr fontId="4" type="noConversion"/>
  <dataValidations count="4">
    <dataValidation type="list" allowBlank="1" showInputMessage="1" showErrorMessage="1" sqref="D1 D17:D1048576">
      <formula1>"缺陷修改;产品优化"</formula1>
    </dataValidation>
    <dataValidation type="list" allowBlank="1" showInputMessage="1" showErrorMessage="1" sqref="E1 E17:E1048576">
      <formula1>"孙科5,李同立"</formula1>
    </dataValidation>
    <dataValidation type="list" allowBlank="1" showInputMessage="1" showErrorMessage="1" sqref="E2:E16">
      <formula1>"孙科5,李同立,乔继法"</formula1>
    </dataValidation>
    <dataValidation type="list" allowBlank="1" showInputMessage="1" showErrorMessage="1" sqref="D2:D16">
      <formula1>"方案完善,缺陷修复,产品优化"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6" workbookViewId="0">
      <selection activeCell="B8" sqref="B8:B19"/>
    </sheetView>
  </sheetViews>
  <sheetFormatPr defaultRowHeight="16.5"/>
  <cols>
    <col min="1" max="1" width="22.25" style="10" bestFit="1" customWidth="1"/>
    <col min="2" max="2" width="65.875" style="10" customWidth="1"/>
    <col min="3" max="3" width="8" style="10" bestFit="1" customWidth="1"/>
    <col min="4" max="4" width="4.75" style="10" bestFit="1" customWidth="1"/>
    <col min="5" max="6" width="14.875" style="23" bestFit="1" customWidth="1"/>
    <col min="7" max="7" width="10.5" style="10" customWidth="1"/>
    <col min="8" max="8" width="13.125" style="10" bestFit="1" customWidth="1"/>
    <col min="9" max="9" width="9" style="10"/>
    <col min="10" max="10" width="71" style="10" bestFit="1" customWidth="1"/>
    <col min="11" max="16384" width="9" style="10"/>
  </cols>
  <sheetData>
    <row r="1" spans="1:8">
      <c r="A1" s="8" t="s">
        <v>6</v>
      </c>
      <c r="B1" s="8" t="s">
        <v>7</v>
      </c>
      <c r="C1" s="8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</row>
    <row r="2" spans="1:8">
      <c r="A2" s="11" t="s">
        <v>41</v>
      </c>
      <c r="B2" s="12"/>
      <c r="C2" s="12"/>
      <c r="D2" s="12"/>
      <c r="E2" s="13"/>
      <c r="F2" s="13"/>
      <c r="G2" s="12"/>
      <c r="H2" s="14"/>
    </row>
    <row r="3" spans="1:8">
      <c r="A3" s="11" t="s">
        <v>14</v>
      </c>
      <c r="B3" s="12"/>
      <c r="C3" s="11" t="s">
        <v>15</v>
      </c>
      <c r="D3" s="11"/>
      <c r="E3" s="13"/>
      <c r="F3" s="13"/>
      <c r="G3" s="12"/>
      <c r="H3" s="14"/>
    </row>
    <row r="4" spans="1:8">
      <c r="A4" s="15" t="s">
        <v>25</v>
      </c>
      <c r="B4" s="12" t="s">
        <v>27</v>
      </c>
      <c r="C4" s="15" t="s">
        <v>15</v>
      </c>
      <c r="D4" s="11"/>
      <c r="E4" s="13">
        <v>42739</v>
      </c>
      <c r="F4" s="13">
        <v>42739</v>
      </c>
      <c r="G4" s="12" t="s">
        <v>28</v>
      </c>
      <c r="H4" s="14"/>
    </row>
    <row r="5" spans="1:8">
      <c r="A5" s="15" t="s">
        <v>26</v>
      </c>
      <c r="B5" s="12" t="s">
        <v>27</v>
      </c>
      <c r="C5" s="15" t="s">
        <v>15</v>
      </c>
      <c r="D5" s="11"/>
      <c r="E5" s="13">
        <v>42739</v>
      </c>
      <c r="F5" s="13">
        <v>42739</v>
      </c>
      <c r="G5" s="12" t="s">
        <v>29</v>
      </c>
      <c r="H5" s="14"/>
    </row>
    <row r="6" spans="1:8">
      <c r="A6" s="15" t="s">
        <v>24</v>
      </c>
      <c r="B6" s="12" t="s">
        <v>27</v>
      </c>
      <c r="C6" s="15" t="s">
        <v>15</v>
      </c>
      <c r="D6" s="15"/>
      <c r="E6" s="13">
        <v>42739</v>
      </c>
      <c r="F6" s="13">
        <v>42739</v>
      </c>
      <c r="G6" s="15" t="s">
        <v>30</v>
      </c>
      <c r="H6" s="14"/>
    </row>
    <row r="7" spans="1:8" s="18" customFormat="1">
      <c r="A7" s="11" t="s">
        <v>16</v>
      </c>
      <c r="B7" s="16"/>
      <c r="C7" s="11" t="s">
        <v>17</v>
      </c>
      <c r="D7" s="11"/>
      <c r="E7" s="13"/>
      <c r="F7" s="13"/>
      <c r="G7" s="11"/>
      <c r="H7" s="17"/>
    </row>
    <row r="8" spans="1:8">
      <c r="A8" s="44" t="s">
        <v>31</v>
      </c>
      <c r="B8" s="19" t="s">
        <v>32</v>
      </c>
      <c r="C8" s="20" t="s">
        <v>17</v>
      </c>
      <c r="D8" s="15"/>
      <c r="E8" s="13">
        <v>42739</v>
      </c>
      <c r="F8" s="13">
        <v>42742</v>
      </c>
      <c r="G8" s="15" t="s">
        <v>34</v>
      </c>
      <c r="H8" s="14"/>
    </row>
    <row r="9" spans="1:8">
      <c r="A9" s="45"/>
      <c r="B9" s="19" t="s">
        <v>57</v>
      </c>
      <c r="C9" s="20" t="s">
        <v>17</v>
      </c>
      <c r="D9" s="15"/>
      <c r="E9" s="13">
        <v>42747</v>
      </c>
      <c r="F9" s="13">
        <v>42747</v>
      </c>
      <c r="G9" s="15" t="s">
        <v>56</v>
      </c>
      <c r="H9" s="14"/>
    </row>
    <row r="10" spans="1:8">
      <c r="A10" s="46"/>
      <c r="B10" s="38" t="s">
        <v>33</v>
      </c>
      <c r="C10" s="38" t="s">
        <v>17</v>
      </c>
      <c r="D10" s="38"/>
      <c r="E10" s="39">
        <v>42744</v>
      </c>
      <c r="F10" s="39">
        <v>42744</v>
      </c>
      <c r="G10" s="38" t="s">
        <v>29</v>
      </c>
      <c r="H10" s="14"/>
    </row>
    <row r="11" spans="1:8">
      <c r="A11" s="44" t="s">
        <v>35</v>
      </c>
      <c r="B11" s="38" t="s">
        <v>47</v>
      </c>
      <c r="C11" s="38" t="s">
        <v>17</v>
      </c>
      <c r="D11" s="38"/>
      <c r="E11" s="39"/>
      <c r="F11" s="39"/>
      <c r="G11" s="38" t="s">
        <v>45</v>
      </c>
      <c r="H11" s="14"/>
    </row>
    <row r="12" spans="1:8" ht="33">
      <c r="A12" s="45"/>
      <c r="B12" s="19" t="s">
        <v>50</v>
      </c>
      <c r="C12" s="15" t="s">
        <v>17</v>
      </c>
      <c r="D12" s="21"/>
      <c r="E12" s="13">
        <v>42740</v>
      </c>
      <c r="F12" s="13">
        <v>42741</v>
      </c>
      <c r="G12" s="15" t="s">
        <v>45</v>
      </c>
      <c r="H12" s="14"/>
    </row>
    <row r="13" spans="1:8">
      <c r="A13" s="45"/>
      <c r="B13" s="38" t="s">
        <v>39</v>
      </c>
      <c r="C13" s="38" t="s">
        <v>17</v>
      </c>
      <c r="D13" s="38"/>
      <c r="E13" s="39">
        <v>42745</v>
      </c>
      <c r="F13" s="39">
        <v>42745</v>
      </c>
      <c r="G13" s="38" t="s">
        <v>45</v>
      </c>
      <c r="H13" s="14"/>
    </row>
    <row r="14" spans="1:8">
      <c r="A14" s="45"/>
      <c r="B14" s="38" t="s">
        <v>51</v>
      </c>
      <c r="C14" s="38" t="s">
        <v>17</v>
      </c>
      <c r="D14" s="38"/>
      <c r="E14" s="39">
        <v>42746</v>
      </c>
      <c r="F14" s="39">
        <v>42746</v>
      </c>
      <c r="G14" s="38" t="s">
        <v>45</v>
      </c>
      <c r="H14" s="14"/>
    </row>
    <row r="15" spans="1:8">
      <c r="A15" s="45"/>
      <c r="B15" s="19" t="s">
        <v>52</v>
      </c>
      <c r="C15" s="19" t="s">
        <v>53</v>
      </c>
      <c r="D15" s="19"/>
      <c r="E15" s="25">
        <v>42742</v>
      </c>
      <c r="F15" s="25">
        <v>42742</v>
      </c>
      <c r="G15" s="19"/>
      <c r="H15" s="14"/>
    </row>
    <row r="16" spans="1:8" ht="49.5">
      <c r="A16" s="45"/>
      <c r="B16" s="19" t="s">
        <v>40</v>
      </c>
      <c r="C16" s="15" t="s">
        <v>17</v>
      </c>
      <c r="D16" s="21"/>
      <c r="E16" s="13">
        <v>42743</v>
      </c>
      <c r="F16" s="13">
        <v>42743</v>
      </c>
      <c r="G16" s="15" t="s">
        <v>28</v>
      </c>
      <c r="H16" s="14"/>
    </row>
    <row r="17" spans="1:8" ht="132">
      <c r="A17" s="46"/>
      <c r="B17" s="19" t="s">
        <v>74</v>
      </c>
      <c r="C17" s="15" t="s">
        <v>17</v>
      </c>
      <c r="D17" s="21"/>
      <c r="E17" s="13">
        <v>42744</v>
      </c>
      <c r="F17" s="13">
        <v>42744</v>
      </c>
      <c r="G17" s="15" t="s">
        <v>28</v>
      </c>
      <c r="H17" s="14"/>
    </row>
    <row r="18" spans="1:8">
      <c r="A18" s="44" t="s">
        <v>36</v>
      </c>
      <c r="B18" s="38" t="s">
        <v>37</v>
      </c>
      <c r="C18" s="38" t="s">
        <v>17</v>
      </c>
      <c r="D18" s="38"/>
      <c r="E18" s="39">
        <v>42740</v>
      </c>
      <c r="F18" s="39">
        <v>42740</v>
      </c>
      <c r="G18" s="38" t="s">
        <v>46</v>
      </c>
      <c r="H18" s="14"/>
    </row>
    <row r="19" spans="1:8" ht="49.5">
      <c r="A19" s="45"/>
      <c r="B19" s="19" t="s">
        <v>48</v>
      </c>
      <c r="C19" s="15" t="s">
        <v>17</v>
      </c>
      <c r="D19" s="21"/>
      <c r="E19" s="13">
        <v>42740</v>
      </c>
      <c r="F19" s="13">
        <v>42741</v>
      </c>
      <c r="G19" s="15" t="s">
        <v>54</v>
      </c>
      <c r="H19" s="14"/>
    </row>
    <row r="20" spans="1:8">
      <c r="A20" s="45"/>
      <c r="B20" s="38" t="s">
        <v>49</v>
      </c>
      <c r="C20" s="38" t="s">
        <v>17</v>
      </c>
      <c r="D20" s="38"/>
      <c r="E20" s="39">
        <v>42741</v>
      </c>
      <c r="F20" s="39">
        <v>42742</v>
      </c>
      <c r="G20" s="38" t="s">
        <v>46</v>
      </c>
      <c r="H20" s="14"/>
    </row>
    <row r="21" spans="1:8">
      <c r="A21" s="46"/>
      <c r="B21" s="38" t="s">
        <v>38</v>
      </c>
      <c r="C21" s="38" t="s">
        <v>17</v>
      </c>
      <c r="D21" s="38"/>
      <c r="E21" s="39">
        <v>42741</v>
      </c>
      <c r="F21" s="39">
        <v>42742</v>
      </c>
      <c r="G21" s="38" t="s">
        <v>46</v>
      </c>
      <c r="H21" s="14"/>
    </row>
    <row r="22" spans="1:8">
      <c r="A22" s="24" t="s">
        <v>42</v>
      </c>
      <c r="B22" s="19" t="s">
        <v>43</v>
      </c>
      <c r="C22" s="15" t="s">
        <v>44</v>
      </c>
      <c r="D22" s="21"/>
      <c r="E22" s="13">
        <v>42745</v>
      </c>
      <c r="F22" s="13">
        <v>42745</v>
      </c>
      <c r="G22" s="15" t="s">
        <v>55</v>
      </c>
      <c r="H22" s="14"/>
    </row>
    <row r="23" spans="1:8">
      <c r="A23" s="11" t="s">
        <v>18</v>
      </c>
      <c r="B23" s="12"/>
      <c r="C23" s="15" t="s">
        <v>19</v>
      </c>
      <c r="D23" s="15"/>
      <c r="E23" s="13"/>
      <c r="F23" s="13"/>
      <c r="G23" s="15"/>
      <c r="H23" s="14"/>
    </row>
    <row r="24" spans="1:8">
      <c r="A24" s="15" t="s">
        <v>20</v>
      </c>
      <c r="B24" s="12"/>
      <c r="C24" s="15" t="s">
        <v>19</v>
      </c>
      <c r="D24" s="15"/>
      <c r="E24" s="13">
        <v>42746</v>
      </c>
      <c r="F24" s="13">
        <v>42747</v>
      </c>
      <c r="G24" s="15" t="s">
        <v>21</v>
      </c>
      <c r="H24" s="14"/>
    </row>
    <row r="25" spans="1:8">
      <c r="A25" s="15" t="s">
        <v>22</v>
      </c>
      <c r="B25" s="12"/>
      <c r="C25" s="15" t="s">
        <v>23</v>
      </c>
      <c r="D25" s="15"/>
      <c r="E25" s="13"/>
      <c r="F25" s="13"/>
      <c r="G25" s="15"/>
      <c r="H25" s="14"/>
    </row>
    <row r="26" spans="1:8">
      <c r="E26" s="22"/>
      <c r="F26" s="22"/>
    </row>
  </sheetData>
  <mergeCells count="3">
    <mergeCell ref="A18:A21"/>
    <mergeCell ref="A11:A17"/>
    <mergeCell ref="A8:A1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8" sqref="B8"/>
    </sheetView>
  </sheetViews>
  <sheetFormatPr defaultRowHeight="13.5"/>
  <cols>
    <col min="1" max="1" width="13.375" bestFit="1" customWidth="1"/>
    <col min="2" max="2" width="56.125" bestFit="1" customWidth="1"/>
  </cols>
  <sheetData>
    <row r="1" spans="1:5">
      <c r="A1" s="27" t="s">
        <v>58</v>
      </c>
      <c r="B1" s="28" t="s">
        <v>59</v>
      </c>
      <c r="C1" s="28" t="s">
        <v>60</v>
      </c>
      <c r="D1" s="28" t="s">
        <v>61</v>
      </c>
      <c r="E1" s="28" t="s">
        <v>7</v>
      </c>
    </row>
    <row r="2" spans="1:5">
      <c r="A2" s="33" t="s">
        <v>62</v>
      </c>
      <c r="B2" s="33" t="s">
        <v>63</v>
      </c>
      <c r="C2" s="34" t="s">
        <v>1</v>
      </c>
      <c r="D2" s="33" t="s">
        <v>73</v>
      </c>
      <c r="E2" s="33" t="s">
        <v>64</v>
      </c>
    </row>
    <row r="3" spans="1:5">
      <c r="A3" s="40" t="s">
        <v>65</v>
      </c>
      <c r="B3" s="40" t="s">
        <v>66</v>
      </c>
      <c r="C3" s="41" t="s">
        <v>1</v>
      </c>
      <c r="D3" s="42" t="s">
        <v>73</v>
      </c>
      <c r="E3" s="40"/>
    </row>
    <row r="4" spans="1:5" ht="27">
      <c r="A4" s="29" t="s">
        <v>65</v>
      </c>
      <c r="B4" s="31" t="s">
        <v>67</v>
      </c>
      <c r="C4" s="30" t="s">
        <v>0</v>
      </c>
      <c r="D4" s="33" t="s">
        <v>73</v>
      </c>
      <c r="E4" s="31"/>
    </row>
    <row r="5" spans="1:5">
      <c r="A5" s="29" t="s">
        <v>65</v>
      </c>
      <c r="B5" s="26" t="s">
        <v>68</v>
      </c>
      <c r="C5" s="30" t="s">
        <v>0</v>
      </c>
      <c r="D5" s="33" t="s">
        <v>73</v>
      </c>
      <c r="E5" s="26"/>
    </row>
    <row r="6" spans="1:5">
      <c r="A6" s="26" t="s">
        <v>65</v>
      </c>
      <c r="B6" s="26" t="s">
        <v>69</v>
      </c>
      <c r="C6" s="30" t="s">
        <v>0</v>
      </c>
      <c r="D6" s="33" t="s">
        <v>73</v>
      </c>
      <c r="E6" s="26"/>
    </row>
    <row r="7" spans="1:5">
      <c r="A7" s="26" t="s">
        <v>62</v>
      </c>
      <c r="B7" s="26" t="s">
        <v>70</v>
      </c>
      <c r="C7" s="30" t="s">
        <v>0</v>
      </c>
      <c r="D7" s="33" t="s">
        <v>73</v>
      </c>
      <c r="E7" s="26"/>
    </row>
    <row r="8" spans="1:5" ht="27">
      <c r="A8" s="26" t="s">
        <v>62</v>
      </c>
      <c r="B8" s="37" t="s">
        <v>71</v>
      </c>
      <c r="C8" s="30" t="s">
        <v>1</v>
      </c>
      <c r="D8" s="33" t="s">
        <v>73</v>
      </c>
      <c r="E8" s="26"/>
    </row>
    <row r="9" spans="1:5">
      <c r="A9" s="35"/>
      <c r="B9" s="35"/>
      <c r="C9" s="36"/>
      <c r="D9" s="33" t="s">
        <v>73</v>
      </c>
      <c r="E9" s="32"/>
    </row>
    <row r="10" spans="1:5">
      <c r="A10" s="40" t="s">
        <v>62</v>
      </c>
      <c r="B10" s="40" t="s">
        <v>72</v>
      </c>
      <c r="C10" s="43" t="s">
        <v>1</v>
      </c>
      <c r="D10" s="42" t="s">
        <v>73</v>
      </c>
      <c r="E10" s="40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v2.2.1修改内容</vt:lpstr>
      <vt:lpstr>计划安排</vt:lpstr>
      <vt:lpstr>浙江邮储优化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2017-01-17T10:40:38Z</dcterms:modified>
</cp:coreProperties>
</file>