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34" documentId="8_{263E7BCA-7193-4D7D-8AB2-47D1235E0AAB}" xr6:coauthVersionLast="47" xr6:coauthVersionMax="47" xr10:uidLastSave="{E7D4E59C-E4AF-44BB-BA2B-4F2097703CCC}"/>
  <bookViews>
    <workbookView xWindow="2287" yWindow="2790" windowWidth="16876" windowHeight="10523"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4" i="11" l="1"/>
  <c r="G25" i="11"/>
  <c r="H5" i="11"/>
  <c r="I5" i="11" s="1"/>
  <c r="G7" i="11"/>
  <c r="H4" i="11" l="1"/>
  <c r="I6" i="11"/>
  <c r="J5" i="11"/>
  <c r="H6" i="11"/>
  <c r="J6" i="11" l="1"/>
  <c r="K5" i="11"/>
  <c r="G14" i="11"/>
  <c r="G8" i="11"/>
  <c r="K6" i="11" l="1"/>
  <c r="L5" i="11"/>
  <c r="G9" i="11"/>
  <c r="L6" i="11" l="1"/>
  <c r="M5" i="11"/>
  <c r="G10" i="11"/>
  <c r="G15" i="11"/>
  <c r="G13" i="11"/>
  <c r="M6" i="11" l="1"/>
  <c r="N5" i="11"/>
  <c r="G16" i="11"/>
  <c r="G11" i="11"/>
  <c r="G12" i="11"/>
  <c r="N6" i="11" l="1"/>
  <c r="O5" i="11"/>
  <c r="G19" i="11"/>
  <c r="G18" i="11"/>
  <c r="G17" i="11"/>
  <c r="O4" i="11" l="1"/>
  <c r="P5" i="11"/>
  <c r="Q5" i="11" s="1"/>
  <c r="R5" i="11" s="1"/>
  <c r="S5" i="11" s="1"/>
  <c r="T5" i="11" s="1"/>
  <c r="U5" i="11" s="1"/>
  <c r="V5" i="11" s="1"/>
  <c r="V6" i="11" l="1"/>
  <c r="W5" i="11"/>
  <c r="W6" i="11" l="1"/>
  <c r="X5" i="11"/>
  <c r="X6" i="11" l="1"/>
  <c r="Y5" i="11"/>
  <c r="Z5" i="11" l="1"/>
  <c r="Y6" i="11"/>
  <c r="O6" i="11"/>
  <c r="P6" i="11"/>
  <c r="Z6" i="11" l="1"/>
  <c r="AA5" i="11"/>
  <c r="Q6" i="11"/>
  <c r="AA6" i="11" l="1"/>
  <c r="AB5" i="11"/>
  <c r="R6" i="11"/>
  <c r="AB6" i="11" l="1"/>
  <c r="AC5" i="11"/>
  <c r="S6" i="11"/>
  <c r="AC4" i="11" l="1"/>
  <c r="AC6" i="11"/>
  <c r="AD5" i="11"/>
  <c r="T6" i="11"/>
  <c r="AD6" i="11" l="1"/>
  <c r="AE5" i="11"/>
  <c r="U6" i="11"/>
  <c r="AF5" i="11" l="1"/>
  <c r="AE6" i="11"/>
  <c r="AG5" i="11" l="1"/>
  <c r="AF6" i="11"/>
  <c r="AG6" i="11" l="1"/>
  <c r="AH5" i="11"/>
  <c r="AI5" i="11" l="1"/>
  <c r="AH6" i="11"/>
  <c r="AI6" i="11" l="1"/>
  <c r="AJ5" i="11"/>
  <c r="AK5" i="11" l="1"/>
  <c r="AL5" i="11" s="1"/>
  <c r="AM5" i="11" s="1"/>
  <c r="AN5" i="11" s="1"/>
  <c r="AO5" i="11" s="1"/>
  <c r="AP5" i="11" s="1"/>
  <c r="AQ5" i="11" s="1"/>
  <c r="AJ4" i="11"/>
  <c r="AR5" i="11" l="1"/>
  <c r="AQ4" i="11"/>
  <c r="AS5" i="11" l="1"/>
  <c r="AR6" i="11"/>
  <c r="AT5" i="11" l="1"/>
  <c r="AS6" i="11"/>
  <c r="AU5" i="11" l="1"/>
  <c r="AT6" i="11"/>
  <c r="AV5" i="11" l="1"/>
  <c r="AU6" i="11"/>
  <c r="AV6" i="11" l="1"/>
  <c r="AW5" i="11"/>
  <c r="AX5" i="11" l="1"/>
  <c r="AW6" i="11"/>
  <c r="AX4" i="11" l="1"/>
  <c r="AY5" i="11"/>
  <c r="AX6" i="11"/>
  <c r="AZ5" i="11" l="1"/>
  <c r="AY6" i="11"/>
  <c r="AJ6" i="11"/>
  <c r="AZ6" i="11" l="1"/>
  <c r="BA5" i="11"/>
  <c r="AK6" i="11"/>
  <c r="BA6" i="11" l="1"/>
  <c r="BB5" i="11"/>
  <c r="AL6" i="11"/>
  <c r="BB6" i="11" l="1"/>
  <c r="BC5" i="11"/>
  <c r="AM6" i="11"/>
  <c r="BD5" i="11" l="1"/>
  <c r="BC6" i="11"/>
  <c r="AN6" i="11"/>
  <c r="BD6" i="11" l="1"/>
  <c r="BE5" i="11"/>
  <c r="AO6" i="11"/>
  <c r="BE4" i="11" l="1"/>
  <c r="BE6" i="11"/>
  <c r="BF5" i="11"/>
  <c r="AP6" i="11"/>
  <c r="BF6" i="11" l="1"/>
  <c r="BG5" i="11"/>
  <c r="AQ6" i="11"/>
  <c r="BH5" i="11" l="1"/>
  <c r="BG6" i="11"/>
  <c r="BI5" i="11" l="1"/>
  <c r="BH6" i="11"/>
  <c r="BJ5" i="11" l="1"/>
  <c r="BI6" i="11"/>
  <c r="BK5" i="11" l="1"/>
  <c r="BJ6" i="11"/>
  <c r="BL5" i="11" l="1"/>
  <c r="BK6" i="11"/>
  <c r="BL4" i="11" l="1"/>
  <c r="BL6" i="11"/>
  <c r="BM5" i="11"/>
  <c r="BN5" i="11" l="1"/>
  <c r="BM6" i="11"/>
  <c r="BN6" i="11" l="1"/>
  <c r="BO5" i="11"/>
  <c r="BP5" i="11" l="1"/>
  <c r="BO6" i="11"/>
  <c r="BP6" i="11" l="1"/>
  <c r="BQ5" i="11"/>
  <c r="BR5" i="11" l="1"/>
  <c r="BQ6" i="11"/>
  <c r="BR6" i="11" l="1"/>
  <c r="BS5" i="11"/>
  <c r="BT5" i="11" l="1"/>
  <c r="BS6" i="11"/>
  <c r="BS4" i="11"/>
  <c r="BU5" i="11" l="1"/>
  <c r="BT6" i="11"/>
  <c r="BV5" i="11" l="1"/>
  <c r="BU6" i="11"/>
  <c r="BW5" i="11" l="1"/>
  <c r="BV6" i="11"/>
  <c r="BX5" i="11" l="1"/>
  <c r="BW6" i="11"/>
  <c r="BY5" i="11" l="1"/>
  <c r="BX6" i="11"/>
  <c r="BY6" i="11" l="1"/>
  <c r="BZ5" i="11"/>
  <c r="BZ6" i="11" l="1"/>
  <c r="BZ4" i="11"/>
  <c r="CA5" i="11"/>
  <c r="CA6" i="11" l="1"/>
  <c r="CB5" i="11"/>
  <c r="CC5" i="11" l="1"/>
  <c r="CB6" i="11"/>
  <c r="CC6" i="11" l="1"/>
  <c r="CD5" i="11"/>
  <c r="CE5" i="11" l="1"/>
  <c r="CD6" i="11"/>
  <c r="CF5" i="11" l="1"/>
  <c r="CE6" i="11"/>
  <c r="CF6" i="11" l="1"/>
  <c r="CG5" i="11"/>
  <c r="CH5" i="11" l="1"/>
  <c r="CG4" i="11"/>
  <c r="CG6" i="11"/>
  <c r="CI5" i="11" l="1"/>
  <c r="CH6" i="11"/>
  <c r="CI6" i="11" l="1"/>
  <c r="CJ5" i="11"/>
  <c r="CJ6" i="11" l="1"/>
  <c r="CK5" i="11"/>
  <c r="CK6" i="11" l="1"/>
  <c r="CL5" i="11"/>
  <c r="CM5" i="11" l="1"/>
  <c r="CL6" i="11"/>
  <c r="CM6" i="11" l="1"/>
  <c r="CN5" i="11"/>
  <c r="CN4" i="11" l="1"/>
  <c r="CO5" i="11"/>
  <c r="CN6" i="11"/>
  <c r="CP5" i="11" l="1"/>
  <c r="CO6" i="11"/>
  <c r="CP6" i="11" l="1"/>
  <c r="CQ5" i="11"/>
  <c r="CR5" i="11" l="1"/>
  <c r="CQ6" i="11"/>
  <c r="CR6" i="11" l="1"/>
  <c r="CS5" i="11"/>
  <c r="CS6" i="11" l="1"/>
  <c r="CT5" i="11"/>
  <c r="CT6" i="11" l="1"/>
  <c r="CU5" i="11"/>
  <c r="CV5" i="11" l="1"/>
  <c r="CU4" i="11"/>
  <c r="CU6" i="11"/>
  <c r="CW5" i="11" l="1"/>
  <c r="CV6" i="11"/>
  <c r="CW6" i="11" l="1"/>
  <c r="CX5" i="11"/>
  <c r="CX6" i="11" l="1"/>
  <c r="CY5" i="11"/>
  <c r="CY6" i="11" l="1"/>
  <c r="CZ5" i="11"/>
  <c r="DA5" i="11" l="1"/>
  <c r="CZ6" i="11"/>
  <c r="DA6" i="11" l="1"/>
  <c r="DB5" i="11"/>
  <c r="DB6" i="11" l="1"/>
  <c r="DB4" i="11"/>
  <c r="DC5" i="11"/>
  <c r="DD5" i="11" l="1"/>
  <c r="DC6" i="11"/>
  <c r="DE5" i="11" l="1"/>
  <c r="DD6" i="11"/>
  <c r="DF5" i="11" l="1"/>
  <c r="DE6" i="11"/>
  <c r="DG5" i="11" l="1"/>
  <c r="DF6" i="11"/>
  <c r="DH5" i="11" l="1"/>
  <c r="DG6" i="11"/>
  <c r="DH6" i="11" l="1"/>
  <c r="DI5" i="11"/>
  <c r="DJ5" i="11" l="1"/>
  <c r="DI4" i="11"/>
  <c r="DI6" i="11"/>
  <c r="DK5" i="11" l="1"/>
  <c r="DJ6" i="11"/>
  <c r="DL5" i="11" l="1"/>
  <c r="DK6" i="11"/>
  <c r="DM5" i="11" l="1"/>
  <c r="DL6" i="11"/>
  <c r="DN5" i="11" l="1"/>
  <c r="DM6" i="11"/>
  <c r="DN6" i="11" l="1"/>
  <c r="DO5" i="11"/>
  <c r="DO6" i="11" s="1"/>
</calcChain>
</file>

<file path=xl/sharedStrings.xml><?xml version="1.0" encoding="utf-8"?>
<sst xmlns="http://schemas.openxmlformats.org/spreadsheetml/2006/main" count="61" uniqueCount="45">
  <si>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</si>
  <si>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</si>
  <si>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</si>
  <si>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</si>
  <si>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</si>
  <si>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</si>
  <si>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</si>
  <si>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</si>
  <si>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</si>
  <si>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</si>
  <si>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</si>
  <si>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</si>
  <si>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</si>
  <si>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</si>
  <si>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</si>
  <si>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</si>
  <si>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</si>
  <si>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</si>
  <si>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</si>
  <si>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</si>
  <si>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</si>
  <si>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</si>
  <si>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</si>
  <si>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</si>
  <si>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Car Diagnosis App</t>
  </si>
  <si>
    <t>Red Spark</t>
  </si>
  <si>
    <t xml:space="preserve">Decide on app </t>
  </si>
  <si>
    <t>Plan out the project</t>
  </si>
  <si>
    <t>Do requirements</t>
  </si>
  <si>
    <t>Make plan</t>
  </si>
  <si>
    <t>Start Development</t>
  </si>
  <si>
    <t>Team</t>
  </si>
  <si>
    <t>Phase 1 Start</t>
  </si>
  <si>
    <t>Phase 2 Requirements</t>
  </si>
  <si>
    <t>Presintation week</t>
  </si>
  <si>
    <t>4.1, 4.2, 4.3, 1.1.2</t>
  </si>
  <si>
    <t>1.1.1, 2.1.1, 2.1.4, 2.1.5, 3.1.1, 3.1.2, 3.1.3</t>
  </si>
  <si>
    <t>3.1.4, 3.1.5, 3.1.6, 3.1.7,  3.1.8</t>
  </si>
  <si>
    <t>2.1.1, 2.1.2, 2.1.3</t>
  </si>
  <si>
    <t>3.2, 1.1.3</t>
  </si>
  <si>
    <t>2.2, 2.3, 2.4, 2.6, 2.7, 2.8</t>
  </si>
  <si>
    <t>2.5, 3.1</t>
  </si>
  <si>
    <t>2.1, 2.4</t>
  </si>
  <si>
    <t>3.3, 3.4, 3.5</t>
  </si>
  <si>
    <t>Hid a bunch of the comlumbs right before this comlumb here to make it look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</si>
</sst>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7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167" fontId="11" fillId="5" borderId="0" xfId="0" applyNumberFormat="1" applyFont="1" applyFill="1" applyAlignment="1">
      <alignment horizontal="center" vertical="center"/>
    </xf>
    <xf numFmtId="167" fontId="11" fillId="5" borderId="6"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0" fontId="9" fillId="6" borderId="2" xfId="11" applyFill="1">
      <alignment horizontal="center" vertical="center"/>
    </xf>
    <xf numFmtId="0" fontId="9" fillId="3" borderId="2" xfId="11" applyFill="1">
      <alignment horizontal="center" vertical="center"/>
    </xf>
    <xf numFmtId="0" fontId="9" fillId="7" borderId="2" xfId="11" applyFill="1">
      <alignment horizontal="center" vertical="center"/>
    </xf>
    <xf numFmtId="0" fontId="9" fillId="4"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O28"/>
  <sheetViews>
    <sheetView showGridLines="0" tabSelected="1" showRuler="0" topLeftCell="B1" zoomScale="69" zoomScaleNormal="78" zoomScalePageLayoutView="70" workbookViewId="0">
      <pane ySplit="6" topLeftCell="A8" activePane="bottomLeft" state="frozen"/>
      <selection pane="bottomLeft" activeCell="AP2" sqref="AP2"/>
    </sheetView>
  </sheetViews>
  <sheetFormatPr defaultRowHeight="30" customHeight="1" x14ac:dyDescent="0.45"/>
  <cols>
    <col min="1" max="1" width="41" customWidth="1"/>
    <col min="2" max="2" width="17.53125" customWidth="1"/>
    <col min="3" max="3" width="7.1328125" bestFit="1" customWidth="1"/>
    <col min="4" max="4" width="10.46484375" style="5" customWidth="1"/>
    <col min="5" max="5" width="10.46484375" customWidth="1"/>
    <col min="6" max="6" width="2.6640625" customWidth="1"/>
    <col min="7" max="7" width="6.1328125" hidden="1" customWidth="1"/>
    <col min="8" max="14" width="2.53125" customWidth="1"/>
    <col min="15" max="35" width="2.53125" hidden="1" customWidth="1"/>
    <col min="36" max="119" width="2.53125" customWidth="1"/>
  </cols>
  <sheetData>
    <row r="1" spans="1:119" ht="30" customHeight="1" x14ac:dyDescent="0.85">
      <c r="A1" s="49" t="s">
        <v>24</v>
      </c>
      <c r="B1" s="1"/>
      <c r="C1" s="2"/>
      <c r="D1" s="4"/>
      <c r="E1" s="36"/>
      <c r="G1" s="2"/>
      <c r="H1" s="61" t="s">
        <v>12</v>
      </c>
    </row>
    <row r="2" spans="1:119" ht="30" customHeight="1" x14ac:dyDescent="0.55000000000000004">
      <c r="A2" s="50" t="s">
        <v>25</v>
      </c>
      <c r="H2" s="62" t="s">
        <v>17</v>
      </c>
    </row>
    <row r="3" spans="1:119" ht="30" customHeight="1" x14ac:dyDescent="0.45">
      <c r="A3" s="51"/>
      <c r="B3" s="68" t="s">
        <v>1</v>
      </c>
      <c r="C3" s="69"/>
      <c r="D3" s="67">
        <v>44805</v>
      </c>
      <c r="E3" s="67"/>
      <c r="AJ3" t="s">
        <v>44</v>
      </c>
    </row>
    <row r="4" spans="1:119" ht="30" customHeight="1" x14ac:dyDescent="0.45">
      <c r="B4" s="68" t="s">
        <v>8</v>
      </c>
      <c r="C4" s="69"/>
      <c r="D4" s="7">
        <v>1</v>
      </c>
      <c r="H4" s="64">
        <f>H5</f>
        <v>44802</v>
      </c>
      <c r="I4" s="65"/>
      <c r="J4" s="65"/>
      <c r="K4" s="65"/>
      <c r="L4" s="65"/>
      <c r="M4" s="65"/>
      <c r="N4" s="66"/>
      <c r="O4" s="64">
        <f>O5</f>
        <v>44809</v>
      </c>
      <c r="P4" s="65"/>
      <c r="Q4" s="65"/>
      <c r="R4" s="65"/>
      <c r="S4" s="65"/>
      <c r="T4" s="65"/>
      <c r="U4" s="66"/>
      <c r="V4" s="64">
        <f>V5</f>
        <v>44816</v>
      </c>
      <c r="W4" s="65"/>
      <c r="X4" s="65"/>
      <c r="Y4" s="65"/>
      <c r="Z4" s="65"/>
      <c r="AA4" s="65"/>
      <c r="AB4" s="66"/>
      <c r="AC4" s="64">
        <f>AC5</f>
        <v>44823</v>
      </c>
      <c r="AD4" s="65"/>
      <c r="AE4" s="65"/>
      <c r="AF4" s="65"/>
      <c r="AG4" s="65"/>
      <c r="AH4" s="65"/>
      <c r="AI4" s="66"/>
      <c r="AJ4" s="64">
        <f>AJ5</f>
        <v>44830</v>
      </c>
      <c r="AK4" s="65"/>
      <c r="AL4" s="65"/>
      <c r="AM4" s="65"/>
      <c r="AN4" s="65"/>
      <c r="AO4" s="65"/>
      <c r="AP4" s="66"/>
      <c r="AQ4" s="64">
        <f>AQ5</f>
        <v>44837</v>
      </c>
      <c r="AR4" s="65"/>
      <c r="AS4" s="65"/>
      <c r="AT4" s="65"/>
      <c r="AU4" s="65"/>
      <c r="AV4" s="65"/>
      <c r="AW4" s="66"/>
      <c r="AX4" s="64">
        <f>AX5</f>
        <v>44844</v>
      </c>
      <c r="AY4" s="65"/>
      <c r="AZ4" s="65"/>
      <c r="BA4" s="65"/>
      <c r="BB4" s="65"/>
      <c r="BC4" s="65"/>
      <c r="BD4" s="66"/>
      <c r="BE4" s="64">
        <f>BE5</f>
        <v>44851</v>
      </c>
      <c r="BF4" s="65"/>
      <c r="BG4" s="65"/>
      <c r="BH4" s="65"/>
      <c r="BI4" s="65"/>
      <c r="BJ4" s="65"/>
      <c r="BK4" s="66"/>
      <c r="BL4" s="64">
        <f>BL5</f>
        <v>44858</v>
      </c>
      <c r="BM4" s="65"/>
      <c r="BN4" s="65"/>
      <c r="BO4" s="65"/>
      <c r="BP4" s="65"/>
      <c r="BQ4" s="65"/>
      <c r="BR4" s="66"/>
      <c r="BS4" s="64">
        <f>BS5</f>
        <v>44865</v>
      </c>
      <c r="BT4" s="65"/>
      <c r="BU4" s="65"/>
      <c r="BV4" s="65"/>
      <c r="BW4" s="65"/>
      <c r="BX4" s="65"/>
      <c r="BY4" s="66"/>
      <c r="BZ4" s="64">
        <f>BZ5</f>
        <v>44872</v>
      </c>
      <c r="CA4" s="65"/>
      <c r="CB4" s="65"/>
      <c r="CC4" s="65"/>
      <c r="CD4" s="65"/>
      <c r="CE4" s="65"/>
      <c r="CF4" s="66"/>
      <c r="CG4" s="64">
        <f>CG5</f>
        <v>44879</v>
      </c>
      <c r="CH4" s="65"/>
      <c r="CI4" s="65"/>
      <c r="CJ4" s="65"/>
      <c r="CK4" s="65"/>
      <c r="CL4" s="65"/>
      <c r="CM4" s="66"/>
      <c r="CN4" s="64">
        <f>CN5</f>
        <v>44886</v>
      </c>
      <c r="CO4" s="65"/>
      <c r="CP4" s="65"/>
      <c r="CQ4" s="65"/>
      <c r="CR4" s="65"/>
      <c r="CS4" s="65"/>
      <c r="CT4" s="66"/>
      <c r="CU4" s="64">
        <f>CU5</f>
        <v>44893</v>
      </c>
      <c r="CV4" s="65"/>
      <c r="CW4" s="65"/>
      <c r="CX4" s="65"/>
      <c r="CY4" s="65"/>
      <c r="CZ4" s="65"/>
      <c r="DA4" s="66"/>
      <c r="DB4" s="64">
        <f>DB5</f>
        <v>44900</v>
      </c>
      <c r="DC4" s="65"/>
      <c r="DD4" s="65"/>
      <c r="DE4" s="65"/>
      <c r="DF4" s="65"/>
      <c r="DG4" s="65"/>
      <c r="DH4" s="66"/>
      <c r="DI4" s="64">
        <f>DI5</f>
        <v>44907</v>
      </c>
      <c r="DJ4" s="65"/>
      <c r="DK4" s="65"/>
      <c r="DL4" s="65"/>
      <c r="DM4" s="65"/>
      <c r="DN4" s="65"/>
      <c r="DO4" s="66"/>
    </row>
    <row r="5" spans="1:119" ht="15" customHeight="1" x14ac:dyDescent="0.45">
      <c r="A5" s="60"/>
      <c r="B5" s="60"/>
      <c r="C5" s="60"/>
      <c r="D5" s="60"/>
      <c r="E5" s="60"/>
      <c r="F5" s="60"/>
      <c r="H5" s="11">
        <f>Project_Start-WEEKDAY(Project_Start,1)+2+7*(Display_Week-1)</f>
        <v>44802</v>
      </c>
      <c r="I5" s="10">
        <f>H5+1</f>
        <v>44803</v>
      </c>
      <c r="J5" s="10">
        <f t="shared" ref="J5:AW5" si="0">I5+1</f>
        <v>44804</v>
      </c>
      <c r="K5" s="10">
        <f t="shared" si="0"/>
        <v>44805</v>
      </c>
      <c r="L5" s="10">
        <f t="shared" si="0"/>
        <v>44806</v>
      </c>
      <c r="M5" s="10">
        <f t="shared" si="0"/>
        <v>44807</v>
      </c>
      <c r="N5" s="12">
        <f t="shared" si="0"/>
        <v>44808</v>
      </c>
      <c r="O5" s="11">
        <f>N5+1</f>
        <v>44809</v>
      </c>
      <c r="P5" s="10">
        <f>O5+1</f>
        <v>44810</v>
      </c>
      <c r="Q5" s="10">
        <f t="shared" si="0"/>
        <v>44811</v>
      </c>
      <c r="R5" s="10">
        <f t="shared" si="0"/>
        <v>44812</v>
      </c>
      <c r="S5" s="10">
        <f t="shared" si="0"/>
        <v>44813</v>
      </c>
      <c r="T5" s="10">
        <f t="shared" si="0"/>
        <v>44814</v>
      </c>
      <c r="U5" s="12">
        <f t="shared" si="0"/>
        <v>44815</v>
      </c>
      <c r="V5" s="11">
        <f>U5+1</f>
        <v>44816</v>
      </c>
      <c r="W5" s="10">
        <f>V5+1</f>
        <v>44817</v>
      </c>
      <c r="X5" s="10">
        <f t="shared" si="0"/>
        <v>44818</v>
      </c>
      <c r="Y5" s="10">
        <f t="shared" si="0"/>
        <v>44819</v>
      </c>
      <c r="Z5" s="10">
        <f t="shared" si="0"/>
        <v>44820</v>
      </c>
      <c r="AA5" s="10">
        <f t="shared" si="0"/>
        <v>44821</v>
      </c>
      <c r="AB5" s="12">
        <f t="shared" si="0"/>
        <v>44822</v>
      </c>
      <c r="AC5" s="11">
        <f>AB5+1</f>
        <v>44823</v>
      </c>
      <c r="AD5" s="10">
        <f>AC5+1</f>
        <v>44824</v>
      </c>
      <c r="AE5" s="10">
        <f t="shared" si="0"/>
        <v>44825</v>
      </c>
      <c r="AF5" s="10">
        <f t="shared" si="0"/>
        <v>44826</v>
      </c>
      <c r="AG5" s="10">
        <f t="shared" si="0"/>
        <v>44827</v>
      </c>
      <c r="AH5" s="10">
        <f t="shared" si="0"/>
        <v>44828</v>
      </c>
      <c r="AI5" s="12">
        <f t="shared" si="0"/>
        <v>44829</v>
      </c>
      <c r="AJ5" s="11">
        <f>AI5+1</f>
        <v>44830</v>
      </c>
      <c r="AK5" s="10">
        <f>AJ5+1</f>
        <v>44831</v>
      </c>
      <c r="AL5" s="10">
        <f t="shared" si="0"/>
        <v>44832</v>
      </c>
      <c r="AM5" s="10">
        <f t="shared" si="0"/>
        <v>44833</v>
      </c>
      <c r="AN5" s="10">
        <f t="shared" si="0"/>
        <v>44834</v>
      </c>
      <c r="AO5" s="10">
        <f t="shared" si="0"/>
        <v>44835</v>
      </c>
      <c r="AP5" s="12">
        <f t="shared" si="0"/>
        <v>44836</v>
      </c>
      <c r="AQ5" s="11">
        <f>AP5+1</f>
        <v>44837</v>
      </c>
      <c r="AR5" s="10">
        <f>AQ5+1</f>
        <v>44838</v>
      </c>
      <c r="AS5" s="10">
        <f t="shared" si="0"/>
        <v>44839</v>
      </c>
      <c r="AT5" s="10">
        <f t="shared" si="0"/>
        <v>44840</v>
      </c>
      <c r="AU5" s="10">
        <f t="shared" si="0"/>
        <v>44841</v>
      </c>
      <c r="AV5" s="10">
        <f t="shared" si="0"/>
        <v>44842</v>
      </c>
      <c r="AW5" s="12">
        <f t="shared" si="0"/>
        <v>44843</v>
      </c>
      <c r="AX5" s="11">
        <f>AW5+1</f>
        <v>44844</v>
      </c>
      <c r="AY5" s="10">
        <f>AX5+1</f>
        <v>44845</v>
      </c>
      <c r="AZ5" s="10">
        <f t="shared" ref="AZ5:BD5" si="1">AY5+1</f>
        <v>44846</v>
      </c>
      <c r="BA5" s="10">
        <f t="shared" si="1"/>
        <v>44847</v>
      </c>
      <c r="BB5" s="10">
        <f t="shared" si="1"/>
        <v>44848</v>
      </c>
      <c r="BC5" s="10">
        <f t="shared" si="1"/>
        <v>44849</v>
      </c>
      <c r="BD5" s="12">
        <f t="shared" si="1"/>
        <v>44850</v>
      </c>
      <c r="BE5" s="11">
        <f>BD5+1</f>
        <v>44851</v>
      </c>
      <c r="BF5" s="10">
        <f>BE5+1</f>
        <v>44852</v>
      </c>
      <c r="BG5" s="10">
        <f t="shared" ref="BG5:BK5" si="2">BF5+1</f>
        <v>44853</v>
      </c>
      <c r="BH5" s="10">
        <f t="shared" si="2"/>
        <v>44854</v>
      </c>
      <c r="BI5" s="10">
        <f t="shared" si="2"/>
        <v>44855</v>
      </c>
      <c r="BJ5" s="10">
        <f t="shared" si="2"/>
        <v>44856</v>
      </c>
      <c r="BK5" s="12">
        <f t="shared" si="2"/>
        <v>44857</v>
      </c>
      <c r="BL5" s="11">
        <f>BK5+1</f>
        <v>44858</v>
      </c>
      <c r="BM5" s="10">
        <f>BL5+1</f>
        <v>44859</v>
      </c>
      <c r="BN5" s="10">
        <f t="shared" ref="BN5" si="3">BM5+1</f>
        <v>44860</v>
      </c>
      <c r="BO5" s="10">
        <f t="shared" ref="BO5" si="4">BN5+1</f>
        <v>44861</v>
      </c>
      <c r="BP5" s="10">
        <f t="shared" ref="BP5" si="5">BO5+1</f>
        <v>44862</v>
      </c>
      <c r="BQ5" s="10">
        <f t="shared" ref="BQ5" si="6">BP5+1</f>
        <v>44863</v>
      </c>
      <c r="BR5" s="12">
        <f t="shared" ref="BR5" si="7">BQ5+1</f>
        <v>44864</v>
      </c>
      <c r="BS5" s="11">
        <f>BR5+1</f>
        <v>44865</v>
      </c>
      <c r="BT5" s="10">
        <f>BS5+1</f>
        <v>44866</v>
      </c>
      <c r="BU5" s="10">
        <f t="shared" ref="BU5" si="8">BT5+1</f>
        <v>44867</v>
      </c>
      <c r="BV5" s="10">
        <f t="shared" ref="BV5" si="9">BU5+1</f>
        <v>44868</v>
      </c>
      <c r="BW5" s="10">
        <f t="shared" ref="BW5" si="10">BV5+1</f>
        <v>44869</v>
      </c>
      <c r="BX5" s="10">
        <f t="shared" ref="BX5" si="11">BW5+1</f>
        <v>44870</v>
      </c>
      <c r="BY5" s="12">
        <f t="shared" ref="BY5" si="12">BX5+1</f>
        <v>44871</v>
      </c>
      <c r="BZ5" s="11">
        <f>BY5+1</f>
        <v>44872</v>
      </c>
      <c r="CA5" s="10">
        <f>BZ5+1</f>
        <v>44873</v>
      </c>
      <c r="CB5" s="10">
        <f t="shared" ref="CB5" si="13">CA5+1</f>
        <v>44874</v>
      </c>
      <c r="CC5" s="10">
        <f t="shared" ref="CC5" si="14">CB5+1</f>
        <v>44875</v>
      </c>
      <c r="CD5" s="10">
        <f t="shared" ref="CD5" si="15">CC5+1</f>
        <v>44876</v>
      </c>
      <c r="CE5" s="10">
        <f t="shared" ref="CE5" si="16">CD5+1</f>
        <v>44877</v>
      </c>
      <c r="CF5" s="12">
        <f t="shared" ref="CF5" si="17">CE5+1</f>
        <v>44878</v>
      </c>
      <c r="CG5" s="11">
        <f>CF5+1</f>
        <v>44879</v>
      </c>
      <c r="CH5" s="10">
        <f>CG5+1</f>
        <v>44880</v>
      </c>
      <c r="CI5" s="10">
        <f t="shared" ref="CI5" si="18">CH5+1</f>
        <v>44881</v>
      </c>
      <c r="CJ5" s="10">
        <f t="shared" ref="CJ5" si="19">CI5+1</f>
        <v>44882</v>
      </c>
      <c r="CK5" s="10">
        <f t="shared" ref="CK5" si="20">CJ5+1</f>
        <v>44883</v>
      </c>
      <c r="CL5" s="10">
        <f t="shared" ref="CL5" si="21">CK5+1</f>
        <v>44884</v>
      </c>
      <c r="CM5" s="12">
        <f t="shared" ref="CM5" si="22">CL5+1</f>
        <v>44885</v>
      </c>
      <c r="CN5" s="11">
        <f>CM5+1</f>
        <v>44886</v>
      </c>
      <c r="CO5" s="10">
        <f>CN5+1</f>
        <v>44887</v>
      </c>
      <c r="CP5" s="10">
        <f t="shared" ref="CP5" si="23">CO5+1</f>
        <v>44888</v>
      </c>
      <c r="CQ5" s="10">
        <f t="shared" ref="CQ5" si="24">CP5+1</f>
        <v>44889</v>
      </c>
      <c r="CR5" s="10">
        <f t="shared" ref="CR5" si="25">CQ5+1</f>
        <v>44890</v>
      </c>
      <c r="CS5" s="10">
        <f t="shared" ref="CS5" si="26">CR5+1</f>
        <v>44891</v>
      </c>
      <c r="CT5" s="12">
        <f t="shared" ref="CT5" si="27">CS5+1</f>
        <v>44892</v>
      </c>
      <c r="CU5" s="11">
        <f>CT5+1</f>
        <v>44893</v>
      </c>
      <c r="CV5" s="10">
        <f>CU5+1</f>
        <v>44894</v>
      </c>
      <c r="CW5" s="10">
        <f t="shared" ref="CW5" si="28">CV5+1</f>
        <v>44895</v>
      </c>
      <c r="CX5" s="10">
        <f t="shared" ref="CX5" si="29">CW5+1</f>
        <v>44896</v>
      </c>
      <c r="CY5" s="10">
        <f t="shared" ref="CY5" si="30">CX5+1</f>
        <v>44897</v>
      </c>
      <c r="CZ5" s="10">
        <f t="shared" ref="CZ5" si="31">CY5+1</f>
        <v>44898</v>
      </c>
      <c r="DA5" s="12">
        <f t="shared" ref="DA5" si="32">CZ5+1</f>
        <v>44899</v>
      </c>
      <c r="DB5" s="11">
        <f>DA5+1</f>
        <v>44900</v>
      </c>
      <c r="DC5" s="10">
        <f>DB5+1</f>
        <v>44901</v>
      </c>
      <c r="DD5" s="10">
        <f t="shared" ref="DD5" si="33">DC5+1</f>
        <v>44902</v>
      </c>
      <c r="DE5" s="10">
        <f t="shared" ref="DE5" si="34">DD5+1</f>
        <v>44903</v>
      </c>
      <c r="DF5" s="10">
        <f t="shared" ref="DF5" si="35">DE5+1</f>
        <v>44904</v>
      </c>
      <c r="DG5" s="10">
        <f t="shared" ref="DG5" si="36">DF5+1</f>
        <v>44905</v>
      </c>
      <c r="DH5" s="12">
        <f t="shared" ref="DH5" si="37">DG5+1</f>
        <v>44906</v>
      </c>
      <c r="DI5" s="11">
        <f>DH5+1</f>
        <v>44907</v>
      </c>
      <c r="DJ5" s="10">
        <f>DI5+1</f>
        <v>44908</v>
      </c>
      <c r="DK5" s="10">
        <f t="shared" ref="DK5" si="38">DJ5+1</f>
        <v>44909</v>
      </c>
      <c r="DL5" s="10">
        <f t="shared" ref="DL5" si="39">DK5+1</f>
        <v>44910</v>
      </c>
      <c r="DM5" s="10">
        <f t="shared" ref="DM5" si="40">DL5+1</f>
        <v>44911</v>
      </c>
      <c r="DN5" s="10">
        <f t="shared" ref="DN5" si="41">DM5+1</f>
        <v>44912</v>
      </c>
      <c r="DO5" s="12">
        <f t="shared" ref="DO5" si="42">DN5+1</f>
        <v>44913</v>
      </c>
    </row>
    <row r="6" spans="1:119" ht="30" customHeight="1" thickBot="1" x14ac:dyDescent="0.5">
      <c r="A6" s="8" t="s">
        <v>9</v>
      </c>
      <c r="B6" s="9" t="s">
        <v>3</v>
      </c>
      <c r="C6" s="9" t="s">
        <v>2</v>
      </c>
      <c r="D6" s="9" t="s">
        <v>5</v>
      </c>
      <c r="E6" s="9" t="s">
        <v>6</v>
      </c>
      <c r="F6" s="9"/>
      <c r="G6" s="9" t="s">
        <v>7</v>
      </c>
      <c r="H6" s="13" t="str">
        <f t="shared" ref="H6" si="43">LEFT(TEXT(H5,"ddd"),1)</f>
        <v>M</v>
      </c>
      <c r="I6" s="13" t="str">
        <f t="shared" ref="I6:AQ6" si="44">LEFT(TEXT(I5,"ddd"),1)</f>
        <v>T</v>
      </c>
      <c r="J6" s="13" t="str">
        <f t="shared" si="44"/>
        <v>W</v>
      </c>
      <c r="K6" s="13" t="str">
        <f t="shared" si="44"/>
        <v>T</v>
      </c>
      <c r="L6" s="13" t="str">
        <f t="shared" si="44"/>
        <v>F</v>
      </c>
      <c r="M6" s="13" t="str">
        <f t="shared" si="44"/>
        <v>S</v>
      </c>
      <c r="N6" s="13" t="str">
        <f t="shared" si="44"/>
        <v>S</v>
      </c>
      <c r="O6" s="13" t="str">
        <f t="shared" si="44"/>
        <v>M</v>
      </c>
      <c r="P6" s="13" t="str">
        <f t="shared" si="44"/>
        <v>T</v>
      </c>
      <c r="Q6" s="13" t="str">
        <f t="shared" si="44"/>
        <v>W</v>
      </c>
      <c r="R6" s="13" t="str">
        <f t="shared" si="44"/>
        <v>T</v>
      </c>
      <c r="S6" s="13" t="str">
        <f t="shared" si="44"/>
        <v>F</v>
      </c>
      <c r="T6" s="13" t="str">
        <f t="shared" si="44"/>
        <v>S</v>
      </c>
      <c r="U6" s="13" t="str">
        <f t="shared" si="44"/>
        <v>S</v>
      </c>
      <c r="V6" s="13" t="str">
        <f t="shared" si="44"/>
        <v>M</v>
      </c>
      <c r="W6" s="13" t="str">
        <f t="shared" si="44"/>
        <v>T</v>
      </c>
      <c r="X6" s="13" t="str">
        <f t="shared" si="44"/>
        <v>W</v>
      </c>
      <c r="Y6" s="13" t="str">
        <f t="shared" si="44"/>
        <v>T</v>
      </c>
      <c r="Z6" s="13" t="str">
        <f t="shared" si="44"/>
        <v>F</v>
      </c>
      <c r="AA6" s="13" t="str">
        <f t="shared" si="44"/>
        <v>S</v>
      </c>
      <c r="AB6" s="13" t="str">
        <f t="shared" si="44"/>
        <v>S</v>
      </c>
      <c r="AC6" s="13" t="str">
        <f t="shared" si="44"/>
        <v>M</v>
      </c>
      <c r="AD6" s="13" t="str">
        <f t="shared" si="44"/>
        <v>T</v>
      </c>
      <c r="AE6" s="13" t="str">
        <f t="shared" si="44"/>
        <v>W</v>
      </c>
      <c r="AF6" s="13" t="str">
        <f t="shared" si="44"/>
        <v>T</v>
      </c>
      <c r="AG6" s="13" t="str">
        <f t="shared" si="44"/>
        <v>F</v>
      </c>
      <c r="AH6" s="13" t="str">
        <f t="shared" si="44"/>
        <v>S</v>
      </c>
      <c r="AI6" s="13" t="str">
        <f t="shared" si="44"/>
        <v>S</v>
      </c>
      <c r="AJ6" s="13" t="str">
        <f t="shared" si="44"/>
        <v>M</v>
      </c>
      <c r="AK6" s="13" t="str">
        <f t="shared" si="44"/>
        <v>T</v>
      </c>
      <c r="AL6" s="13" t="str">
        <f t="shared" si="44"/>
        <v>W</v>
      </c>
      <c r="AM6" s="13" t="str">
        <f t="shared" si="44"/>
        <v>T</v>
      </c>
      <c r="AN6" s="13" t="str">
        <f t="shared" si="44"/>
        <v>F</v>
      </c>
      <c r="AO6" s="13" t="str">
        <f t="shared" si="44"/>
        <v>S</v>
      </c>
      <c r="AP6" s="13" t="str">
        <f t="shared" si="44"/>
        <v>S</v>
      </c>
      <c r="AQ6" s="13" t="str">
        <f t="shared" si="44"/>
        <v>M</v>
      </c>
      <c r="AR6" s="13" t="str">
        <f t="shared" ref="AR6:BK6" si="45">LEFT(TEXT(AR5,"ddd"),1)</f>
        <v>T</v>
      </c>
      <c r="AS6" s="13" t="str">
        <f t="shared" si="45"/>
        <v>W</v>
      </c>
      <c r="AT6" s="13" t="str">
        <f t="shared" si="45"/>
        <v>T</v>
      </c>
      <c r="AU6" s="13" t="str">
        <f t="shared" si="45"/>
        <v>F</v>
      </c>
      <c r="AV6" s="13" t="str">
        <f t="shared" si="45"/>
        <v>S</v>
      </c>
      <c r="AW6" s="13" t="str">
        <f t="shared" si="45"/>
        <v>S</v>
      </c>
      <c r="AX6" s="13" t="str">
        <f t="shared" si="45"/>
        <v>M</v>
      </c>
      <c r="AY6" s="13" t="str">
        <f t="shared" si="45"/>
        <v>T</v>
      </c>
      <c r="AZ6" s="13" t="str">
        <f t="shared" si="45"/>
        <v>W</v>
      </c>
      <c r="BA6" s="13" t="str">
        <f t="shared" si="45"/>
        <v>T</v>
      </c>
      <c r="BB6" s="13" t="str">
        <f t="shared" si="45"/>
        <v>F</v>
      </c>
      <c r="BC6" s="13" t="str">
        <f t="shared" si="45"/>
        <v>S</v>
      </c>
      <c r="BD6" s="13" t="str">
        <f t="shared" si="45"/>
        <v>S</v>
      </c>
      <c r="BE6" s="13" t="str">
        <f t="shared" si="45"/>
        <v>M</v>
      </c>
      <c r="BF6" s="13" t="str">
        <f t="shared" si="45"/>
        <v>T</v>
      </c>
      <c r="BG6" s="13" t="str">
        <f t="shared" si="45"/>
        <v>W</v>
      </c>
      <c r="BH6" s="13" t="str">
        <f t="shared" si="45"/>
        <v>T</v>
      </c>
      <c r="BI6" s="13" t="str">
        <f t="shared" si="45"/>
        <v>F</v>
      </c>
      <c r="BJ6" s="13" t="str">
        <f t="shared" si="45"/>
        <v>S</v>
      </c>
      <c r="BK6" s="13" t="str">
        <f t="shared" si="45"/>
        <v>S</v>
      </c>
      <c r="BL6" s="13" t="str">
        <f t="shared" ref="BL6:DO6" si="46">LEFT(TEXT(BL5,"ddd"),1)</f>
        <v>M</v>
      </c>
      <c r="BM6" s="13" t="str">
        <f t="shared" si="46"/>
        <v>T</v>
      </c>
      <c r="BN6" s="13" t="str">
        <f t="shared" si="46"/>
        <v>W</v>
      </c>
      <c r="BO6" s="13" t="str">
        <f t="shared" si="46"/>
        <v>T</v>
      </c>
      <c r="BP6" s="13" t="str">
        <f t="shared" si="46"/>
        <v>F</v>
      </c>
      <c r="BQ6" s="13" t="str">
        <f t="shared" si="46"/>
        <v>S</v>
      </c>
      <c r="BR6" s="13" t="str">
        <f t="shared" si="46"/>
        <v>S</v>
      </c>
      <c r="BS6" s="13" t="str">
        <f t="shared" si="46"/>
        <v>M</v>
      </c>
      <c r="BT6" s="13" t="str">
        <f t="shared" si="46"/>
        <v>T</v>
      </c>
      <c r="BU6" s="13" t="str">
        <f t="shared" si="46"/>
        <v>W</v>
      </c>
      <c r="BV6" s="13" t="str">
        <f t="shared" si="46"/>
        <v>T</v>
      </c>
      <c r="BW6" s="13" t="str">
        <f t="shared" si="46"/>
        <v>F</v>
      </c>
      <c r="BX6" s="13" t="str">
        <f t="shared" si="46"/>
        <v>S</v>
      </c>
      <c r="BY6" s="13" t="str">
        <f t="shared" si="46"/>
        <v>S</v>
      </c>
      <c r="BZ6" s="13" t="str">
        <f t="shared" si="46"/>
        <v>M</v>
      </c>
      <c r="CA6" s="13" t="str">
        <f t="shared" si="46"/>
        <v>T</v>
      </c>
      <c r="CB6" s="13" t="str">
        <f t="shared" si="46"/>
        <v>W</v>
      </c>
      <c r="CC6" s="13" t="str">
        <f t="shared" si="46"/>
        <v>T</v>
      </c>
      <c r="CD6" s="13" t="str">
        <f t="shared" si="46"/>
        <v>F</v>
      </c>
      <c r="CE6" s="13" t="str">
        <f t="shared" si="46"/>
        <v>S</v>
      </c>
      <c r="CF6" s="13" t="str">
        <f t="shared" si="46"/>
        <v>S</v>
      </c>
      <c r="CG6" s="13" t="str">
        <f t="shared" si="46"/>
        <v>M</v>
      </c>
      <c r="CH6" s="13" t="str">
        <f t="shared" si="46"/>
        <v>T</v>
      </c>
      <c r="CI6" s="13" t="str">
        <f t="shared" si="46"/>
        <v>W</v>
      </c>
      <c r="CJ6" s="13" t="str">
        <f t="shared" si="46"/>
        <v>T</v>
      </c>
      <c r="CK6" s="13" t="str">
        <f t="shared" si="46"/>
        <v>F</v>
      </c>
      <c r="CL6" s="13" t="str">
        <f t="shared" si="46"/>
        <v>S</v>
      </c>
      <c r="CM6" s="13" t="str">
        <f t="shared" si="46"/>
        <v>S</v>
      </c>
      <c r="CN6" s="13" t="str">
        <f t="shared" si="46"/>
        <v>M</v>
      </c>
      <c r="CO6" s="13" t="str">
        <f t="shared" si="46"/>
        <v>T</v>
      </c>
      <c r="CP6" s="13" t="str">
        <f t="shared" si="46"/>
        <v>W</v>
      </c>
      <c r="CQ6" s="13" t="str">
        <f t="shared" si="46"/>
        <v>T</v>
      </c>
      <c r="CR6" s="13" t="str">
        <f t="shared" si="46"/>
        <v>F</v>
      </c>
      <c r="CS6" s="13" t="str">
        <f t="shared" si="46"/>
        <v>S</v>
      </c>
      <c r="CT6" s="13" t="str">
        <f t="shared" si="46"/>
        <v>S</v>
      </c>
      <c r="CU6" s="13" t="str">
        <f t="shared" si="46"/>
        <v>M</v>
      </c>
      <c r="CV6" s="13" t="str">
        <f t="shared" si="46"/>
        <v>T</v>
      </c>
      <c r="CW6" s="13" t="str">
        <f t="shared" si="46"/>
        <v>W</v>
      </c>
      <c r="CX6" s="13" t="str">
        <f t="shared" si="46"/>
        <v>T</v>
      </c>
      <c r="CY6" s="13" t="str">
        <f t="shared" si="46"/>
        <v>F</v>
      </c>
      <c r="CZ6" s="13" t="str">
        <f t="shared" si="46"/>
        <v>S</v>
      </c>
      <c r="DA6" s="13" t="str">
        <f t="shared" si="46"/>
        <v>S</v>
      </c>
      <c r="DB6" s="13" t="str">
        <f t="shared" si="46"/>
        <v>M</v>
      </c>
      <c r="DC6" s="13" t="str">
        <f t="shared" si="46"/>
        <v>T</v>
      </c>
      <c r="DD6" s="13" t="str">
        <f t="shared" si="46"/>
        <v>W</v>
      </c>
      <c r="DE6" s="13" t="str">
        <f t="shared" si="46"/>
        <v>T</v>
      </c>
      <c r="DF6" s="13" t="str">
        <f t="shared" si="46"/>
        <v>F</v>
      </c>
      <c r="DG6" s="13" t="str">
        <f t="shared" si="46"/>
        <v>S</v>
      </c>
      <c r="DH6" s="13" t="str">
        <f t="shared" si="46"/>
        <v>S</v>
      </c>
      <c r="DI6" s="13" t="str">
        <f t="shared" si="46"/>
        <v>M</v>
      </c>
      <c r="DJ6" s="13" t="str">
        <f t="shared" si="46"/>
        <v>T</v>
      </c>
      <c r="DK6" s="13" t="str">
        <f t="shared" si="46"/>
        <v>W</v>
      </c>
      <c r="DL6" s="13" t="str">
        <f t="shared" si="46"/>
        <v>T</v>
      </c>
      <c r="DM6" s="13" t="str">
        <f t="shared" si="46"/>
        <v>F</v>
      </c>
      <c r="DN6" s="13" t="str">
        <f t="shared" si="46"/>
        <v>S</v>
      </c>
      <c r="DO6" s="13" t="str">
        <f t="shared" si="46"/>
        <v>S</v>
      </c>
    </row>
    <row r="7" spans="1:119" ht="30" hidden="1" customHeight="1" thickBot="1" x14ac:dyDescent="0.5">
      <c r="B7" s="48"/>
      <c r="D7"/>
      <c r="G7" t="str">
        <f>IF(OR(ISBLANK(task_start),ISBLANK(task_end)),"",task_end-task_start+1)</f>
        <v/>
      </c>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row>
    <row r="8" spans="1:119" s="3" customFormat="1" ht="20" customHeight="1" thickBot="1" x14ac:dyDescent="0.5">
      <c r="A8" s="17" t="s">
        <v>32</v>
      </c>
      <c r="B8" s="54"/>
      <c r="C8" s="18"/>
      <c r="D8" s="19"/>
      <c r="E8" s="20"/>
      <c r="F8" s="16"/>
      <c r="G8" s="16" t="str">
        <f t="shared" ref="G8:G25" si="47">IF(OR(ISBLANK(task_start),ISBLANK(task_end)),"",task_end-task_start+1)</f>
        <v/>
      </c>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row>
    <row r="9" spans="1:119" s="3" customFormat="1" ht="20" customHeight="1" thickBot="1" x14ac:dyDescent="0.5">
      <c r="A9" s="58" t="s">
        <v>26</v>
      </c>
      <c r="B9" s="55" t="s">
        <v>31</v>
      </c>
      <c r="C9" s="21">
        <v>1</v>
      </c>
      <c r="D9" s="52">
        <v>44805</v>
      </c>
      <c r="E9" s="52">
        <v>44806</v>
      </c>
      <c r="F9" s="16"/>
      <c r="G9" s="16">
        <f t="shared" si="47"/>
        <v>2</v>
      </c>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row>
    <row r="10" spans="1:119" s="3" customFormat="1" ht="20" customHeight="1" thickBot="1" x14ac:dyDescent="0.5">
      <c r="A10" s="58" t="s">
        <v>27</v>
      </c>
      <c r="B10" s="55" t="s">
        <v>31</v>
      </c>
      <c r="C10" s="21">
        <v>1</v>
      </c>
      <c r="D10" s="52">
        <v>44807</v>
      </c>
      <c r="E10" s="52">
        <v>44835</v>
      </c>
      <c r="F10" s="16"/>
      <c r="G10" s="16">
        <f t="shared" si="47"/>
        <v>29</v>
      </c>
      <c r="H10" s="33"/>
      <c r="I10" s="33"/>
      <c r="J10" s="33"/>
      <c r="K10" s="33"/>
      <c r="L10" s="33"/>
      <c r="M10" s="33"/>
      <c r="N10" s="33"/>
      <c r="O10" s="33"/>
      <c r="P10" s="33"/>
      <c r="Q10" s="33"/>
      <c r="R10" s="33"/>
      <c r="S10" s="33"/>
      <c r="T10" s="34"/>
      <c r="U10" s="34"/>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row>
    <row r="11" spans="1:119" s="3" customFormat="1" ht="20" customHeight="1" thickBot="1" x14ac:dyDescent="0.5">
      <c r="A11" s="58" t="s">
        <v>28</v>
      </c>
      <c r="B11" s="55" t="s">
        <v>31</v>
      </c>
      <c r="C11" s="21">
        <v>1</v>
      </c>
      <c r="D11" s="52">
        <v>44835</v>
      </c>
      <c r="E11" s="52">
        <v>44839</v>
      </c>
      <c r="F11" s="16"/>
      <c r="G11" s="16">
        <f t="shared" si="47"/>
        <v>5</v>
      </c>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row>
    <row r="12" spans="1:119" s="3" customFormat="1" ht="20" customHeight="1" thickBot="1" x14ac:dyDescent="0.5">
      <c r="A12" s="58" t="s">
        <v>29</v>
      </c>
      <c r="B12" s="55" t="s">
        <v>31</v>
      </c>
      <c r="C12" s="21">
        <v>1</v>
      </c>
      <c r="D12" s="52">
        <v>44839</v>
      </c>
      <c r="E12" s="52">
        <v>44844</v>
      </c>
      <c r="F12" s="16"/>
      <c r="G12" s="16">
        <f t="shared" si="47"/>
        <v>6</v>
      </c>
      <c r="H12" s="33"/>
      <c r="I12" s="33"/>
      <c r="J12" s="33"/>
      <c r="K12" s="33"/>
      <c r="L12" s="33"/>
      <c r="M12" s="33"/>
      <c r="N12" s="33"/>
      <c r="O12" s="33"/>
      <c r="P12" s="33"/>
      <c r="Q12" s="33"/>
      <c r="R12" s="33"/>
      <c r="S12" s="33"/>
      <c r="T12" s="33"/>
      <c r="U12" s="33"/>
      <c r="V12" s="33"/>
      <c r="W12" s="33"/>
      <c r="X12" s="34"/>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row>
    <row r="13" spans="1:119" s="3" customFormat="1" ht="20" customHeight="1" thickBot="1" x14ac:dyDescent="0.5">
      <c r="A13" s="58" t="s">
        <v>30</v>
      </c>
      <c r="B13" s="55" t="s">
        <v>31</v>
      </c>
      <c r="C13" s="21">
        <v>1</v>
      </c>
      <c r="D13" s="52">
        <v>44844</v>
      </c>
      <c r="E13" s="52">
        <v>44847</v>
      </c>
      <c r="F13" s="16"/>
      <c r="G13" s="16">
        <f t="shared" si="47"/>
        <v>4</v>
      </c>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row>
    <row r="14" spans="1:119" s="3" customFormat="1" ht="20" customHeight="1" thickBot="1" x14ac:dyDescent="0.5">
      <c r="A14" s="22" t="s">
        <v>33</v>
      </c>
      <c r="B14" s="56"/>
      <c r="C14" s="23"/>
      <c r="D14" s="24"/>
      <c r="E14" s="25"/>
      <c r="F14" s="16"/>
      <c r="G14" s="16" t="str">
        <f t="shared" si="47"/>
        <v/>
      </c>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row>
    <row r="15" spans="1:119" s="3" customFormat="1" ht="20" customHeight="1" thickBot="1" x14ac:dyDescent="0.5">
      <c r="A15" s="59" t="s">
        <v>42</v>
      </c>
      <c r="B15" s="57" t="s">
        <v>31</v>
      </c>
      <c r="C15" s="26">
        <v>1</v>
      </c>
      <c r="D15" s="53">
        <v>44845</v>
      </c>
      <c r="E15" s="53">
        <v>44851</v>
      </c>
      <c r="F15" s="16"/>
      <c r="G15" s="16">
        <f t="shared" si="47"/>
        <v>7</v>
      </c>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row>
    <row r="16" spans="1:119" s="3" customFormat="1" ht="20" customHeight="1" thickBot="1" x14ac:dyDescent="0.5">
      <c r="A16" s="59" t="s">
        <v>41</v>
      </c>
      <c r="B16" s="57" t="s">
        <v>31</v>
      </c>
      <c r="C16" s="26">
        <v>0</v>
      </c>
      <c r="D16" s="53">
        <v>44851</v>
      </c>
      <c r="E16" s="53">
        <v>44857</v>
      </c>
      <c r="F16" s="16"/>
      <c r="G16" s="16">
        <f t="shared" si="47"/>
        <v>7</v>
      </c>
      <c r="H16" s="33"/>
      <c r="I16" s="33"/>
      <c r="J16" s="33"/>
      <c r="K16" s="33"/>
      <c r="L16" s="33"/>
      <c r="M16" s="33"/>
      <c r="N16" s="33"/>
      <c r="O16" s="33"/>
      <c r="P16" s="33"/>
      <c r="Q16" s="33"/>
      <c r="R16" s="33"/>
      <c r="S16" s="33"/>
      <c r="T16" s="34"/>
      <c r="U16" s="34"/>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row>
    <row r="17" spans="1:119" s="3" customFormat="1" ht="20" customHeight="1" thickBot="1" x14ac:dyDescent="0.5">
      <c r="A17" s="59" t="s">
        <v>39</v>
      </c>
      <c r="B17" s="57" t="s">
        <v>31</v>
      </c>
      <c r="C17" s="26">
        <v>0</v>
      </c>
      <c r="D17" s="53">
        <v>44857</v>
      </c>
      <c r="E17" s="53">
        <v>44864</v>
      </c>
      <c r="F17" s="16"/>
      <c r="G17" s="16">
        <f t="shared" si="47"/>
        <v>8</v>
      </c>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row>
    <row r="18" spans="1:119" s="3" customFormat="1" ht="20" customHeight="1" thickBot="1" x14ac:dyDescent="0.5">
      <c r="A18" s="59" t="s">
        <v>43</v>
      </c>
      <c r="B18" s="57" t="s">
        <v>31</v>
      </c>
      <c r="C18" s="26">
        <v>0</v>
      </c>
      <c r="D18" s="53">
        <v>44864</v>
      </c>
      <c r="E18" s="53">
        <v>44871</v>
      </c>
      <c r="F18" s="16"/>
      <c r="G18" s="16">
        <f t="shared" si="47"/>
        <v>8</v>
      </c>
      <c r="H18" s="33"/>
      <c r="I18" s="33"/>
      <c r="J18" s="33"/>
      <c r="K18" s="33"/>
      <c r="L18" s="33"/>
      <c r="M18" s="33"/>
      <c r="N18" s="33"/>
      <c r="O18" s="33"/>
      <c r="P18" s="33"/>
      <c r="Q18" s="33"/>
      <c r="R18" s="33"/>
      <c r="S18" s="33"/>
      <c r="T18" s="33"/>
      <c r="U18" s="33"/>
      <c r="V18" s="33"/>
      <c r="W18" s="33"/>
      <c r="X18" s="34"/>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row>
    <row r="19" spans="1:119" s="3" customFormat="1" ht="20" customHeight="1" thickBot="1" x14ac:dyDescent="0.5">
      <c r="A19" s="59" t="s">
        <v>35</v>
      </c>
      <c r="B19" s="57" t="s">
        <v>31</v>
      </c>
      <c r="C19" s="26">
        <v>0</v>
      </c>
      <c r="D19" s="53">
        <v>44871</v>
      </c>
      <c r="E19" s="53">
        <v>44878</v>
      </c>
      <c r="F19" s="16"/>
      <c r="G19" s="16">
        <f t="shared" si="47"/>
        <v>8</v>
      </c>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row>
    <row r="20" spans="1:119" s="3" customFormat="1" ht="20" customHeight="1" thickBot="1" x14ac:dyDescent="0.5">
      <c r="A20" s="59" t="s">
        <v>40</v>
      </c>
      <c r="B20" s="57" t="s">
        <v>31</v>
      </c>
      <c r="C20" s="26">
        <v>0</v>
      </c>
      <c r="D20" s="53">
        <v>44878</v>
      </c>
      <c r="E20" s="53">
        <v>44885</v>
      </c>
      <c r="F20" s="16"/>
      <c r="G20" s="16"/>
      <c r="H20" s="33"/>
      <c r="I20" s="33"/>
      <c r="J20" s="33"/>
      <c r="K20" s="33"/>
      <c r="L20" s="33"/>
      <c r="M20" s="33"/>
      <c r="N20" s="33"/>
      <c r="O20" s="33"/>
      <c r="P20" s="33"/>
      <c r="Q20" s="33"/>
      <c r="R20" s="33"/>
      <c r="S20" s="33"/>
      <c r="T20" s="33"/>
      <c r="U20" s="33"/>
      <c r="V20" s="33"/>
      <c r="W20" s="33"/>
      <c r="X20" s="34"/>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row>
    <row r="21" spans="1:119" s="3" customFormat="1" ht="20" customHeight="1" thickBot="1" x14ac:dyDescent="0.5">
      <c r="A21" s="59" t="s">
        <v>38</v>
      </c>
      <c r="B21" s="57" t="s">
        <v>31</v>
      </c>
      <c r="C21" s="26">
        <v>0</v>
      </c>
      <c r="D21" s="53">
        <v>44885</v>
      </c>
      <c r="E21" s="53">
        <v>44893</v>
      </c>
      <c r="F21" s="16"/>
      <c r="G21" s="16"/>
      <c r="H21" s="33"/>
      <c r="I21" s="33"/>
      <c r="J21" s="33"/>
      <c r="K21" s="33"/>
      <c r="L21" s="33"/>
      <c r="M21" s="33"/>
      <c r="N21" s="33"/>
      <c r="O21" s="33"/>
      <c r="P21" s="33"/>
      <c r="Q21" s="33"/>
      <c r="R21" s="33"/>
      <c r="S21" s="33"/>
      <c r="T21" s="33"/>
      <c r="U21" s="33"/>
      <c r="V21" s="33"/>
      <c r="W21" s="33"/>
      <c r="X21" s="34"/>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row>
    <row r="22" spans="1:119" s="3" customFormat="1" ht="20" customHeight="1" thickBot="1" x14ac:dyDescent="0.5">
      <c r="A22" s="59" t="s">
        <v>36</v>
      </c>
      <c r="B22" s="57" t="s">
        <v>31</v>
      </c>
      <c r="C22" s="26">
        <v>0</v>
      </c>
      <c r="D22" s="53">
        <v>44893</v>
      </c>
      <c r="E22" s="53">
        <v>44896</v>
      </c>
      <c r="F22" s="16"/>
      <c r="G22" s="16"/>
      <c r="H22" s="33"/>
      <c r="I22" s="33"/>
      <c r="J22" s="33"/>
      <c r="K22" s="33"/>
      <c r="L22" s="33"/>
      <c r="M22" s="33"/>
      <c r="N22" s="33"/>
      <c r="O22" s="33"/>
      <c r="P22" s="33"/>
      <c r="Q22" s="33"/>
      <c r="R22" s="33"/>
      <c r="S22" s="33"/>
      <c r="T22" s="33"/>
      <c r="U22" s="33"/>
      <c r="V22" s="33"/>
      <c r="W22" s="33"/>
      <c r="X22" s="34"/>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row>
    <row r="23" spans="1:119" s="3" customFormat="1" ht="20" customHeight="1" thickBot="1" x14ac:dyDescent="0.5">
      <c r="A23" s="59" t="s">
        <v>37</v>
      </c>
      <c r="B23" s="57" t="s">
        <v>31</v>
      </c>
      <c r="C23" s="26">
        <v>0</v>
      </c>
      <c r="D23" s="53">
        <v>44896</v>
      </c>
      <c r="E23" s="53">
        <v>44899</v>
      </c>
      <c r="F23" s="16"/>
      <c r="G23" s="16"/>
      <c r="H23" s="33"/>
      <c r="I23" s="33"/>
      <c r="J23" s="33"/>
      <c r="K23" s="33"/>
      <c r="L23" s="33"/>
      <c r="M23" s="33"/>
      <c r="N23" s="33"/>
      <c r="O23" s="33"/>
      <c r="P23" s="33"/>
      <c r="Q23" s="33"/>
      <c r="R23" s="33"/>
      <c r="S23" s="33"/>
      <c r="T23" s="33"/>
      <c r="U23" s="33"/>
      <c r="V23" s="33"/>
      <c r="W23" s="33"/>
      <c r="X23" s="34"/>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row>
    <row r="24" spans="1:119" s="3" customFormat="1" ht="20" customHeight="1" thickBot="1" x14ac:dyDescent="0.5">
      <c r="A24" s="59" t="s">
        <v>34</v>
      </c>
      <c r="B24" s="57" t="s">
        <v>31</v>
      </c>
      <c r="C24" s="26">
        <v>0</v>
      </c>
      <c r="D24" s="53">
        <v>44899</v>
      </c>
      <c r="E24" s="53">
        <v>44906</v>
      </c>
      <c r="F24" s="16"/>
      <c r="G24" s="16"/>
      <c r="H24" s="33"/>
      <c r="I24" s="33"/>
      <c r="J24" s="33"/>
      <c r="K24" s="33"/>
      <c r="L24" s="33"/>
      <c r="M24" s="33"/>
      <c r="N24" s="33"/>
      <c r="O24" s="33"/>
      <c r="P24" s="33"/>
      <c r="Q24" s="33"/>
      <c r="R24" s="33"/>
      <c r="S24" s="33"/>
      <c r="T24" s="33"/>
      <c r="U24" s="33"/>
      <c r="V24" s="33"/>
      <c r="W24" s="33"/>
      <c r="X24" s="34"/>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row>
    <row r="25" spans="1:119" s="3" customFormat="1" ht="30" customHeight="1" thickBot="1" x14ac:dyDescent="0.5">
      <c r="A25" s="27" t="s">
        <v>0</v>
      </c>
      <c r="B25" s="28"/>
      <c r="C25" s="29"/>
      <c r="D25" s="30"/>
      <c r="E25" s="31"/>
      <c r="F25" s="32"/>
      <c r="G25" s="32" t="str">
        <f t="shared" si="47"/>
        <v/>
      </c>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35"/>
      <c r="CM25" s="35"/>
      <c r="CN25" s="35"/>
      <c r="CO25" s="35"/>
      <c r="CP25" s="35"/>
      <c r="CQ25" s="35"/>
      <c r="CR25" s="35"/>
      <c r="CS25" s="35"/>
      <c r="CT25" s="35"/>
      <c r="CU25" s="35"/>
      <c r="CV25" s="35"/>
      <c r="CW25" s="35"/>
      <c r="CX25" s="35"/>
      <c r="CY25" s="35"/>
      <c r="CZ25" s="35"/>
      <c r="DA25" s="35"/>
      <c r="DB25" s="35"/>
      <c r="DC25" s="35"/>
      <c r="DD25" s="35"/>
      <c r="DE25" s="35"/>
      <c r="DF25" s="35"/>
      <c r="DG25" s="35"/>
      <c r="DH25" s="35"/>
      <c r="DI25" s="35"/>
      <c r="DJ25" s="35"/>
      <c r="DK25" s="35"/>
      <c r="DL25" s="35"/>
      <c r="DM25" s="35"/>
      <c r="DN25" s="35"/>
      <c r="DO25" s="35"/>
    </row>
    <row r="26" spans="1:119" ht="30" customHeight="1" x14ac:dyDescent="0.45">
      <c r="F26" s="6"/>
    </row>
    <row r="27" spans="1:119" ht="30" customHeight="1" x14ac:dyDescent="0.45">
      <c r="B27" s="14"/>
      <c r="E27" s="47"/>
    </row>
    <row r="28" spans="1:119" ht="30" customHeight="1" x14ac:dyDescent="0.45">
      <c r="B28" s="15"/>
    </row>
  </sheetData>
  <mergeCells count="19">
    <mergeCell ref="B3:C3"/>
    <mergeCell ref="B4:C4"/>
    <mergeCell ref="AJ4:AP4"/>
    <mergeCell ref="AQ4:AW4"/>
    <mergeCell ref="AX4:BD4"/>
    <mergeCell ref="BE4:BK4"/>
    <mergeCell ref="D3:E3"/>
    <mergeCell ref="H4:N4"/>
    <mergeCell ref="O4:U4"/>
    <mergeCell ref="V4:AB4"/>
    <mergeCell ref="AC4:AI4"/>
    <mergeCell ref="CU4:DA4"/>
    <mergeCell ref="DB4:DH4"/>
    <mergeCell ref="DI4:DO4"/>
    <mergeCell ref="BL4:BR4"/>
    <mergeCell ref="BS4:BY4"/>
    <mergeCell ref="BZ4:CF4"/>
    <mergeCell ref="CG4:CM4"/>
    <mergeCell ref="CN4:CT4"/>
  </mergeCells>
  <conditionalFormatting sqref="C7:C25">
    <cfRule type="dataBar" priority="3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DO25">
    <cfRule type="expression" dxfId="2" priority="57">
      <formula>AND(TODAY()&gt;=H$5,TODAY()&lt;I$5)</formula>
    </cfRule>
  </conditionalFormatting>
  <conditionalFormatting sqref="H7:DO25">
    <cfRule type="expression" dxfId="1" priority="51">
      <formula>AND(task_start&lt;=H$5,ROUNDDOWN((task_end-task_start+1)*task_progress,0)+task_start-1&gt;=H$5)</formula>
    </cfRule>
    <cfRule type="expression" dxfId="0" priority="52" stopIfTrue="1">
      <formula>AND(task_end&gt;=H$5,task_start&lt;I$5)</formula>
    </cfRule>
  </conditionalFormatting>
  <dataValidations disablePrompts="1"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H1" r:id="rId1" xr:uid="{00000000-0004-0000-0000-000001000000}"/>
    <hyperlink ref="H2" r:id="rId2" xr:uid="{00000000-0004-0000-0000-000000000000}"/>
  </hyperlinks>
  <printOptions horizontalCentered="1"/>
  <pageMargins left="0.35" right="0.35" top="0.35" bottom="0.5" header="0.3" footer="0.3"/>
  <pageSetup scale="4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37" customWidth="1"/>
    <col min="2" max="16384" width="9.1328125" style="2"/>
  </cols>
  <sheetData>
    <row r="1" spans="1:2" ht="46.5" customHeight="1" x14ac:dyDescent="0.4"/>
    <row r="2" spans="1:2" s="39" customFormat="1" ht="15.75" x14ac:dyDescent="0.45">
      <c r="A2" s="38" t="s">
        <v>12</v>
      </c>
      <c r="B2" s="38"/>
    </row>
    <row r="3" spans="1:2" s="43" customFormat="1" ht="27" customHeight="1" x14ac:dyDescent="0.45">
      <c r="A3" s="63" t="s">
        <v>17</v>
      </c>
      <c r="B3" s="44"/>
    </row>
    <row r="4" spans="1:2" s="40" customFormat="1" ht="25.5" x14ac:dyDescent="0.75">
      <c r="A4" s="41" t="s">
        <v>11</v>
      </c>
    </row>
    <row r="5" spans="1:2" ht="74.099999999999994" customHeight="1" x14ac:dyDescent="0.4">
      <c r="A5" s="42" t="s">
        <v>20</v>
      </c>
    </row>
    <row r="6" spans="1:2" ht="26.25" customHeight="1" x14ac:dyDescent="0.4">
      <c r="A6" s="41" t="s">
        <v>23</v>
      </c>
    </row>
    <row r="7" spans="1:2" s="37" customFormat="1" ht="204.95" customHeight="1" x14ac:dyDescent="0.45">
      <c r="A7" s="46" t="s">
        <v>22</v>
      </c>
    </row>
    <row r="8" spans="1:2" s="40" customFormat="1" ht="25.5" x14ac:dyDescent="0.75">
      <c r="A8" s="41" t="s">
        <v>13</v>
      </c>
    </row>
    <row r="9" spans="1:2" ht="42.75" x14ac:dyDescent="0.4">
      <c r="A9" s="42" t="s">
        <v>21</v>
      </c>
    </row>
    <row r="10" spans="1:2" s="37" customFormat="1" ht="27.95" customHeight="1" x14ac:dyDescent="0.45">
      <c r="A10" s="45" t="s">
        <v>19</v>
      </c>
    </row>
    <row r="11" spans="1:2" s="40" customFormat="1" ht="25.5" x14ac:dyDescent="0.75">
      <c r="A11" s="41" t="s">
        <v>10</v>
      </c>
    </row>
    <row r="12" spans="1:2" ht="28.5" x14ac:dyDescent="0.4">
      <c r="A12" s="42" t="s">
        <v>18</v>
      </c>
    </row>
    <row r="13" spans="1:2" s="37" customFormat="1" ht="27.95" customHeight="1" x14ac:dyDescent="0.45">
      <c r="A13" s="45" t="s">
        <v>4</v>
      </c>
    </row>
    <row r="14" spans="1:2" s="40" customFormat="1" ht="25.5" x14ac:dyDescent="0.75">
      <c r="A14" s="41" t="s">
        <v>14</v>
      </c>
    </row>
    <row r="15" spans="1:2" ht="75" customHeight="1" x14ac:dyDescent="0.4">
      <c r="A15" s="42" t="s">
        <v>15</v>
      </c>
    </row>
    <row r="16" spans="1:2" ht="57" x14ac:dyDescent="0.4">
      <c r="A16" s="42"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2022-10-18T03:48:12Z</dcterms:modified>
</cp:coreProperties>
</file>