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lyhan/Desktop/DataClass/Analysis Projects/Crowdfunding Analysis/"/>
    </mc:Choice>
  </mc:AlternateContent>
  <xr:revisionPtr revIDLastSave="0" documentId="13_ncr:1_{46324102-76BA-F14D-BD49-7D32493A9D00}" xr6:coauthVersionLast="47" xr6:coauthVersionMax="47" xr10:uidLastSave="{00000000-0000-0000-0000-000000000000}"/>
  <bookViews>
    <workbookView xWindow="0" yWindow="500" windowWidth="27120" windowHeight="15920" xr2:uid="{00000000-000D-0000-FFFF-FFFF00000000}"/>
  </bookViews>
  <sheets>
    <sheet name="Theatre Outcomes by Launch Date" sheetId="13" r:id="rId1"/>
    <sheet name="Outcomes Based on Goals" sheetId="14" r:id="rId2"/>
    <sheet name="Kickstarter" sheetId="1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2" hidden="1">Kickstarter!$A$1:$T$4115</definedName>
  </definedNames>
  <calcPr calcId="191029"/>
  <pivotCaches>
    <pivotCache cacheId="52" r:id="rId8"/>
    <pivotCache cacheId="53" r:id="rId9"/>
    <pivotCache cacheId="5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4" l="1"/>
  <c r="C2" i="14"/>
  <c r="D2" i="14"/>
  <c r="B3" i="14"/>
  <c r="C3" i="14"/>
  <c r="D3" i="14"/>
  <c r="B4" i="14"/>
  <c r="C4" i="14"/>
  <c r="D4" i="14"/>
  <c r="B5" i="14"/>
  <c r="C5" i="14"/>
  <c r="D5" i="14"/>
  <c r="B6" i="14"/>
  <c r="C6" i="14"/>
  <c r="D6" i="14"/>
  <c r="B7" i="14"/>
  <c r="C7" i="14"/>
  <c r="D7" i="14"/>
  <c r="B8" i="14"/>
  <c r="C8" i="14"/>
  <c r="B9" i="14"/>
  <c r="C9" i="14"/>
  <c r="D9" i="14"/>
  <c r="B10" i="14"/>
  <c r="C10" i="14"/>
  <c r="D10" i="14"/>
  <c r="B11" i="14"/>
  <c r="C11" i="14"/>
  <c r="D11" i="14"/>
  <c r="B12" i="14"/>
  <c r="C12" i="14"/>
  <c r="D12" i="14"/>
  <c r="B13" i="14"/>
  <c r="C13" i="14"/>
  <c r="D13" i="14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4" l="1"/>
  <c r="H3" i="14" s="1"/>
  <c r="D8" i="14"/>
  <c r="E8" i="14" s="1"/>
  <c r="F8" i="14" s="1"/>
  <c r="E6" i="14"/>
  <c r="F6" i="14" s="1"/>
  <c r="E5" i="14"/>
  <c r="F5" i="14" s="1"/>
  <c r="E2" i="14"/>
  <c r="G2" i="14" s="1"/>
  <c r="E11" i="14"/>
  <c r="F11" i="14" s="1"/>
  <c r="E4" i="14"/>
  <c r="G4" i="14" s="1"/>
  <c r="H6" i="14"/>
  <c r="E10" i="14"/>
  <c r="H10" i="14" s="1"/>
  <c r="E9" i="14"/>
  <c r="H9" i="14" s="1"/>
  <c r="E13" i="14"/>
  <c r="E7" i="14"/>
  <c r="H7" i="14" s="1"/>
  <c r="E12" i="14"/>
  <c r="F12" i="14" s="1"/>
  <c r="F3" i="14"/>
  <c r="G12" i="14" l="1"/>
  <c r="H12" i="14"/>
  <c r="F2" i="14"/>
  <c r="H2" i="14"/>
  <c r="F9" i="14"/>
  <c r="G6" i="14"/>
  <c r="H5" i="14"/>
  <c r="G3" i="14"/>
  <c r="G5" i="14"/>
  <c r="H4" i="14"/>
  <c r="H11" i="14"/>
  <c r="F4" i="14"/>
  <c r="G11" i="14"/>
  <c r="G9" i="14"/>
  <c r="F10" i="14"/>
  <c r="G10" i="14"/>
  <c r="G8" i="14"/>
  <c r="H8" i="14"/>
  <c r="G13" i="14"/>
  <c r="F13" i="14"/>
  <c r="H13" i="14"/>
  <c r="G7" i="14"/>
  <c r="F7" i="14"/>
</calcChain>
</file>

<file path=xl/sharedStrings.xml><?xml version="1.0" encoding="utf-8"?>
<sst xmlns="http://schemas.openxmlformats.org/spreadsheetml/2006/main" count="33085" uniqueCount="8403">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</sst>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/>
    <xf numFmtId="10" fontId="0" fillId="0" borderId="0" xfId="0" applyNumberFormat="1"/>
  </cellXfs>
  <cellStyles count="1"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3-A140-A4F1-3A2D39AAFE04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3-084B-8E2F-B188D159448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B3-084B-8E2F-B188D1594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649119"/>
        <c:axId val="518812671"/>
      </c:lineChart>
      <c:catAx>
        <c:axId val="62364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12671"/>
        <c:crosses val="autoZero"/>
        <c:auto val="1"/>
        <c:lblAlgn val="ctr"/>
        <c:lblOffset val="100"/>
        <c:noMultiLvlLbl val="0"/>
      </c:catAx>
      <c:valAx>
        <c:axId val="51881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4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437443744374443E-2"/>
          <c:y val="0.19160013693940431"/>
          <c:w val="0.89675967596759676"/>
          <c:h val="0.6726074631975350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46-C74F-BDAF-C0414E7342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46-C74F-BDAF-C0414E7342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46-C74F-BDAF-C0414E734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919199"/>
        <c:axId val="690179823"/>
      </c:lineChart>
      <c:catAx>
        <c:axId val="56091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79823"/>
        <c:crosses val="autoZero"/>
        <c:auto val="1"/>
        <c:lblAlgn val="ctr"/>
        <c:lblOffset val="100"/>
        <c:noMultiLvlLbl val="0"/>
      </c:catAx>
      <c:valAx>
        <c:axId val="69017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1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bar chart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C-8C45-BA4E-88FC5F0D841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C-8C45-BA4E-88FC5F0D841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FC-8C45-BA4E-88FC5F0D8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4374031"/>
        <c:axId val="45079503"/>
      </c:barChart>
      <c:catAx>
        <c:axId val="9843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79503"/>
        <c:crosses val="autoZero"/>
        <c:auto val="1"/>
        <c:lblAlgn val="ctr"/>
        <c:lblOffset val="100"/>
        <c:noMultiLvlLbl val="0"/>
      </c:catAx>
      <c:valAx>
        <c:axId val="4507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3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C-FB47-A4C5-25601024FB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4C-FB47-A4C5-25601024FB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4C-FB47-A4C5-25601024FB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4C-FB47-A4C5-25601024F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3033983"/>
        <c:axId val="63310831"/>
      </c:barChart>
      <c:catAx>
        <c:axId val="6303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0831"/>
        <c:crosses val="autoZero"/>
        <c:auto val="1"/>
        <c:lblAlgn val="ctr"/>
        <c:lblOffset val="100"/>
        <c:noMultiLvlLbl val="0"/>
      </c:catAx>
      <c:valAx>
        <c:axId val="6331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3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2-F74B-A690-D2FFDB98B8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E2-F74B-A690-D2FFDB98B8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1E2-F74B-A690-D2FFDB98B80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1E2-F74B-A690-D2FFDB98B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5202368"/>
        <c:axId val="1452799"/>
      </c:barChart>
      <c:catAx>
        <c:axId val="214520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99"/>
        <c:crosses val="autoZero"/>
        <c:auto val="1"/>
        <c:lblAlgn val="ctr"/>
        <c:lblOffset val="100"/>
        <c:noMultiLvlLbl val="0"/>
      </c:catAx>
      <c:valAx>
        <c:axId val="14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20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4-0545-93AB-8FDC896769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BCE-6749-922E-C64DB2F18A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BCE-6749-922E-C64DB2F18A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BCE-6749-922E-C64DB2F18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954976"/>
        <c:axId val="137312031"/>
      </c:lineChart>
      <c:catAx>
        <c:axId val="17899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2031"/>
        <c:crosses val="autoZero"/>
        <c:auto val="1"/>
        <c:lblAlgn val="ctr"/>
        <c:lblOffset val="100"/>
        <c:noMultiLvlLbl val="0"/>
      </c:catAx>
      <c:valAx>
        <c:axId val="13731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95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133350</xdr:rowOff>
    </xdr:from>
    <xdr:to>
      <xdr:col>13</xdr:col>
      <xdr:colOff>406400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AF5E7-C4A9-45C8-319B-FAED77BCF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336550</xdr:colOff>
      <xdr:row>13</xdr:row>
      <xdr:rowOff>158750</xdr:rowOff>
    </xdr:from>
    <xdr:to>
      <xdr:col>6</xdr:col>
      <xdr:colOff>1028700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C71E3-D01F-4CF5-4B34-36C93A9FA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14</xdr:row>
      <xdr:rowOff>50800</xdr:rowOff>
    </xdr:from>
    <xdr:to>
      <xdr:col>13</xdr:col>
      <xdr:colOff>812800</xdr:colOff>
      <xdr:row>33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A3B84B8-7F94-9D5C-E7E1-D430D6F79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63500</xdr:rowOff>
    </xdr:from>
    <xdr:to>
      <xdr:col>15</xdr:col>
      <xdr:colOff>558800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58BB5-024F-E5A3-1BE6-FA63C71B1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8</xdr:row>
      <xdr:rowOff>50800</xdr:rowOff>
    </xdr:from>
    <xdr:to>
      <xdr:col>18</xdr:col>
      <xdr:colOff>609600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75DD7-7ADF-3A12-1796-231B1C3A4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3</xdr:row>
      <xdr:rowOff>139700</xdr:rowOff>
    </xdr:from>
    <xdr:to>
      <xdr:col>14</xdr:col>
      <xdr:colOff>127000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16964-3CE1-7FF8-F650-B31610C41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2.457470370369" createdVersion="8" refreshedVersion="8" minRefreshableVersion="3" recordCount="4114" xr:uid="{7B0D4F74-CF46-7F4B-8C09-CE8C828BA1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2.596666898149" createdVersion="8" refreshedVersion="8" minRefreshableVersion="3" recordCount="4114" xr:uid="{3F381FE9-DBCA-8B41-862F-771BDEC29E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5.460203356481" createdVersion="8" refreshedVersion="8" minRefreshableVersion="3" recordCount="4114" xr:uid="{F85CE3A7-83F3-1044-B0DB-57C05F1E7C6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A3914-0671-304D-8718-C9398C8D0038}" name="PivotTable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5CF59-6EB5-D14C-BE77-CD5015F2EAE4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63E39-068E-C345-856A-637494304AC5}" name="PivotTable3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701E8-940B-9347-AA4A-B4017200972B}" name="PivotTable4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A1AEBF-92AA-C143-80F5-B84F22D1311E}" name="Table4" displayName="Table4" ref="A1:H13" totalsRowShown="0" headerRowDxfId="8">
  <autoFilter ref="A1:H13" xr:uid="{A4A1AEBF-92AA-C143-80F5-B84F22D1311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7BE9C2B9-5BE5-F245-95C7-E8EB4DD844DA}" name="Goal"/>
    <tableColumn id="2" xr3:uid="{FAFA31B0-0357-244C-802D-A92040A10489}" name="Number Successful "/>
    <tableColumn id="3" xr3:uid="{32D8475E-F983-7C41-AD80-73562A10F956}" name="Number Failed"/>
    <tableColumn id="4" xr3:uid="{F0FC59BA-5193-9E48-A2C9-CDB5938BC0E4}" name="Number Canceled"/>
    <tableColumn id="5" xr3:uid="{B1AFC4D9-9151-DD4A-8E63-B3F3893DEDB8}" name="Total Projects">
      <calculatedColumnFormula>SUM(B2:D2)</calculatedColumnFormula>
    </tableColumn>
    <tableColumn id="6" xr3:uid="{0D5CCDBF-9357-2446-8830-10416F3FB115}" name="Percentage Successful" dataDxfId="7">
      <calculatedColumnFormula>B2/E2</calculatedColumnFormula>
    </tableColumn>
    <tableColumn id="7" xr3:uid="{2C0BE693-7948-924E-92CA-88F7A877CDD8}" name="Percentage Failed" dataDxfId="6">
      <calculatedColumnFormula>C2/E2</calculatedColumnFormula>
    </tableColumn>
    <tableColumn id="8" xr3:uid="{828D68A5-95B1-8547-BD18-BE84FB8C9B20}" name="Percentage Canceled" dataDxfId="5">
      <calculatedColumnFormula>D2/E2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26F6CF-8774-C04C-BFC0-8B92F1C7FD21}" name="Table2" displayName="Table2" ref="A1:F6" headerRowDxfId="0">
  <autoFilter ref="A1:F6" xr:uid="{6226F6CF-8774-C04C-BFC0-8B92F1C7FD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D7B7BF53-14A8-5B4E-A84E-F29BE10A4E87}" name="Name" totalsRowLabel="Total"/>
    <tableColumn id="2" xr3:uid="{16198066-CEF2-864F-85BC-C9F77355E173}" name="Blurb">
      <calculatedColumnFormula>VLOOKUP(A2,Kickstarter!B:C,2,FALSE)</calculatedColumnFormula>
    </tableColumn>
    <tableColumn id="3" xr3:uid="{76FC6A8A-63BB-824A-A50A-F8204465F5AD}" name="Goal">
      <calculatedColumnFormula>VLOOKUP(A2,Kickstarter!B:E,3,FALSE)</calculatedColumnFormula>
    </tableColumn>
    <tableColumn id="4" xr3:uid="{EB3959F3-DA4E-6D45-A650-E673D8269708}" name="Pledged">
      <calculatedColumnFormula>VLOOKUP(A2,Kickstarter!B:E,4,FALSE)</calculatedColumnFormula>
    </tableColumn>
    <tableColumn id="5" xr3:uid="{86A3B58A-79C0-9F47-8DC8-A14DD1D1A8A8}" name="Average Donation">
      <calculatedColumnFormula>VLOOKUP(A2,Kickstarter!B:P,15,FALSE)</calculatedColumnFormula>
    </tableColumn>
    <tableColumn id="6" xr3:uid="{272D9D58-683E-C04C-B951-0B99D21F49AA}" name="backers_count" totalsRowFunction="sum">
      <calculatedColumnFormula>VLOOKUP(A2,Kickstarter!B:L,11,FALSE)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E2535-AE63-8C4D-94CF-457446888690}">
  <dimension ref="A1:E18"/>
  <sheetViews>
    <sheetView tabSelected="1"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8.1640625" bestFit="1" customWidth="1"/>
    <col min="8" max="8" width="7.1640625" bestFit="1" customWidth="1"/>
    <col min="9" max="9" width="8.83203125" bestFit="1" customWidth="1"/>
    <col min="10" max="10" width="20" bestFit="1" customWidth="1"/>
    <col min="11" max="11" width="15" bestFit="1" customWidth="1"/>
  </cols>
  <sheetData>
    <row r="1" spans="1:5" x14ac:dyDescent="0.2">
      <c r="A1" s="13" t="s">
        <v>8359</v>
      </c>
      <c r="B1" t="s">
        <v>8316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6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84C83-CED4-A94D-80FE-AB36A13E04C7}">
  <dimension ref="A1:H13"/>
  <sheetViews>
    <sheetView workbookViewId="0">
      <selection activeCell="L4" sqref="L4"/>
    </sheetView>
  </sheetViews>
  <sheetFormatPr baseColWidth="10" defaultRowHeight="15" x14ac:dyDescent="0.2"/>
  <cols>
    <col min="1" max="1" width="19.83203125" customWidth="1"/>
    <col min="2" max="2" width="19.6640625" customWidth="1"/>
    <col min="3" max="3" width="15.6640625" customWidth="1"/>
    <col min="4" max="4" width="18" customWidth="1"/>
    <col min="5" max="5" width="14.6640625" customWidth="1"/>
    <col min="6" max="6" width="21.6640625" customWidth="1"/>
    <col min="7" max="7" width="18.1640625" customWidth="1"/>
    <col min="8" max="8" width="20.5" customWidth="1"/>
  </cols>
  <sheetData>
    <row r="1" spans="1:8" s="18" customFormat="1" ht="16" x14ac:dyDescent="0.2">
      <c r="A1" s="18" t="s">
        <v>8382</v>
      </c>
      <c r="B1" s="18" t="s">
        <v>8384</v>
      </c>
      <c r="C1" s="18" t="s">
        <v>8385</v>
      </c>
      <c r="D1" s="18" t="s">
        <v>8386</v>
      </c>
      <c r="E1" s="18" t="s">
        <v>8387</v>
      </c>
      <c r="F1" s="18" t="s">
        <v>8388</v>
      </c>
      <c r="G1" s="18" t="s">
        <v>8389</v>
      </c>
      <c r="H1" s="18" t="s">
        <v>8390</v>
      </c>
    </row>
    <row r="2" spans="1:8" x14ac:dyDescent="0.2">
      <c r="A2" t="s">
        <v>8391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8393</v>
      </c>
      <c r="B3">
        <f>COUNTIFS(Kickstarter!$F:$F,"=successful",Kickstarter!$D:$D,"&gt;=1000",Kickstarter!$D:$D, "&lt;=4999",Kickstarter!$R:$R,"=plays")</f>
        <v>388</v>
      </c>
      <c r="C3">
        <f>COUNTIFS(Kickstarter!$F:$F,"=failed",Kickstarter!$D:$D,"&gt;=1000",Kickstarter!$D:$D, "&lt;=4999",Kickstarter!$R:$R,"=plays")</f>
        <v>146</v>
      </c>
      <c r="D3">
        <f>COUNTIFS(Kickstarter!$F:$F,"=canceled",Kickstarter!$D:$D,"&gt;=1000",Kickstarter!$D:$D, "&lt;=4999",Kickstarter!$R:$R,"=plays")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8392</v>
      </c>
      <c r="B4">
        <f>COUNTIFS(Kickstarter!$F:$F,"=successful",Kickstarter!$D:$D,"&gt;=5000",Kickstarter!$D:$D, "&lt;=9999",Kickstarter!$R:$R,"=plays")</f>
        <v>93</v>
      </c>
      <c r="C4">
        <f>COUNTIFS(Kickstarter!$F:$F,"=failed",Kickstarter!$D:$D,"&gt;=5000",Kickstarter!$D:$D, "&lt;=9999",Kickstarter!$R:$R,"=plays")</f>
        <v>76</v>
      </c>
      <c r="D4">
        <f>COUNTIFS(Kickstarter!$F:$F,"=canceled",Kickstarter!$D:$D,"&gt;=5000",Kickstarter!$D:$D, "&lt;=9999",Kickstarter!$R:$R,"=plays")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8394</v>
      </c>
      <c r="B5">
        <f>COUNTIFS(Kickstarter!$F:$F,"=successful",Kickstarter!$D:$D,"&gt;=10000",Kickstarter!$D:$D, "&lt;=14999",Kickstarter!$R:$R,"=plays")</f>
        <v>39</v>
      </c>
      <c r="C5">
        <f>COUNTIFS(Kickstarter!$F:$F,"=failed",Kickstarter!$D:$D,"&gt;=10000",Kickstarter!$D:$D, "&lt;=14999",Kickstarter!$R:$R,"=plays")</f>
        <v>33</v>
      </c>
      <c r="D5">
        <f>COUNTIFS(Kickstarter!$F:$F,"=canceled",Kickstarter!$D:$D,"&gt;=10000",Kickstarter!$D:$D, "&lt;=14999",Kickstarter!$R:$R,"=plays")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8395</v>
      </c>
      <c r="B6">
        <f>COUNTIFS(Kickstarter!$F:$F,"=successful",Kickstarter!$D:$D,"&gt;=15000",Kickstarter!$D:$D, "&lt;=19999",Kickstarter!$R:$R,"=plays")</f>
        <v>12</v>
      </c>
      <c r="C6">
        <f>COUNTIFS(Kickstarter!$F:$F,"=failed",Kickstarter!$D:$D,"&gt;=15000",Kickstarter!$D:$D, "&lt;=19999",Kickstarter!$R:$R,"=plays")</f>
        <v>12</v>
      </c>
      <c r="D6">
        <f>COUNTIFS(Kickstarter!$F:$F,"=canceled",Kickstarter!$D:$D,"&gt;=15000",Kickstarter!$D:$D, "&lt;=19999",Kickstarter!$R:$R,"=plays")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8396</v>
      </c>
      <c r="B7">
        <f>COUNTIFS(Kickstarter!$F:$F,"=successful",Kickstarter!$D:$D,"&gt;=20000",Kickstarter!$D:$D, "&lt;=24999",Kickstarter!$R:$R,"=plays")</f>
        <v>9</v>
      </c>
      <c r="C7">
        <f>COUNTIFS(Kickstarter!$F:$F,"=failed",Kickstarter!$D:$D,"&gt;=20000",Kickstarter!$D:$D, "&lt;=24999",Kickstarter!$R:$R,"=plays")</f>
        <v>11</v>
      </c>
      <c r="D7">
        <f>COUNTIFS(Kickstarter!$F:$F,"=canceled",Kickstarter!$D:$D,"&gt;=20000",Kickstarter!$D:$D, "&lt;=24999",Kickstarter!$R:$R,"=plays")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8397</v>
      </c>
      <c r="B8">
        <f>COUNTIFS(Kickstarter!$F:$F,"=successful",Kickstarter!$D:$D,"&gt;=25000",Kickstarter!$D:$D, "&lt;=29999",Kickstarter!$R:$R,"=plays")</f>
        <v>1</v>
      </c>
      <c r="C8">
        <f>COUNTIFS(Kickstarter!$F:$F,"=failed",Kickstarter!$D:$D,"&gt;=25000",Kickstarter!$D:$D, "&lt;=29999",Kickstarter!$R:$R,"=plays")</f>
        <v>4</v>
      </c>
      <c r="D8">
        <f>COUNTIFS(Kickstarter!$F:$F,"=canceled",Kickstarter!$D:$D,"&gt;=25000",Kickstarter!$D:$D, "&lt;=29999",Kickstarter!T:T,"=plays")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8398</v>
      </c>
      <c r="B9">
        <f>COUNTIFS(Kickstarter!$F:$F,"=successful",Kickstarter!$D:$D,"&gt;=30000",Kickstarter!$D:$D, "&lt;=34999",Kickstarter!$R:$R,"=plays")</f>
        <v>3</v>
      </c>
      <c r="C9">
        <f>COUNTIFS(Kickstarter!$F:$F,"=failed",Kickstarter!$D:$D,"&gt;=30000",Kickstarter!$D:$D, "&lt;=34999",Kickstarter!$R:$R,"=plays")</f>
        <v>8</v>
      </c>
      <c r="D9">
        <f>COUNTIFS(Kickstarter!$F:$F,"=canceled",Kickstarter!$D:$D,"&gt;=30000",Kickstarter!$D:$D, "&lt;=34999",Kickstarter!$R:$R,"=plays")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8399</v>
      </c>
      <c r="B10">
        <f>COUNTIFS(Kickstarter!$F:$F,"=successful",Kickstarter!$D:$D,"&gt;=35000",Kickstarter!$D:$D, "&lt;=39999",Kickstarter!$R:$R,"=plays")</f>
        <v>4</v>
      </c>
      <c r="C10">
        <f>COUNTIFS(Kickstarter!$F:$F,"=failed",Kickstarter!$D:$D,"&gt;=35000",Kickstarter!$D:$D, "&lt;=39999",Kickstarter!$R:$R,"=plays")</f>
        <v>2</v>
      </c>
      <c r="D10">
        <f>COUNTIFS(Kickstarter!$F:$F,"=canceled",Kickstarter!$D:$D,"&gt;=35000",Kickstarter!$D:$D, "&lt;=39999",Kickstarter!$R:$R,"=plays")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8400</v>
      </c>
      <c r="B11">
        <f>COUNTIFS(Kickstarter!$F:$F,"=successful",Kickstarter!$D:$D,"&gt;=40000",Kickstarter!$D:$D, "&lt;=44999",Kickstarter!$R:$R,"=plays")</f>
        <v>2</v>
      </c>
      <c r="C11">
        <f>COUNTIFS(Kickstarter!$F:$F,"=failed",Kickstarter!$D:$D,"&gt;=40000",Kickstarter!$D:$D, "&lt;=44999",Kickstarter!$R:$R,"=plays")</f>
        <v>1</v>
      </c>
      <c r="D11">
        <f>COUNTIFS(Kickstarter!$F:$F,"=canceled",Kickstarter!$D:$D,"&gt;=40000",Kickstarter!$D:$D, "&lt;=44999",Kickstarter!$R:$R,"=plays")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8401</v>
      </c>
      <c r="B12">
        <f>COUNTIFS(Kickstarter!$F:$F,"=successful",Kickstarter!$D:$D,"&gt;=45000",Kickstarter!$D:$D, "&lt;=49999",Kickstarter!$R:$R,"=plays")</f>
        <v>0</v>
      </c>
      <c r="C12">
        <f>COUNTIFS(Kickstarter!$F:$F,"=failed",Kickstarter!$D:$D,"&gt;=45000",Kickstarter!$D:$D, "&lt;=49999",Kickstarter!$R:$R,"=plays")</f>
        <v>1</v>
      </c>
      <c r="D12">
        <f>COUNTIFS(Kickstarter!$F:$F,"=canceled",Kickstarter!$D:$D,"&gt;=45000",Kickstarter!$D:$D, "&lt;=49999",Kickstarter!$R:$R,"=plays")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8402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522" activePane="bottomLeft" state="frozen"/>
      <selection activeCell="B1" sqref="B1"/>
      <selection pane="bottomLeft" activeCell="I532" sqref="I53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22.6640625" customWidth="1"/>
    <col min="14" max="14" width="41.1640625" customWidth="1"/>
    <col min="15" max="15" width="18.8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" t="s">
        <v>8308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8309</v>
      </c>
      <c r="R67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8309</v>
      </c>
      <c r="R131" t="s">
        <v>8312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8309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8309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8309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8309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8309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8309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8309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8309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8309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8309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8309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8309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8309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8309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8309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8309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8309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8309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8309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8309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8309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8309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8309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8309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8309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8309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8309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8309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8309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8309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8309</v>
      </c>
      <c r="R162" t="s">
        <v>8313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8309</v>
      </c>
      <c r="R163" t="s">
        <v>8313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8309</v>
      </c>
      <c r="R164" t="s">
        <v>8313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8309</v>
      </c>
      <c r="R165" t="s">
        <v>8313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8309</v>
      </c>
      <c r="R166" t="s">
        <v>8313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8309</v>
      </c>
      <c r="R167" t="s">
        <v>8313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8309</v>
      </c>
      <c r="R168" t="s">
        <v>8313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8309</v>
      </c>
      <c r="R169" t="s">
        <v>8313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8309</v>
      </c>
      <c r="R170" t="s">
        <v>8313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8309</v>
      </c>
      <c r="R171" t="s">
        <v>8313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8309</v>
      </c>
      <c r="R172" t="s">
        <v>8313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8309</v>
      </c>
      <c r="R173" t="s">
        <v>8313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8309</v>
      </c>
      <c r="R174" t="s">
        <v>8313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8309</v>
      </c>
      <c r="R175" t="s">
        <v>8313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8309</v>
      </c>
      <c r="R176" t="s">
        <v>8313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8309</v>
      </c>
      <c r="R177" t="s">
        <v>8313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8309</v>
      </c>
      <c r="R178" t="s">
        <v>8313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8309</v>
      </c>
      <c r="R179" t="s">
        <v>8313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8309</v>
      </c>
      <c r="R180" t="s">
        <v>8313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8309</v>
      </c>
      <c r="R181" t="s">
        <v>8313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8309</v>
      </c>
      <c r="R182" t="s">
        <v>8313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8309</v>
      </c>
      <c r="R183" t="s">
        <v>8313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8309</v>
      </c>
      <c r="R184" t="s">
        <v>8313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8309</v>
      </c>
      <c r="R185" t="s">
        <v>8313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8309</v>
      </c>
      <c r="R186" t="s">
        <v>8313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8309</v>
      </c>
      <c r="R187" t="s">
        <v>8313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8309</v>
      </c>
      <c r="R188" t="s">
        <v>8313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8309</v>
      </c>
      <c r="R189" t="s">
        <v>8313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8309</v>
      </c>
      <c r="R190" t="s">
        <v>8313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8309</v>
      </c>
      <c r="R191" t="s">
        <v>8313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8309</v>
      </c>
      <c r="R192" t="s">
        <v>8313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8309</v>
      </c>
      <c r="R193" t="s">
        <v>8313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8309</v>
      </c>
      <c r="R194" t="s">
        <v>8313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8309</v>
      </c>
      <c r="R195" t="s">
        <v>8313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8309</v>
      </c>
      <c r="R196" t="s">
        <v>8313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8309</v>
      </c>
      <c r="R197" t="s">
        <v>8313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8309</v>
      </c>
      <c r="R198" t="s">
        <v>8313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8309</v>
      </c>
      <c r="R199" t="s">
        <v>8313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8309</v>
      </c>
      <c r="R200" t="s">
        <v>8313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8309</v>
      </c>
      <c r="R201" t="s">
        <v>8313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8309</v>
      </c>
      <c r="R202" t="s">
        <v>8313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8309</v>
      </c>
      <c r="R203" t="s">
        <v>8313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8309</v>
      </c>
      <c r="R204" t="s">
        <v>8313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8309</v>
      </c>
      <c r="R205" t="s">
        <v>8313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8309</v>
      </c>
      <c r="R206" t="s">
        <v>8313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8309</v>
      </c>
      <c r="R207" t="s">
        <v>8313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8309</v>
      </c>
      <c r="R208" t="s">
        <v>8313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8309</v>
      </c>
      <c r="R209" t="s">
        <v>8313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8309</v>
      </c>
      <c r="R210" t="s">
        <v>8313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8309</v>
      </c>
      <c r="R211" t="s">
        <v>8313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8309</v>
      </c>
      <c r="R212" t="s">
        <v>8313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8309</v>
      </c>
      <c r="R213" t="s">
        <v>8313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8309</v>
      </c>
      <c r="R214" t="s">
        <v>8313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8309</v>
      </c>
      <c r="R215" t="s">
        <v>8313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8309</v>
      </c>
      <c r="R216" t="s">
        <v>8313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8309</v>
      </c>
      <c r="R217" t="s">
        <v>8313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8309</v>
      </c>
      <c r="R218" t="s">
        <v>8313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8309</v>
      </c>
      <c r="R219" t="s">
        <v>8313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8309</v>
      </c>
      <c r="R220" t="s">
        <v>8313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8309</v>
      </c>
      <c r="R221" t="s">
        <v>8313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8309</v>
      </c>
      <c r="R222" t="s">
        <v>8313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8309</v>
      </c>
      <c r="R223" t="s">
        <v>8313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8309</v>
      </c>
      <c r="R224" t="s">
        <v>8313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8309</v>
      </c>
      <c r="R225" t="s">
        <v>8313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8309</v>
      </c>
      <c r="R226" t="s">
        <v>8313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8309</v>
      </c>
      <c r="R227" t="s">
        <v>8313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8309</v>
      </c>
      <c r="R228" t="s">
        <v>8313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8309</v>
      </c>
      <c r="R229" t="s">
        <v>8313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8309</v>
      </c>
      <c r="R230" t="s">
        <v>8313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8309</v>
      </c>
      <c r="R231" t="s">
        <v>8313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8309</v>
      </c>
      <c r="R232" t="s">
        <v>8313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8309</v>
      </c>
      <c r="R233" t="s">
        <v>8313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8309</v>
      </c>
      <c r="R234" t="s">
        <v>8313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8309</v>
      </c>
      <c r="R235" t="s">
        <v>8313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8309</v>
      </c>
      <c r="R236" t="s">
        <v>8313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8309</v>
      </c>
      <c r="R237" t="s">
        <v>8313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8309</v>
      </c>
      <c r="R238" t="s">
        <v>8313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8309</v>
      </c>
      <c r="R239" t="s">
        <v>8313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8309</v>
      </c>
      <c r="R240" t="s">
        <v>8313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8309</v>
      </c>
      <c r="R241" t="s">
        <v>8313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8309</v>
      </c>
      <c r="R242" t="s">
        <v>8314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8309</v>
      </c>
      <c r="R243" t="s">
        <v>8314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8309</v>
      </c>
      <c r="R244" t="s">
        <v>8314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8309</v>
      </c>
      <c r="R245" t="s">
        <v>8314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8309</v>
      </c>
      <c r="R246" t="s">
        <v>8314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8309</v>
      </c>
      <c r="R247" t="s">
        <v>8314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8309</v>
      </c>
      <c r="R248" t="s">
        <v>8314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8309</v>
      </c>
      <c r="R249" t="s">
        <v>8314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8309</v>
      </c>
      <c r="R250" t="s">
        <v>8314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8309</v>
      </c>
      <c r="R251" t="s">
        <v>8314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8309</v>
      </c>
      <c r="R252" t="s">
        <v>8314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8309</v>
      </c>
      <c r="R253" t="s">
        <v>8314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8309</v>
      </c>
      <c r="R254" t="s">
        <v>8314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8309</v>
      </c>
      <c r="R255" t="s">
        <v>8314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8309</v>
      </c>
      <c r="R256" t="s">
        <v>8314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8309</v>
      </c>
      <c r="R257" t="s">
        <v>8314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8309</v>
      </c>
      <c r="R258" t="s">
        <v>8314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8309</v>
      </c>
      <c r="R259" t="s">
        <v>8314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8309</v>
      </c>
      <c r="R260" t="s">
        <v>8314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8309</v>
      </c>
      <c r="R261" t="s">
        <v>8314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8309</v>
      </c>
      <c r="R262" t="s">
        <v>8314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8309</v>
      </c>
      <c r="R263" t="s">
        <v>8314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8309</v>
      </c>
      <c r="R264" t="s">
        <v>8314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8309</v>
      </c>
      <c r="R265" t="s">
        <v>8314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8309</v>
      </c>
      <c r="R266" t="s">
        <v>8314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8309</v>
      </c>
      <c r="R267" t="s">
        <v>8314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8309</v>
      </c>
      <c r="R268" t="s">
        <v>8314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8309</v>
      </c>
      <c r="R269" t="s">
        <v>8314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8309</v>
      </c>
      <c r="R270" t="s">
        <v>8314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8309</v>
      </c>
      <c r="R271" t="s">
        <v>8314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8309</v>
      </c>
      <c r="R272" t="s">
        <v>8314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8309</v>
      </c>
      <c r="R273" t="s">
        <v>8314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8309</v>
      </c>
      <c r="R274" t="s">
        <v>8314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8309</v>
      </c>
      <c r="R275" t="s">
        <v>8314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8309</v>
      </c>
      <c r="R276" t="s">
        <v>8314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8309</v>
      </c>
      <c r="R277" t="s">
        <v>8314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8309</v>
      </c>
      <c r="R278" t="s">
        <v>8314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8309</v>
      </c>
      <c r="R279" t="s">
        <v>8314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8309</v>
      </c>
      <c r="R280" t="s">
        <v>8314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8309</v>
      </c>
      <c r="R281" t="s">
        <v>8314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8309</v>
      </c>
      <c r="R282" t="s">
        <v>8314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8309</v>
      </c>
      <c r="R283" t="s">
        <v>8314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8309</v>
      </c>
      <c r="R284" t="s">
        <v>8314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8309</v>
      </c>
      <c r="R285" t="s">
        <v>8314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8309</v>
      </c>
      <c r="R286" t="s">
        <v>8314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8309</v>
      </c>
      <c r="R287" t="s">
        <v>8314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8309</v>
      </c>
      <c r="R288" t="s">
        <v>8314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8309</v>
      </c>
      <c r="R289" t="s">
        <v>8314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8309</v>
      </c>
      <c r="R290" t="s">
        <v>8314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8309</v>
      </c>
      <c r="R291" t="s">
        <v>8314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8309</v>
      </c>
      <c r="R292" t="s">
        <v>8314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8309</v>
      </c>
      <c r="R293" t="s">
        <v>8314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8309</v>
      </c>
      <c r="R294" t="s">
        <v>8314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8309</v>
      </c>
      <c r="R295" t="s">
        <v>8314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8309</v>
      </c>
      <c r="R296" t="s">
        <v>8314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8309</v>
      </c>
      <c r="R297" t="s">
        <v>8314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8309</v>
      </c>
      <c r="R298" t="s">
        <v>8314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8309</v>
      </c>
      <c r="R299" t="s">
        <v>8314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8309</v>
      </c>
      <c r="R300" t="s">
        <v>8314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8309</v>
      </c>
      <c r="R301" t="s">
        <v>8314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8309</v>
      </c>
      <c r="R302" t="s">
        <v>8314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8309</v>
      </c>
      <c r="R303" t="s">
        <v>8314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8309</v>
      </c>
      <c r="R304" t="s">
        <v>8314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8309</v>
      </c>
      <c r="R305" t="s">
        <v>8314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8309</v>
      </c>
      <c r="R306" t="s">
        <v>8314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8309</v>
      </c>
      <c r="R307" t="s">
        <v>8314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8309</v>
      </c>
      <c r="R308" t="s">
        <v>8314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8309</v>
      </c>
      <c r="R309" t="s">
        <v>8314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8309</v>
      </c>
      <c r="R310" t="s">
        <v>8314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8309</v>
      </c>
      <c r="R311" t="s">
        <v>8314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8309</v>
      </c>
      <c r="R312" t="s">
        <v>8314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8309</v>
      </c>
      <c r="R313" t="s">
        <v>8314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8309</v>
      </c>
      <c r="R314" t="s">
        <v>8314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8309</v>
      </c>
      <c r="R315" t="s">
        <v>8314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8309</v>
      </c>
      <c r="R316" t="s">
        <v>8314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8309</v>
      </c>
      <c r="R317" t="s">
        <v>8314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8309</v>
      </c>
      <c r="R318" t="s">
        <v>8314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8309</v>
      </c>
      <c r="R319" t="s">
        <v>8314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8309</v>
      </c>
      <c r="R320" t="s">
        <v>8314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8309</v>
      </c>
      <c r="R321" t="s">
        <v>8314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8309</v>
      </c>
      <c r="R322" t="s">
        <v>8314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8309</v>
      </c>
      <c r="R323" t="s">
        <v>8314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8309</v>
      </c>
      <c r="R324" t="s">
        <v>8314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8309</v>
      </c>
      <c r="R325" t="s">
        <v>8314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8309</v>
      </c>
      <c r="R326" t="s">
        <v>8314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8309</v>
      </c>
      <c r="R327" t="s">
        <v>8314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8309</v>
      </c>
      <c r="R328" t="s">
        <v>8314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8309</v>
      </c>
      <c r="R329" t="s">
        <v>8314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8309</v>
      </c>
      <c r="R330" t="s">
        <v>8314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8309</v>
      </c>
      <c r="R331" t="s">
        <v>8314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8309</v>
      </c>
      <c r="R332" t="s">
        <v>8314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8309</v>
      </c>
      <c r="R333" t="s">
        <v>8314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8309</v>
      </c>
      <c r="R334" t="s">
        <v>8314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8309</v>
      </c>
      <c r="R335" t="s">
        <v>8314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8309</v>
      </c>
      <c r="R336" t="s">
        <v>8314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8309</v>
      </c>
      <c r="R337" t="s">
        <v>8314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8309</v>
      </c>
      <c r="R338" t="s">
        <v>8314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8309</v>
      </c>
      <c r="R339" t="s">
        <v>8314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8309</v>
      </c>
      <c r="R340" t="s">
        <v>8314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8309</v>
      </c>
      <c r="R341" t="s">
        <v>8314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8309</v>
      </c>
      <c r="R342" t="s">
        <v>8314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8309</v>
      </c>
      <c r="R343" t="s">
        <v>8314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8309</v>
      </c>
      <c r="R344" t="s">
        <v>8314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8309</v>
      </c>
      <c r="R345" t="s">
        <v>8314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8309</v>
      </c>
      <c r="R346" t="s">
        <v>8314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8309</v>
      </c>
      <c r="R347" t="s">
        <v>8314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8309</v>
      </c>
      <c r="R348" t="s">
        <v>8314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8309</v>
      </c>
      <c r="R349" t="s">
        <v>8314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8309</v>
      </c>
      <c r="R350" t="s">
        <v>8314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8309</v>
      </c>
      <c r="R351" t="s">
        <v>8314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8309</v>
      </c>
      <c r="R352" t="s">
        <v>8314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8309</v>
      </c>
      <c r="R353" t="s">
        <v>8314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8309</v>
      </c>
      <c r="R354" t="s">
        <v>8314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8309</v>
      </c>
      <c r="R355" t="s">
        <v>8314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8309</v>
      </c>
      <c r="R356" t="s">
        <v>8314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8309</v>
      </c>
      <c r="R357" t="s">
        <v>8314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8309</v>
      </c>
      <c r="R358" t="s">
        <v>8314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8309</v>
      </c>
      <c r="R359" t="s">
        <v>8314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8309</v>
      </c>
      <c r="R360" t="s">
        <v>8314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8309</v>
      </c>
      <c r="R361" t="s">
        <v>8314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8309</v>
      </c>
      <c r="R362" t="s">
        <v>8314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8309</v>
      </c>
      <c r="R363" t="s">
        <v>8314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8309</v>
      </c>
      <c r="R364" t="s">
        <v>8314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8309</v>
      </c>
      <c r="R365" t="s">
        <v>8314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8309</v>
      </c>
      <c r="R366" t="s">
        <v>8314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8309</v>
      </c>
      <c r="R367" t="s">
        <v>8314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8309</v>
      </c>
      <c r="R368" t="s">
        <v>8314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8309</v>
      </c>
      <c r="R369" t="s">
        <v>8314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8309</v>
      </c>
      <c r="R370" t="s">
        <v>8314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8309</v>
      </c>
      <c r="R371" t="s">
        <v>8314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8309</v>
      </c>
      <c r="R372" t="s">
        <v>8314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8309</v>
      </c>
      <c r="R373" t="s">
        <v>8314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8309</v>
      </c>
      <c r="R374" t="s">
        <v>8314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8309</v>
      </c>
      <c r="R375" t="s">
        <v>8314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8309</v>
      </c>
      <c r="R376" t="s">
        <v>8314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8309</v>
      </c>
      <c r="R377" t="s">
        <v>8314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8309</v>
      </c>
      <c r="R378" t="s">
        <v>8314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8309</v>
      </c>
      <c r="R379" t="s">
        <v>8314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8309</v>
      </c>
      <c r="R380" t="s">
        <v>8314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8309</v>
      </c>
      <c r="R381" t="s">
        <v>8314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8309</v>
      </c>
      <c r="R382" t="s">
        <v>8314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8309</v>
      </c>
      <c r="R383" t="s">
        <v>8314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8309</v>
      </c>
      <c r="R384" t="s">
        <v>8314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8309</v>
      </c>
      <c r="R385" t="s">
        <v>8314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8309</v>
      </c>
      <c r="R386" t="s">
        <v>8314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8309</v>
      </c>
      <c r="R387" t="s">
        <v>8314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8309</v>
      </c>
      <c r="R388" t="s">
        <v>8314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8309</v>
      </c>
      <c r="R389" t="s">
        <v>8314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8309</v>
      </c>
      <c r="R390" t="s">
        <v>8314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8309</v>
      </c>
      <c r="R391" t="s">
        <v>8314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8309</v>
      </c>
      <c r="R392" t="s">
        <v>8314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8309</v>
      </c>
      <c r="R393" t="s">
        <v>8314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8309</v>
      </c>
      <c r="R394" t="s">
        <v>8314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8309</v>
      </c>
      <c r="R395" t="s">
        <v>8314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8309</v>
      </c>
      <c r="R396" t="s">
        <v>8314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8309</v>
      </c>
      <c r="R397" t="s">
        <v>8314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8309</v>
      </c>
      <c r="R398" t="s">
        <v>8314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8309</v>
      </c>
      <c r="R399" t="s">
        <v>8314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8309</v>
      </c>
      <c r="R400" t="s">
        <v>8314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8309</v>
      </c>
      <c r="R401" t="s">
        <v>8314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8309</v>
      </c>
      <c r="R402" t="s">
        <v>8314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8309</v>
      </c>
      <c r="R403" t="s">
        <v>8314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8309</v>
      </c>
      <c r="R404" t="s">
        <v>8314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8309</v>
      </c>
      <c r="R405" t="s">
        <v>8314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8309</v>
      </c>
      <c r="R406" t="s">
        <v>8314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8309</v>
      </c>
      <c r="R407" t="s">
        <v>8314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8309</v>
      </c>
      <c r="R408" t="s">
        <v>8314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8309</v>
      </c>
      <c r="R409" t="s">
        <v>8314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8309</v>
      </c>
      <c r="R410" t="s">
        <v>8314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8309</v>
      </c>
      <c r="R411" t="s">
        <v>8314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8309</v>
      </c>
      <c r="R412" t="s">
        <v>8314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8309</v>
      </c>
      <c r="R413" t="s">
        <v>8314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8309</v>
      </c>
      <c r="R414" t="s">
        <v>8314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8309</v>
      </c>
      <c r="R415" t="s">
        <v>8314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8309</v>
      </c>
      <c r="R416" t="s">
        <v>8314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8309</v>
      </c>
      <c r="R417" t="s">
        <v>8314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8309</v>
      </c>
      <c r="R418" t="s">
        <v>8314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8309</v>
      </c>
      <c r="R419" t="s">
        <v>8314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8309</v>
      </c>
      <c r="R420" t="s">
        <v>8314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8309</v>
      </c>
      <c r="R421" t="s">
        <v>8314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8309</v>
      </c>
      <c r="R422" t="s">
        <v>8315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8309</v>
      </c>
      <c r="R423" t="s">
        <v>8315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8309</v>
      </c>
      <c r="R424" t="s">
        <v>8315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8309</v>
      </c>
      <c r="R425" t="s">
        <v>8315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8309</v>
      </c>
      <c r="R426" t="s">
        <v>8315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8309</v>
      </c>
      <c r="R427" t="s">
        <v>8315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8309</v>
      </c>
      <c r="R428" t="s">
        <v>8315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8309</v>
      </c>
      <c r="R429" t="s">
        <v>8315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8309</v>
      </c>
      <c r="R430" t="s">
        <v>8315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8309</v>
      </c>
      <c r="R431" t="s">
        <v>8315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8309</v>
      </c>
      <c r="R432" t="s">
        <v>8315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8309</v>
      </c>
      <c r="R433" t="s">
        <v>8315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8309</v>
      </c>
      <c r="R434" t="s">
        <v>8315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8309</v>
      </c>
      <c r="R435" t="s">
        <v>8315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8309</v>
      </c>
      <c r="R436" t="s">
        <v>8315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8309</v>
      </c>
      <c r="R437" t="s">
        <v>8315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8309</v>
      </c>
      <c r="R438" t="s">
        <v>8315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8309</v>
      </c>
      <c r="R439" t="s">
        <v>8315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8309</v>
      </c>
      <c r="R440" t="s">
        <v>8315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8309</v>
      </c>
      <c r="R441" t="s">
        <v>8315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8309</v>
      </c>
      <c r="R442" t="s">
        <v>8315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8309</v>
      </c>
      <c r="R443" t="s">
        <v>8315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8309</v>
      </c>
      <c r="R444" t="s">
        <v>8315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8309</v>
      </c>
      <c r="R445" t="s">
        <v>8315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8309</v>
      </c>
      <c r="R446" t="s">
        <v>8315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8309</v>
      </c>
      <c r="R447" t="s">
        <v>8315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8309</v>
      </c>
      <c r="R448" t="s">
        <v>8315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8309</v>
      </c>
      <c r="R449" t="s">
        <v>8315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8309</v>
      </c>
      <c r="R450" t="s">
        <v>8315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8309</v>
      </c>
      <c r="R451" t="s">
        <v>8315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8309</v>
      </c>
      <c r="R452" t="s">
        <v>8315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8309</v>
      </c>
      <c r="R453" t="s">
        <v>8315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8309</v>
      </c>
      <c r="R454" t="s">
        <v>8315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8309</v>
      </c>
      <c r="R455" t="s">
        <v>8315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8309</v>
      </c>
      <c r="R456" t="s">
        <v>8315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8309</v>
      </c>
      <c r="R457" t="s">
        <v>8315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8309</v>
      </c>
      <c r="R458" t="s">
        <v>8315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8309</v>
      </c>
      <c r="R459" t="s">
        <v>8315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8309</v>
      </c>
      <c r="R460" t="s">
        <v>8315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8309</v>
      </c>
      <c r="R461" t="s">
        <v>8315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8309</v>
      </c>
      <c r="R462" t="s">
        <v>8315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8309</v>
      </c>
      <c r="R463" t="s">
        <v>8315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8309</v>
      </c>
      <c r="R464" t="s">
        <v>8315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8309</v>
      </c>
      <c r="R465" t="s">
        <v>8315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8309</v>
      </c>
      <c r="R466" t="s">
        <v>8315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8309</v>
      </c>
      <c r="R467" t="s">
        <v>8315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8309</v>
      </c>
      <c r="R468" t="s">
        <v>8315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8309</v>
      </c>
      <c r="R469" t="s">
        <v>8315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8309</v>
      </c>
      <c r="R470" t="s">
        <v>8315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8309</v>
      </c>
      <c r="R471" t="s">
        <v>8315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8309</v>
      </c>
      <c r="R472" t="s">
        <v>8315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8309</v>
      </c>
      <c r="R473" t="s">
        <v>8315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8309</v>
      </c>
      <c r="R474" t="s">
        <v>8315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8309</v>
      </c>
      <c r="R475" t="s">
        <v>8315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8309</v>
      </c>
      <c r="R476" t="s">
        <v>8315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8309</v>
      </c>
      <c r="R477" t="s">
        <v>8315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8309</v>
      </c>
      <c r="R478" t="s">
        <v>8315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8309</v>
      </c>
      <c r="R479" t="s">
        <v>8315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8309</v>
      </c>
      <c r="R480" t="s">
        <v>8315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8309</v>
      </c>
      <c r="R481" t="s">
        <v>8315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8309</v>
      </c>
      <c r="R482" t="s">
        <v>8315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8309</v>
      </c>
      <c r="R483" t="s">
        <v>8315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8309</v>
      </c>
      <c r="R484" t="s">
        <v>8315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8309</v>
      </c>
      <c r="R485" t="s">
        <v>8315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8309</v>
      </c>
      <c r="R486" t="s">
        <v>8315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8309</v>
      </c>
      <c r="R487" t="s">
        <v>8315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8309</v>
      </c>
      <c r="R488" t="s">
        <v>8315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8309</v>
      </c>
      <c r="R489" t="s">
        <v>8315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8309</v>
      </c>
      <c r="R490" t="s">
        <v>8315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8309</v>
      </c>
      <c r="R491" t="s">
        <v>8315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8309</v>
      </c>
      <c r="R492" t="s">
        <v>8315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8309</v>
      </c>
      <c r="R493" t="s">
        <v>8315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8309</v>
      </c>
      <c r="R494" t="s">
        <v>8315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8309</v>
      </c>
      <c r="R495" t="s">
        <v>8315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8309</v>
      </c>
      <c r="R496" t="s">
        <v>8315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8309</v>
      </c>
      <c r="R497" t="s">
        <v>8315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8309</v>
      </c>
      <c r="R498" t="s">
        <v>8315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8309</v>
      </c>
      <c r="R499" t="s">
        <v>8315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8309</v>
      </c>
      <c r="R500" t="s">
        <v>8315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8309</v>
      </c>
      <c r="R501" t="s">
        <v>8315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8309</v>
      </c>
      <c r="R502" t="s">
        <v>8315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8309</v>
      </c>
      <c r="R503" t="s">
        <v>8315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8309</v>
      </c>
      <c r="R504" t="s">
        <v>8315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8309</v>
      </c>
      <c r="R505" t="s">
        <v>8315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8309</v>
      </c>
      <c r="R506" t="s">
        <v>8315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8309</v>
      </c>
      <c r="R507" t="s">
        <v>8315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8309</v>
      </c>
      <c r="R508" t="s">
        <v>8315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8309</v>
      </c>
      <c r="R509" t="s">
        <v>8315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8309</v>
      </c>
      <c r="R510" t="s">
        <v>8315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8309</v>
      </c>
      <c r="R511" t="s">
        <v>8315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8309</v>
      </c>
      <c r="R512" t="s">
        <v>8315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8309</v>
      </c>
      <c r="R513" t="s">
        <v>8315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8309</v>
      </c>
      <c r="R514" t="s">
        <v>8315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8309</v>
      </c>
      <c r="R515" t="s">
        <v>8315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8309</v>
      </c>
      <c r="R516" t="s">
        <v>8315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8309</v>
      </c>
      <c r="R517" t="s">
        <v>8315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8309</v>
      </c>
      <c r="R518" t="s">
        <v>8315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8309</v>
      </c>
      <c r="R519" t="s">
        <v>8315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8309</v>
      </c>
      <c r="R520" t="s">
        <v>8315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8309</v>
      </c>
      <c r="R521" t="s">
        <v>8315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8316</v>
      </c>
      <c r="R522" t="s">
        <v>8317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8316</v>
      </c>
      <c r="R523" t="s">
        <v>8317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8316</v>
      </c>
      <c r="R524" t="s">
        <v>8317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8316</v>
      </c>
      <c r="R525" t="s">
        <v>8317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8316</v>
      </c>
      <c r="R526" t="s">
        <v>8317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8316</v>
      </c>
      <c r="R527" t="s">
        <v>8317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8316</v>
      </c>
      <c r="R528" t="s">
        <v>8317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8316</v>
      </c>
      <c r="R529" t="s">
        <v>8317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8316</v>
      </c>
      <c r="R530" t="s">
        <v>8317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8316</v>
      </c>
      <c r="R531" t="s">
        <v>8317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8316</v>
      </c>
      <c r="R532" t="s">
        <v>8317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8316</v>
      </c>
      <c r="R533" t="s">
        <v>8317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8316</v>
      </c>
      <c r="R534" t="s">
        <v>8317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8316</v>
      </c>
      <c r="R535" t="s">
        <v>8317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8316</v>
      </c>
      <c r="R536" t="s">
        <v>8317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8316</v>
      </c>
      <c r="R537" t="s">
        <v>8317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8316</v>
      </c>
      <c r="R538" t="s">
        <v>8317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8316</v>
      </c>
      <c r="R539" t="s">
        <v>8317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8316</v>
      </c>
      <c r="R540" t="s">
        <v>8317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8316</v>
      </c>
      <c r="R541" t="s">
        <v>8317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8316</v>
      </c>
      <c r="R1286" t="s">
        <v>8317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8316</v>
      </c>
      <c r="R1287" t="s">
        <v>8317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8316</v>
      </c>
      <c r="R1288" t="s">
        <v>8317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8316</v>
      </c>
      <c r="R1289" t="s">
        <v>8317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8316</v>
      </c>
      <c r="R1290" t="s">
        <v>8317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8316</v>
      </c>
      <c r="R1291" t="s">
        <v>8317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8316</v>
      </c>
      <c r="R1292" t="s">
        <v>8317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8316</v>
      </c>
      <c r="R1293" t="s">
        <v>8317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8316</v>
      </c>
      <c r="R1294" t="s">
        <v>8317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8316</v>
      </c>
      <c r="R1295" t="s">
        <v>8317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8316</v>
      </c>
      <c r="R1296" t="s">
        <v>8317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8316</v>
      </c>
      <c r="R1297" t="s">
        <v>8317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8316</v>
      </c>
      <c r="R1298" t="s">
        <v>8317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8316</v>
      </c>
      <c r="R1299" t="s">
        <v>8317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8316</v>
      </c>
      <c r="R1300" t="s">
        <v>8317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8316</v>
      </c>
      <c r="R1301" t="s">
        <v>8317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8316</v>
      </c>
      <c r="R1302" t="s">
        <v>8317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8316</v>
      </c>
      <c r="R1303" t="s">
        <v>8317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8316</v>
      </c>
      <c r="R1304" t="s">
        <v>8317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8316</v>
      </c>
      <c r="R1305" t="s">
        <v>8317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8321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8321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8324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8324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8337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8318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8332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8318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8316</v>
      </c>
      <c r="R2703" t="s">
        <v>8356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8316</v>
      </c>
      <c r="R2704" t="s">
        <v>8356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8316</v>
      </c>
      <c r="R2705" t="s">
        <v>8356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8316</v>
      </c>
      <c r="R2706" t="s">
        <v>8356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8316</v>
      </c>
      <c r="R2707" t="s">
        <v>8356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8316</v>
      </c>
      <c r="R2708" t="s">
        <v>8356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8316</v>
      </c>
      <c r="R2709" t="s">
        <v>8356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8316</v>
      </c>
      <c r="R2710" t="s">
        <v>8356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8316</v>
      </c>
      <c r="R2711" t="s">
        <v>8356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8316</v>
      </c>
      <c r="R2712" t="s">
        <v>8356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8316</v>
      </c>
      <c r="R2713" t="s">
        <v>8356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8316</v>
      </c>
      <c r="R2714" t="s">
        <v>8356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8316</v>
      </c>
      <c r="R2715" t="s">
        <v>8356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8316</v>
      </c>
      <c r="R2716" t="s">
        <v>8356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8316</v>
      </c>
      <c r="R2717" t="s">
        <v>8356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8316</v>
      </c>
      <c r="R2718" t="s">
        <v>8356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8316</v>
      </c>
      <c r="R2719" t="s">
        <v>8356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8316</v>
      </c>
      <c r="R2720" t="s">
        <v>8356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8316</v>
      </c>
      <c r="R2721" t="s">
        <v>8356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8316</v>
      </c>
      <c r="R2722" t="s">
        <v>8356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8321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8316</v>
      </c>
      <c r="R2783" t="s">
        <v>8317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8316</v>
      </c>
      <c r="R2784" t="s">
        <v>8317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8316</v>
      </c>
      <c r="R2785" t="s">
        <v>8317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8316</v>
      </c>
      <c r="R2786" t="s">
        <v>8317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8316</v>
      </c>
      <c r="R2787" t="s">
        <v>8317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8316</v>
      </c>
      <c r="R2788" t="s">
        <v>8317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8316</v>
      </c>
      <c r="R2789" t="s">
        <v>8317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8316</v>
      </c>
      <c r="R2790" t="s">
        <v>8317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8316</v>
      </c>
      <c r="R2791" t="s">
        <v>8317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8316</v>
      </c>
      <c r="R2792" t="s">
        <v>8317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8316</v>
      </c>
      <c r="R2793" t="s">
        <v>8317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8316</v>
      </c>
      <c r="R2794" t="s">
        <v>8317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8316</v>
      </c>
      <c r="R2795" t="s">
        <v>8317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8316</v>
      </c>
      <c r="R2796" t="s">
        <v>8317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8316</v>
      </c>
      <c r="R2797" t="s">
        <v>8317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8316</v>
      </c>
      <c r="R2798" t="s">
        <v>8317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8316</v>
      </c>
      <c r="R2799" t="s">
        <v>8317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8316</v>
      </c>
      <c r="R2800" t="s">
        <v>8317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8316</v>
      </c>
      <c r="R2801" t="s">
        <v>8317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8316</v>
      </c>
      <c r="R2802" t="s">
        <v>8317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8316</v>
      </c>
      <c r="R2803" t="s">
        <v>8317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8316</v>
      </c>
      <c r="R2804" t="s">
        <v>8317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8316</v>
      </c>
      <c r="R2805" t="s">
        <v>8317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8316</v>
      </c>
      <c r="R2806" t="s">
        <v>8317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8316</v>
      </c>
      <c r="R2807" t="s">
        <v>8317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8316</v>
      </c>
      <c r="R2808" t="s">
        <v>8317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8316</v>
      </c>
      <c r="R2809" t="s">
        <v>8317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8316</v>
      </c>
      <c r="R2810" t="s">
        <v>8317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8316</v>
      </c>
      <c r="R2811" t="s">
        <v>8317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8316</v>
      </c>
      <c r="R2812" t="s">
        <v>8317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8316</v>
      </c>
      <c r="R2813" t="s">
        <v>8317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8316</v>
      </c>
      <c r="R2814" t="s">
        <v>8317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8316</v>
      </c>
      <c r="R2815" t="s">
        <v>8317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8316</v>
      </c>
      <c r="R2816" t="s">
        <v>8317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8316</v>
      </c>
      <c r="R2817" t="s">
        <v>8317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8316</v>
      </c>
      <c r="R2818" t="s">
        <v>8317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8316</v>
      </c>
      <c r="R2819" t="s">
        <v>8317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8316</v>
      </c>
      <c r="R2820" t="s">
        <v>8317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8316</v>
      </c>
      <c r="R2821" t="s">
        <v>8317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8316</v>
      </c>
      <c r="R2822" t="s">
        <v>8317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8316</v>
      </c>
      <c r="R2823" t="s">
        <v>8317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8316</v>
      </c>
      <c r="R2824" t="s">
        <v>8317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8316</v>
      </c>
      <c r="R2825" t="s">
        <v>8317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8316</v>
      </c>
      <c r="R2826" t="s">
        <v>8317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8316</v>
      </c>
      <c r="R2827" t="s">
        <v>8317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8316</v>
      </c>
      <c r="R2828" t="s">
        <v>8317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8316</v>
      </c>
      <c r="R2829" t="s">
        <v>8317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8316</v>
      </c>
      <c r="R2830" t="s">
        <v>8317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8316</v>
      </c>
      <c r="R2831" t="s">
        <v>8317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8316</v>
      </c>
      <c r="R2832" t="s">
        <v>8317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8316</v>
      </c>
      <c r="R2833" t="s">
        <v>8317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8316</v>
      </c>
      <c r="R2834" t="s">
        <v>8317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8316</v>
      </c>
      <c r="R2835" t="s">
        <v>8317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8316</v>
      </c>
      <c r="R2836" t="s">
        <v>8317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8316</v>
      </c>
      <c r="R2837" t="s">
        <v>8317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8316</v>
      </c>
      <c r="R2838" t="s">
        <v>8317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8316</v>
      </c>
      <c r="R2839" t="s">
        <v>8317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8316</v>
      </c>
      <c r="R2840" t="s">
        <v>8317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8316</v>
      </c>
      <c r="R2841" t="s">
        <v>8317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8316</v>
      </c>
      <c r="R2842" t="s">
        <v>8317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8316</v>
      </c>
      <c r="R2843" t="s">
        <v>8317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8316</v>
      </c>
      <c r="R2844" t="s">
        <v>8317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8316</v>
      </c>
      <c r="R2845" t="s">
        <v>8317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8316</v>
      </c>
      <c r="R2846" t="s">
        <v>8317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8316</v>
      </c>
      <c r="R2847" t="s">
        <v>8317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8316</v>
      </c>
      <c r="R2848" t="s">
        <v>8317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8316</v>
      </c>
      <c r="R2849" t="s">
        <v>8317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8316</v>
      </c>
      <c r="R2850" t="s">
        <v>8317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8316</v>
      </c>
      <c r="R2851" t="s">
        <v>8317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8316</v>
      </c>
      <c r="R2852" t="s">
        <v>8317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8316</v>
      </c>
      <c r="R2853" t="s">
        <v>8317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8316</v>
      </c>
      <c r="R2854" t="s">
        <v>8317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8316</v>
      </c>
      <c r="R2855" t="s">
        <v>8317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8316</v>
      </c>
      <c r="R2856" t="s">
        <v>8317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8316</v>
      </c>
      <c r="R2857" t="s">
        <v>8317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8316</v>
      </c>
      <c r="R2858" t="s">
        <v>8317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8316</v>
      </c>
      <c r="R2859" t="s">
        <v>8317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8316</v>
      </c>
      <c r="R2860" t="s">
        <v>8317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8316</v>
      </c>
      <c r="R2861" t="s">
        <v>8317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8316</v>
      </c>
      <c r="R2862" t="s">
        <v>8317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8316</v>
      </c>
      <c r="R2863" t="s">
        <v>8317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8316</v>
      </c>
      <c r="R2864" t="s">
        <v>8317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8316</v>
      </c>
      <c r="R2865" t="s">
        <v>8317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8316</v>
      </c>
      <c r="R2866" t="s">
        <v>8317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8316</v>
      </c>
      <c r="R2867" t="s">
        <v>8317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8316</v>
      </c>
      <c r="R2868" t="s">
        <v>8317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8316</v>
      </c>
      <c r="R2869" t="s">
        <v>8317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8316</v>
      </c>
      <c r="R2870" t="s">
        <v>8317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8316</v>
      </c>
      <c r="R2871" t="s">
        <v>8317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8316</v>
      </c>
      <c r="R2872" t="s">
        <v>8317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8316</v>
      </c>
      <c r="R2873" t="s">
        <v>8317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8316</v>
      </c>
      <c r="R2874" t="s">
        <v>8317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8316</v>
      </c>
      <c r="R2875" t="s">
        <v>8317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8316</v>
      </c>
      <c r="R2876" t="s">
        <v>8317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8316</v>
      </c>
      <c r="R2877" t="s">
        <v>8317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8316</v>
      </c>
      <c r="R2878" t="s">
        <v>8317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8316</v>
      </c>
      <c r="R2879" t="s">
        <v>8317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8316</v>
      </c>
      <c r="R2880" t="s">
        <v>8317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8316</v>
      </c>
      <c r="R2881" t="s">
        <v>8317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8316</v>
      </c>
      <c r="R2882" t="s">
        <v>8317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8316</v>
      </c>
      <c r="R2883" t="s">
        <v>8317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8316</v>
      </c>
      <c r="R2884" t="s">
        <v>8317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8316</v>
      </c>
      <c r="R2885" t="s">
        <v>8317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8316</v>
      </c>
      <c r="R2886" t="s">
        <v>8317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8316</v>
      </c>
      <c r="R2887" t="s">
        <v>8317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8316</v>
      </c>
      <c r="R2888" t="s">
        <v>8317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8316</v>
      </c>
      <c r="R2889" t="s">
        <v>8317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8316</v>
      </c>
      <c r="R2890" t="s">
        <v>8317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8316</v>
      </c>
      <c r="R2891" t="s">
        <v>8317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8316</v>
      </c>
      <c r="R2892" t="s">
        <v>8317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8316</v>
      </c>
      <c r="R2893" t="s">
        <v>8317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8316</v>
      </c>
      <c r="R2894" t="s">
        <v>8317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8316</v>
      </c>
      <c r="R2895" t="s">
        <v>8317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8316</v>
      </c>
      <c r="R2896" t="s">
        <v>8317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8316</v>
      </c>
      <c r="R2897" t="s">
        <v>8317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8316</v>
      </c>
      <c r="R2898" t="s">
        <v>8317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8316</v>
      </c>
      <c r="R2899" t="s">
        <v>8317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8316</v>
      </c>
      <c r="R2900" t="s">
        <v>8317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8316</v>
      </c>
      <c r="R2901" t="s">
        <v>8317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8316</v>
      </c>
      <c r="R2902" t="s">
        <v>8317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8316</v>
      </c>
      <c r="R2903" t="s">
        <v>8317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8316</v>
      </c>
      <c r="R2904" t="s">
        <v>8317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8316</v>
      </c>
      <c r="R2905" t="s">
        <v>8317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8316</v>
      </c>
      <c r="R2906" t="s">
        <v>8317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8316</v>
      </c>
      <c r="R2907" t="s">
        <v>8317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8316</v>
      </c>
      <c r="R2908" t="s">
        <v>8317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8316</v>
      </c>
      <c r="R2909" t="s">
        <v>8317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8316</v>
      </c>
      <c r="R2910" t="s">
        <v>8317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8316</v>
      </c>
      <c r="R2911" t="s">
        <v>8317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8316</v>
      </c>
      <c r="R2912" t="s">
        <v>8317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8316</v>
      </c>
      <c r="R2913" t="s">
        <v>8317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8316</v>
      </c>
      <c r="R2914" t="s">
        <v>8317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8316</v>
      </c>
      <c r="R2915" t="s">
        <v>8317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8316</v>
      </c>
      <c r="R2916" t="s">
        <v>8317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8316</v>
      </c>
      <c r="R2917" t="s">
        <v>8317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8316</v>
      </c>
      <c r="R2918" t="s">
        <v>8317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8316</v>
      </c>
      <c r="R2919" t="s">
        <v>8317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8316</v>
      </c>
      <c r="R2920" t="s">
        <v>8317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8316</v>
      </c>
      <c r="R2921" t="s">
        <v>8317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8316</v>
      </c>
      <c r="R2922" t="s">
        <v>8317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8316</v>
      </c>
      <c r="R2923" t="s">
        <v>8358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8316</v>
      </c>
      <c r="R2924" t="s">
        <v>8358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8316</v>
      </c>
      <c r="R2925" t="s">
        <v>8358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8316</v>
      </c>
      <c r="R2926" t="s">
        <v>8358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8316</v>
      </c>
      <c r="R2927" t="s">
        <v>8358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8316</v>
      </c>
      <c r="R2928" t="s">
        <v>8358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8316</v>
      </c>
      <c r="R2929" t="s">
        <v>8358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8316</v>
      </c>
      <c r="R2930" t="s">
        <v>8358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8316</v>
      </c>
      <c r="R2931" t="s">
        <v>8358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8316</v>
      </c>
      <c r="R2932" t="s">
        <v>8358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8316</v>
      </c>
      <c r="R2933" t="s">
        <v>8358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8316</v>
      </c>
      <c r="R2934" t="s">
        <v>8358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8316</v>
      </c>
      <c r="R2935" t="s">
        <v>8358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8316</v>
      </c>
      <c r="R2936" t="s">
        <v>8358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8316</v>
      </c>
      <c r="R2937" t="s">
        <v>8358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8316</v>
      </c>
      <c r="R2938" t="s">
        <v>8358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8316</v>
      </c>
      <c r="R2939" t="s">
        <v>8358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8316</v>
      </c>
      <c r="R2940" t="s">
        <v>8358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8316</v>
      </c>
      <c r="R2941" t="s">
        <v>8358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8316</v>
      </c>
      <c r="R2942" t="s">
        <v>8358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8316</v>
      </c>
      <c r="R2943" t="s">
        <v>8356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8316</v>
      </c>
      <c r="R2944" t="s">
        <v>8356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8316</v>
      </c>
      <c r="R2945" t="s">
        <v>8356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8316</v>
      </c>
      <c r="R2946" t="s">
        <v>8356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8316</v>
      </c>
      <c r="R2947" t="s">
        <v>8356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8316</v>
      </c>
      <c r="R2948" t="s">
        <v>8356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8316</v>
      </c>
      <c r="R2949" t="s">
        <v>8356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8316</v>
      </c>
      <c r="R2950" t="s">
        <v>8356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8316</v>
      </c>
      <c r="R2951" t="s">
        <v>8356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8316</v>
      </c>
      <c r="R2952" t="s">
        <v>8356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8316</v>
      </c>
      <c r="R2953" t="s">
        <v>8356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8316</v>
      </c>
      <c r="R2954" t="s">
        <v>8356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8316</v>
      </c>
      <c r="R2955" t="s">
        <v>8356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8316</v>
      </c>
      <c r="R2956" t="s">
        <v>8356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8316</v>
      </c>
      <c r="R2957" t="s">
        <v>8356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8316</v>
      </c>
      <c r="R2958" t="s">
        <v>8356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8316</v>
      </c>
      <c r="R2959" t="s">
        <v>8356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8316</v>
      </c>
      <c r="R2960" t="s">
        <v>8356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8316</v>
      </c>
      <c r="R2961" t="s">
        <v>8356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8316</v>
      </c>
      <c r="R2962" t="s">
        <v>8356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8316</v>
      </c>
      <c r="R2963" t="s">
        <v>8317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8316</v>
      </c>
      <c r="R2964" t="s">
        <v>8317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8316</v>
      </c>
      <c r="R2965" t="s">
        <v>8317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8316</v>
      </c>
      <c r="R2966" t="s">
        <v>8317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8316</v>
      </c>
      <c r="R2967" t="s">
        <v>8317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8316</v>
      </c>
      <c r="R2968" t="s">
        <v>8317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8316</v>
      </c>
      <c r="R2969" t="s">
        <v>8317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8316</v>
      </c>
      <c r="R2970" t="s">
        <v>8317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8316</v>
      </c>
      <c r="R2971" t="s">
        <v>8317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8316</v>
      </c>
      <c r="R2972" t="s">
        <v>8317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8316</v>
      </c>
      <c r="R2973" t="s">
        <v>8317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8316</v>
      </c>
      <c r="R2974" t="s">
        <v>8317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8316</v>
      </c>
      <c r="R2975" t="s">
        <v>8317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8316</v>
      </c>
      <c r="R2976" t="s">
        <v>8317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8316</v>
      </c>
      <c r="R2977" t="s">
        <v>8317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8316</v>
      </c>
      <c r="R2978" t="s">
        <v>8317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8316</v>
      </c>
      <c r="R2979" t="s">
        <v>8317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8316</v>
      </c>
      <c r="R2980" t="s">
        <v>8317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8316</v>
      </c>
      <c r="R2981" t="s">
        <v>8317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8316</v>
      </c>
      <c r="R2982" t="s">
        <v>8317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8316</v>
      </c>
      <c r="R2983" t="s">
        <v>8356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8316</v>
      </c>
      <c r="R2984" t="s">
        <v>8356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8316</v>
      </c>
      <c r="R2985" t="s">
        <v>8356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8316</v>
      </c>
      <c r="R2986" t="s">
        <v>8356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8316</v>
      </c>
      <c r="R2987" t="s">
        <v>8356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8316</v>
      </c>
      <c r="R2988" t="s">
        <v>8356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8316</v>
      </c>
      <c r="R2989" t="s">
        <v>8356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8316</v>
      </c>
      <c r="R2990" t="s">
        <v>8356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8316</v>
      </c>
      <c r="R2991" t="s">
        <v>8356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8316</v>
      </c>
      <c r="R2992" t="s">
        <v>8356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8316</v>
      </c>
      <c r="R2993" t="s">
        <v>8356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8316</v>
      </c>
      <c r="R2994" t="s">
        <v>8356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8316</v>
      </c>
      <c r="R2995" t="s">
        <v>8356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8316</v>
      </c>
      <c r="R2996" t="s">
        <v>8356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8316</v>
      </c>
      <c r="R2997" t="s">
        <v>8356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8316</v>
      </c>
      <c r="R2998" t="s">
        <v>8356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8316</v>
      </c>
      <c r="R2999" t="s">
        <v>8356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8316</v>
      </c>
      <c r="R3000" t="s">
        <v>8356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8316</v>
      </c>
      <c r="R3001" t="s">
        <v>8356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8316</v>
      </c>
      <c r="R3002" t="s">
        <v>8356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8316</v>
      </c>
      <c r="R3003" t="s">
        <v>8356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8316</v>
      </c>
      <c r="R3004" t="s">
        <v>8356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8316</v>
      </c>
      <c r="R3005" t="s">
        <v>8356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8316</v>
      </c>
      <c r="R3006" t="s">
        <v>8356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8316</v>
      </c>
      <c r="R3007" t="s">
        <v>8356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8316</v>
      </c>
      <c r="R3008" t="s">
        <v>8356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8316</v>
      </c>
      <c r="R3009" t="s">
        <v>8356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8316</v>
      </c>
      <c r="R3010" t="s">
        <v>8356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8316</v>
      </c>
      <c r="R3011" t="s">
        <v>8356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8316</v>
      </c>
      <c r="R3012" t="s">
        <v>8356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8316</v>
      </c>
      <c r="R3013" t="s">
        <v>8356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8316</v>
      </c>
      <c r="R3014" t="s">
        <v>8356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8316</v>
      </c>
      <c r="R3015" t="s">
        <v>8356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8316</v>
      </c>
      <c r="R3016" t="s">
        <v>8356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8316</v>
      </c>
      <c r="R3017" t="s">
        <v>8356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8316</v>
      </c>
      <c r="R3018" t="s">
        <v>8356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8316</v>
      </c>
      <c r="R3019" t="s">
        <v>8356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8316</v>
      </c>
      <c r="R3020" t="s">
        <v>8356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8316</v>
      </c>
      <c r="R3021" t="s">
        <v>8356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8316</v>
      </c>
      <c r="R3022" t="s">
        <v>8356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8316</v>
      </c>
      <c r="R3023" t="s">
        <v>8356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8316</v>
      </c>
      <c r="R3024" t="s">
        <v>8356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8316</v>
      </c>
      <c r="R3025" t="s">
        <v>8356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8316</v>
      </c>
      <c r="R3026" t="s">
        <v>8356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8316</v>
      </c>
      <c r="R3027" t="s">
        <v>8356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8316</v>
      </c>
      <c r="R3028" t="s">
        <v>8356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8316</v>
      </c>
      <c r="R3029" t="s">
        <v>8356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8316</v>
      </c>
      <c r="R3030" t="s">
        <v>8356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8316</v>
      </c>
      <c r="R3031" t="s">
        <v>8356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8316</v>
      </c>
      <c r="R3032" t="s">
        <v>8356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8316</v>
      </c>
      <c r="R3033" t="s">
        <v>8356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8316</v>
      </c>
      <c r="R3034" t="s">
        <v>8356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8316</v>
      </c>
      <c r="R3035" t="s">
        <v>8356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8316</v>
      </c>
      <c r="R3036" t="s">
        <v>8356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8316</v>
      </c>
      <c r="R3037" t="s">
        <v>8356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8316</v>
      </c>
      <c r="R3038" t="s">
        <v>8356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8316</v>
      </c>
      <c r="R3039" t="s">
        <v>8356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8316</v>
      </c>
      <c r="R3040" t="s">
        <v>8356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8316</v>
      </c>
      <c r="R3041" t="s">
        <v>8356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8316</v>
      </c>
      <c r="R3042" t="s">
        <v>8356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8316</v>
      </c>
      <c r="R3043" t="s">
        <v>8356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8316</v>
      </c>
      <c r="R3044" t="s">
        <v>8356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8316</v>
      </c>
      <c r="R3045" t="s">
        <v>8356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8316</v>
      </c>
      <c r="R3046" t="s">
        <v>8356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8316</v>
      </c>
      <c r="R3047" t="s">
        <v>8356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8316</v>
      </c>
      <c r="R3048" t="s">
        <v>8356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8316</v>
      </c>
      <c r="R3049" t="s">
        <v>8356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8316</v>
      </c>
      <c r="R3050" t="s">
        <v>8356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8316</v>
      </c>
      <c r="R3051" t="s">
        <v>8356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8316</v>
      </c>
      <c r="R3052" t="s">
        <v>8356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8316</v>
      </c>
      <c r="R3053" t="s">
        <v>8356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8316</v>
      </c>
      <c r="R3054" t="s">
        <v>8356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8316</v>
      </c>
      <c r="R3055" t="s">
        <v>8356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8316</v>
      </c>
      <c r="R3056" t="s">
        <v>8356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8316</v>
      </c>
      <c r="R3057" t="s">
        <v>8356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8316</v>
      </c>
      <c r="R3058" t="s">
        <v>8356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8316</v>
      </c>
      <c r="R3059" t="s">
        <v>8356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8316</v>
      </c>
      <c r="R3060" t="s">
        <v>8356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8316</v>
      </c>
      <c r="R3061" t="s">
        <v>8356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8316</v>
      </c>
      <c r="R3062" t="s">
        <v>8356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8316</v>
      </c>
      <c r="R3063" t="s">
        <v>8356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8316</v>
      </c>
      <c r="R3064" t="s">
        <v>8356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8316</v>
      </c>
      <c r="R3065" t="s">
        <v>8356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8316</v>
      </c>
      <c r="R3066" t="s">
        <v>8356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8316</v>
      </c>
      <c r="R3067" t="s">
        <v>8356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8316</v>
      </c>
      <c r="R3068" t="s">
        <v>8356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8316</v>
      </c>
      <c r="R3069" t="s">
        <v>8356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8316</v>
      </c>
      <c r="R3070" t="s">
        <v>8356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8316</v>
      </c>
      <c r="R3071" t="s">
        <v>8356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8316</v>
      </c>
      <c r="R3072" t="s">
        <v>8356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8316</v>
      </c>
      <c r="R3073" t="s">
        <v>8356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8316</v>
      </c>
      <c r="R3074" t="s">
        <v>8356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8316</v>
      </c>
      <c r="R3075" t="s">
        <v>8356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8316</v>
      </c>
      <c r="R3076" t="s">
        <v>8356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8316</v>
      </c>
      <c r="R3077" t="s">
        <v>8356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8316</v>
      </c>
      <c r="R3078" t="s">
        <v>8356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8316</v>
      </c>
      <c r="R3079" t="s">
        <v>8356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8316</v>
      </c>
      <c r="R3080" t="s">
        <v>8356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8316</v>
      </c>
      <c r="R3081" t="s">
        <v>8356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8316</v>
      </c>
      <c r="R3082" t="s">
        <v>8356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8316</v>
      </c>
      <c r="R3083" t="s">
        <v>8356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8316</v>
      </c>
      <c r="R3084" t="s">
        <v>8356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8316</v>
      </c>
      <c r="R3085" t="s">
        <v>8356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8316</v>
      </c>
      <c r="R3086" t="s">
        <v>8356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8316</v>
      </c>
      <c r="R3087" t="s">
        <v>8356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8316</v>
      </c>
      <c r="R3088" t="s">
        <v>8356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8316</v>
      </c>
      <c r="R3089" t="s">
        <v>8356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8316</v>
      </c>
      <c r="R3090" t="s">
        <v>8356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8316</v>
      </c>
      <c r="R3091" t="s">
        <v>8356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8316</v>
      </c>
      <c r="R3092" t="s">
        <v>8356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8316</v>
      </c>
      <c r="R3093" t="s">
        <v>8356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8316</v>
      </c>
      <c r="R3094" t="s">
        <v>8356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8316</v>
      </c>
      <c r="R3095" t="s">
        <v>8356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8316</v>
      </c>
      <c r="R3096" t="s">
        <v>8356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8316</v>
      </c>
      <c r="R3097" t="s">
        <v>8356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8316</v>
      </c>
      <c r="R3098" t="s">
        <v>8356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8316</v>
      </c>
      <c r="R3099" t="s">
        <v>8356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8316</v>
      </c>
      <c r="R3100" t="s">
        <v>8356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8316</v>
      </c>
      <c r="R3101" t="s">
        <v>8356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8316</v>
      </c>
      <c r="R3102" t="s">
        <v>8356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8316</v>
      </c>
      <c r="R3103" t="s">
        <v>8356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8316</v>
      </c>
      <c r="R3104" t="s">
        <v>8356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8316</v>
      </c>
      <c r="R3105" t="s">
        <v>8356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8316</v>
      </c>
      <c r="R3106" t="s">
        <v>8356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8316</v>
      </c>
      <c r="R3107" t="s">
        <v>8356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8316</v>
      </c>
      <c r="R3108" t="s">
        <v>8356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8316</v>
      </c>
      <c r="R3109" t="s">
        <v>8356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8316</v>
      </c>
      <c r="R3110" t="s">
        <v>8356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8316</v>
      </c>
      <c r="R3111" t="s">
        <v>8356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8316</v>
      </c>
      <c r="R3112" t="s">
        <v>8356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8316</v>
      </c>
      <c r="R3113" t="s">
        <v>8356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8316</v>
      </c>
      <c r="R3114" t="s">
        <v>8356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8316</v>
      </c>
      <c r="R3115" t="s">
        <v>8356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8316</v>
      </c>
      <c r="R3116" t="s">
        <v>8356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8316</v>
      </c>
      <c r="R3117" t="s">
        <v>8356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8316</v>
      </c>
      <c r="R3118" t="s">
        <v>8356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8316</v>
      </c>
      <c r="R3119" t="s">
        <v>8356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8316</v>
      </c>
      <c r="R3120" t="s">
        <v>8356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8316</v>
      </c>
      <c r="R3121" t="s">
        <v>8356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8316</v>
      </c>
      <c r="R3122" t="s">
        <v>8356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8316</v>
      </c>
      <c r="R3123" t="s">
        <v>8356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8316</v>
      </c>
      <c r="R3124" t="s">
        <v>8356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8316</v>
      </c>
      <c r="R3125" t="s">
        <v>8356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8316</v>
      </c>
      <c r="R3126" t="s">
        <v>8356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8316</v>
      </c>
      <c r="R3127" t="s">
        <v>8356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8316</v>
      </c>
      <c r="R3128" t="s">
        <v>8356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8316</v>
      </c>
      <c r="R3129" t="s">
        <v>8356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8316</v>
      </c>
      <c r="R3130" t="s">
        <v>8317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8316</v>
      </c>
      <c r="R3131" t="s">
        <v>8317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8316</v>
      </c>
      <c r="R3132" t="s">
        <v>8317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8316</v>
      </c>
      <c r="R3133" t="s">
        <v>8317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8316</v>
      </c>
      <c r="R3134" t="s">
        <v>8317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8316</v>
      </c>
      <c r="R3135" t="s">
        <v>8317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8316</v>
      </c>
      <c r="R3136" t="s">
        <v>8317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8316</v>
      </c>
      <c r="R3137" t="s">
        <v>8317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8316</v>
      </c>
      <c r="R3138" t="s">
        <v>8317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8316</v>
      </c>
      <c r="R3139" t="s">
        <v>8317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8316</v>
      </c>
      <c r="R3140" t="s">
        <v>8317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8316</v>
      </c>
      <c r="R3141" t="s">
        <v>8317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8316</v>
      </c>
      <c r="R3142" t="s">
        <v>8317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8316</v>
      </c>
      <c r="R3143" t="s">
        <v>8317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8316</v>
      </c>
      <c r="R3144" t="s">
        <v>8317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8316</v>
      </c>
      <c r="R3145" t="s">
        <v>8317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8316</v>
      </c>
      <c r="R3146" t="s">
        <v>8317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8316</v>
      </c>
      <c r="R3147" t="s">
        <v>8317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8316</v>
      </c>
      <c r="R3148" t="s">
        <v>8317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8316</v>
      </c>
      <c r="R3149" t="s">
        <v>8317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8316</v>
      </c>
      <c r="R3150" t="s">
        <v>8317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8316</v>
      </c>
      <c r="R3151" t="s">
        <v>8317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8316</v>
      </c>
      <c r="R3152" t="s">
        <v>8317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8316</v>
      </c>
      <c r="R3153" t="s">
        <v>8317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8316</v>
      </c>
      <c r="R3154" t="s">
        <v>8317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8316</v>
      </c>
      <c r="R3155" t="s">
        <v>8317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8316</v>
      </c>
      <c r="R3156" t="s">
        <v>8317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8316</v>
      </c>
      <c r="R3157" t="s">
        <v>8317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8316</v>
      </c>
      <c r="R3158" t="s">
        <v>8317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8316</v>
      </c>
      <c r="R3159" t="s">
        <v>8317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8316</v>
      </c>
      <c r="R3160" t="s">
        <v>8317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8316</v>
      </c>
      <c r="R3161" t="s">
        <v>8317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8316</v>
      </c>
      <c r="R3162" t="s">
        <v>8317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8316</v>
      </c>
      <c r="R3163" t="s">
        <v>8317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8316</v>
      </c>
      <c r="R3164" t="s">
        <v>8317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8316</v>
      </c>
      <c r="R3165" t="s">
        <v>8317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8316</v>
      </c>
      <c r="R3166" t="s">
        <v>8317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8316</v>
      </c>
      <c r="R3167" t="s">
        <v>8317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8316</v>
      </c>
      <c r="R3168" t="s">
        <v>8317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8316</v>
      </c>
      <c r="R3169" t="s">
        <v>8317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8316</v>
      </c>
      <c r="R3170" t="s">
        <v>8317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8316</v>
      </c>
      <c r="R3171" t="s">
        <v>8317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8316</v>
      </c>
      <c r="R3172" t="s">
        <v>8317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8316</v>
      </c>
      <c r="R3173" t="s">
        <v>8317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8316</v>
      </c>
      <c r="R3174" t="s">
        <v>8317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8316</v>
      </c>
      <c r="R3175" t="s">
        <v>8317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8316</v>
      </c>
      <c r="R3176" t="s">
        <v>8317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8316</v>
      </c>
      <c r="R3177" t="s">
        <v>8317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8316</v>
      </c>
      <c r="R3178" t="s">
        <v>8317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8316</v>
      </c>
      <c r="R3179" t="s">
        <v>8317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8316</v>
      </c>
      <c r="R3180" t="s">
        <v>8317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8316</v>
      </c>
      <c r="R3181" t="s">
        <v>8317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8316</v>
      </c>
      <c r="R3182" t="s">
        <v>8317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8316</v>
      </c>
      <c r="R3183" t="s">
        <v>8317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8316</v>
      </c>
      <c r="R3184" t="s">
        <v>8317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8316</v>
      </c>
      <c r="R3185" t="s">
        <v>8317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8316</v>
      </c>
      <c r="R3186" t="s">
        <v>8317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8316</v>
      </c>
      <c r="R3187" t="s">
        <v>8317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8316</v>
      </c>
      <c r="R3188" t="s">
        <v>8317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8316</v>
      </c>
      <c r="R3189" t="s">
        <v>8317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8316</v>
      </c>
      <c r="R3190" t="s">
        <v>8358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8316</v>
      </c>
      <c r="R3191" t="s">
        <v>8358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8316</v>
      </c>
      <c r="R3192" t="s">
        <v>8358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8316</v>
      </c>
      <c r="R3193" t="s">
        <v>8358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8316</v>
      </c>
      <c r="R3194" t="s">
        <v>8358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8316</v>
      </c>
      <c r="R3195" t="s">
        <v>8358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8316</v>
      </c>
      <c r="R3196" t="s">
        <v>8358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8316</v>
      </c>
      <c r="R3197" t="s">
        <v>8358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8316</v>
      </c>
      <c r="R3198" t="s">
        <v>8358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8316</v>
      </c>
      <c r="R3199" t="s">
        <v>8358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8316</v>
      </c>
      <c r="R3200" t="s">
        <v>8358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8316</v>
      </c>
      <c r="R3201" t="s">
        <v>8358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8316</v>
      </c>
      <c r="R3202" t="s">
        <v>8358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8316</v>
      </c>
      <c r="R3203" t="s">
        <v>8358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8316</v>
      </c>
      <c r="R3204" t="s">
        <v>8358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8316</v>
      </c>
      <c r="R3205" t="s">
        <v>8358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8316</v>
      </c>
      <c r="R3206" t="s">
        <v>8358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8316</v>
      </c>
      <c r="R3207" t="s">
        <v>8358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8316</v>
      </c>
      <c r="R3208" t="s">
        <v>8358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8316</v>
      </c>
      <c r="R3209" t="s">
        <v>8358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8316</v>
      </c>
      <c r="R3210" t="s">
        <v>8317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8316</v>
      </c>
      <c r="R3211" t="s">
        <v>8317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8316</v>
      </c>
      <c r="R3212" t="s">
        <v>8317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8316</v>
      </c>
      <c r="R3213" t="s">
        <v>8317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8316</v>
      </c>
      <c r="R3214" t="s">
        <v>8317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8316</v>
      </c>
      <c r="R3215" t="s">
        <v>8317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8316</v>
      </c>
      <c r="R3216" t="s">
        <v>8317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8316</v>
      </c>
      <c r="R3217" t="s">
        <v>8317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8316</v>
      </c>
      <c r="R3218" t="s">
        <v>8317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8316</v>
      </c>
      <c r="R3219" t="s">
        <v>8317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8316</v>
      </c>
      <c r="R3220" t="s">
        <v>8317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8316</v>
      </c>
      <c r="R3221" t="s">
        <v>8317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8316</v>
      </c>
      <c r="R3222" t="s">
        <v>8317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8316</v>
      </c>
      <c r="R3223" t="s">
        <v>8317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8316</v>
      </c>
      <c r="R3224" t="s">
        <v>8317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8316</v>
      </c>
      <c r="R3225" t="s">
        <v>8317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8316</v>
      </c>
      <c r="R3226" t="s">
        <v>8317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8316</v>
      </c>
      <c r="R3227" t="s">
        <v>8317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8316</v>
      </c>
      <c r="R3228" t="s">
        <v>8317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8316</v>
      </c>
      <c r="R3229" t="s">
        <v>8317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8316</v>
      </c>
      <c r="R3230" t="s">
        <v>8317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8316</v>
      </c>
      <c r="R3231" t="s">
        <v>8317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8316</v>
      </c>
      <c r="R3232" t="s">
        <v>8317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8316</v>
      </c>
      <c r="R3233" t="s">
        <v>8317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8316</v>
      </c>
      <c r="R3234" t="s">
        <v>8317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8316</v>
      </c>
      <c r="R3235" t="s">
        <v>8317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8316</v>
      </c>
      <c r="R3236" t="s">
        <v>8317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8316</v>
      </c>
      <c r="R3237" t="s">
        <v>8317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8316</v>
      </c>
      <c r="R3238" t="s">
        <v>8317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8316</v>
      </c>
      <c r="R3239" t="s">
        <v>8317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8316</v>
      </c>
      <c r="R3240" t="s">
        <v>8317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8316</v>
      </c>
      <c r="R3241" t="s">
        <v>8317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8316</v>
      </c>
      <c r="R3242" t="s">
        <v>8317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8316</v>
      </c>
      <c r="R3243" t="s">
        <v>8317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8316</v>
      </c>
      <c r="R3244" t="s">
        <v>8317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8316</v>
      </c>
      <c r="R3245" t="s">
        <v>8317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8316</v>
      </c>
      <c r="R3246" t="s">
        <v>8317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8316</v>
      </c>
      <c r="R3247" t="s">
        <v>8317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8316</v>
      </c>
      <c r="R3248" t="s">
        <v>8317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8316</v>
      </c>
      <c r="R3249" t="s">
        <v>8317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8316</v>
      </c>
      <c r="R3250" t="s">
        <v>8317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8316</v>
      </c>
      <c r="R3251" t="s">
        <v>8317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8316</v>
      </c>
      <c r="R3252" t="s">
        <v>8317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8316</v>
      </c>
      <c r="R3253" t="s">
        <v>8317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8316</v>
      </c>
      <c r="R3254" t="s">
        <v>8317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8316</v>
      </c>
      <c r="R3255" t="s">
        <v>8317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8316</v>
      </c>
      <c r="R3256" t="s">
        <v>8317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8316</v>
      </c>
      <c r="R3257" t="s">
        <v>8317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8316</v>
      </c>
      <c r="R3258" t="s">
        <v>8317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8316</v>
      </c>
      <c r="R3259" t="s">
        <v>8317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8316</v>
      </c>
      <c r="R3260" t="s">
        <v>8317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8316</v>
      </c>
      <c r="R3261" t="s">
        <v>8317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8316</v>
      </c>
      <c r="R3262" t="s">
        <v>8317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8316</v>
      </c>
      <c r="R3263" t="s">
        <v>8317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8316</v>
      </c>
      <c r="R3264" t="s">
        <v>8317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8316</v>
      </c>
      <c r="R3265" t="s">
        <v>8317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8316</v>
      </c>
      <c r="R3266" t="s">
        <v>8317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8316</v>
      </c>
      <c r="R3267" t="s">
        <v>8317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8316</v>
      </c>
      <c r="R3268" t="s">
        <v>8317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8316</v>
      </c>
      <c r="R3269" t="s">
        <v>8317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8316</v>
      </c>
      <c r="R3270" t="s">
        <v>8317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8316</v>
      </c>
      <c r="R3271" t="s">
        <v>8317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8316</v>
      </c>
      <c r="R3272" t="s">
        <v>8317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8316</v>
      </c>
      <c r="R3273" t="s">
        <v>8317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8316</v>
      </c>
      <c r="R3274" t="s">
        <v>8317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8316</v>
      </c>
      <c r="R3275" t="s">
        <v>8317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8316</v>
      </c>
      <c r="R3276" t="s">
        <v>8317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8316</v>
      </c>
      <c r="R3277" t="s">
        <v>8317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8316</v>
      </c>
      <c r="R3278" t="s">
        <v>8317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8316</v>
      </c>
      <c r="R3279" t="s">
        <v>8317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8316</v>
      </c>
      <c r="R3280" t="s">
        <v>8317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8316</v>
      </c>
      <c r="R3281" t="s">
        <v>8317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8316</v>
      </c>
      <c r="R3282" t="s">
        <v>8317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8316</v>
      </c>
      <c r="R3283" t="s">
        <v>8317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8316</v>
      </c>
      <c r="R3284" t="s">
        <v>8317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8316</v>
      </c>
      <c r="R3285" t="s">
        <v>8317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8316</v>
      </c>
      <c r="R3286" t="s">
        <v>8317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8316</v>
      </c>
      <c r="R3287" t="s">
        <v>8317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8316</v>
      </c>
      <c r="R3288" t="s">
        <v>8317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8316</v>
      </c>
      <c r="R3289" t="s">
        <v>8317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8316</v>
      </c>
      <c r="R3290" t="s">
        <v>8317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8316</v>
      </c>
      <c r="R3291" t="s">
        <v>8317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8316</v>
      </c>
      <c r="R3292" t="s">
        <v>8317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8316</v>
      </c>
      <c r="R3293" t="s">
        <v>8317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8316</v>
      </c>
      <c r="R3294" t="s">
        <v>8317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8316</v>
      </c>
      <c r="R3295" t="s">
        <v>8317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8316</v>
      </c>
      <c r="R3296" t="s">
        <v>8317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8316</v>
      </c>
      <c r="R3297" t="s">
        <v>8317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8316</v>
      </c>
      <c r="R3298" t="s">
        <v>8317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8316</v>
      </c>
      <c r="R3299" t="s">
        <v>8317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8316</v>
      </c>
      <c r="R3300" t="s">
        <v>8317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8316</v>
      </c>
      <c r="R3301" t="s">
        <v>8317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8316</v>
      </c>
      <c r="R3302" t="s">
        <v>8317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8316</v>
      </c>
      <c r="R3303" t="s">
        <v>8317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8316</v>
      </c>
      <c r="R3304" t="s">
        <v>8317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8316</v>
      </c>
      <c r="R3305" t="s">
        <v>8317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8316</v>
      </c>
      <c r="R3306" t="s">
        <v>8317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8316</v>
      </c>
      <c r="R3307" t="s">
        <v>8317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8316</v>
      </c>
      <c r="R3308" t="s">
        <v>8317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8316</v>
      </c>
      <c r="R3309" t="s">
        <v>8317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8316</v>
      </c>
      <c r="R3310" t="s">
        <v>8317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8316</v>
      </c>
      <c r="R3311" t="s">
        <v>8317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8316</v>
      </c>
      <c r="R3312" t="s">
        <v>8317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8316</v>
      </c>
      <c r="R3313" t="s">
        <v>8317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8316</v>
      </c>
      <c r="R3314" t="s">
        <v>8317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8316</v>
      </c>
      <c r="R3315" t="s">
        <v>8317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8316</v>
      </c>
      <c r="R3316" t="s">
        <v>8317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8316</v>
      </c>
      <c r="R3317" t="s">
        <v>8317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8316</v>
      </c>
      <c r="R3318" t="s">
        <v>8317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8316</v>
      </c>
      <c r="R3319" t="s">
        <v>8317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8316</v>
      </c>
      <c r="R3320" t="s">
        <v>8317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8316</v>
      </c>
      <c r="R3321" t="s">
        <v>8317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8316</v>
      </c>
      <c r="R3322" t="s">
        <v>8317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8316</v>
      </c>
      <c r="R3323" t="s">
        <v>8317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8316</v>
      </c>
      <c r="R3324" t="s">
        <v>8317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8316</v>
      </c>
      <c r="R3325" t="s">
        <v>8317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8316</v>
      </c>
      <c r="R3326" t="s">
        <v>8317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8316</v>
      </c>
      <c r="R3327" t="s">
        <v>8317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8316</v>
      </c>
      <c r="R3328" t="s">
        <v>8317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8316</v>
      </c>
      <c r="R3329" t="s">
        <v>8317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8316</v>
      </c>
      <c r="R3330" t="s">
        <v>8317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8316</v>
      </c>
      <c r="R3331" t="s">
        <v>8317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8316</v>
      </c>
      <c r="R3332" t="s">
        <v>8317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8316</v>
      </c>
      <c r="R3333" t="s">
        <v>8317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8316</v>
      </c>
      <c r="R3334" t="s">
        <v>8317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8316</v>
      </c>
      <c r="R3335" t="s">
        <v>8317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8316</v>
      </c>
      <c r="R3336" t="s">
        <v>8317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8316</v>
      </c>
      <c r="R3337" t="s">
        <v>8317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8316</v>
      </c>
      <c r="R3338" t="s">
        <v>8317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8316</v>
      </c>
      <c r="R3339" t="s">
        <v>8317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8316</v>
      </c>
      <c r="R3340" t="s">
        <v>8317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8316</v>
      </c>
      <c r="R3341" t="s">
        <v>8317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8316</v>
      </c>
      <c r="R3342" t="s">
        <v>8317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8316</v>
      </c>
      <c r="R3343" t="s">
        <v>8317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8316</v>
      </c>
      <c r="R3344" t="s">
        <v>8317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8316</v>
      </c>
      <c r="R3345" t="s">
        <v>8317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8316</v>
      </c>
      <c r="R3346" t="s">
        <v>8317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8316</v>
      </c>
      <c r="R3347" t="s">
        <v>8317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8316</v>
      </c>
      <c r="R3348" t="s">
        <v>8317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8316</v>
      </c>
      <c r="R3349" t="s">
        <v>8317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8316</v>
      </c>
      <c r="R3350" t="s">
        <v>8317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8316</v>
      </c>
      <c r="R3351" t="s">
        <v>8317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8316</v>
      </c>
      <c r="R3352" t="s">
        <v>8317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8316</v>
      </c>
      <c r="R3353" t="s">
        <v>8317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8316</v>
      </c>
      <c r="R3354" t="s">
        <v>8317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8316</v>
      </c>
      <c r="R3355" t="s">
        <v>8317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8316</v>
      </c>
      <c r="R3356" t="s">
        <v>8317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8316</v>
      </c>
      <c r="R3357" t="s">
        <v>8317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8316</v>
      </c>
      <c r="R3358" t="s">
        <v>8317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8316</v>
      </c>
      <c r="R3359" t="s">
        <v>8317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8316</v>
      </c>
      <c r="R3360" t="s">
        <v>8317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8316</v>
      </c>
      <c r="R3361" t="s">
        <v>8317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8316</v>
      </c>
      <c r="R3362" t="s">
        <v>8317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8316</v>
      </c>
      <c r="R3363" t="s">
        <v>8317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8316</v>
      </c>
      <c r="R3364" t="s">
        <v>8317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8316</v>
      </c>
      <c r="R3365" t="s">
        <v>8317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8316</v>
      </c>
      <c r="R3366" t="s">
        <v>8317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8316</v>
      </c>
      <c r="R3367" t="s">
        <v>8317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8316</v>
      </c>
      <c r="R3368" t="s">
        <v>8317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8316</v>
      </c>
      <c r="R3369" t="s">
        <v>8317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8316</v>
      </c>
      <c r="R3370" t="s">
        <v>8317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8316</v>
      </c>
      <c r="R3371" t="s">
        <v>8317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8316</v>
      </c>
      <c r="R3372" t="s">
        <v>8317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8316</v>
      </c>
      <c r="R3373" t="s">
        <v>8317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8316</v>
      </c>
      <c r="R3374" t="s">
        <v>8317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8316</v>
      </c>
      <c r="R3375" t="s">
        <v>8317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8316</v>
      </c>
      <c r="R3376" t="s">
        <v>8317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8316</v>
      </c>
      <c r="R3377" t="s">
        <v>8317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8316</v>
      </c>
      <c r="R3378" t="s">
        <v>8317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8316</v>
      </c>
      <c r="R3379" t="s">
        <v>8317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8316</v>
      </c>
      <c r="R3380" t="s">
        <v>8317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8316</v>
      </c>
      <c r="R3381" t="s">
        <v>8317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8316</v>
      </c>
      <c r="R3382" t="s">
        <v>8317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8316</v>
      </c>
      <c r="R3383" t="s">
        <v>8317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8316</v>
      </c>
      <c r="R3384" t="s">
        <v>8317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8316</v>
      </c>
      <c r="R3385" t="s">
        <v>8317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8316</v>
      </c>
      <c r="R3386" t="s">
        <v>8317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8316</v>
      </c>
      <c r="R3387" t="s">
        <v>8317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8316</v>
      </c>
      <c r="R3388" t="s">
        <v>8317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8316</v>
      </c>
      <c r="R3389" t="s">
        <v>8317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8316</v>
      </c>
      <c r="R3390" t="s">
        <v>8317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8316</v>
      </c>
      <c r="R3391" t="s">
        <v>8317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8316</v>
      </c>
      <c r="R3392" t="s">
        <v>8317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8316</v>
      </c>
      <c r="R3393" t="s">
        <v>8317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8316</v>
      </c>
      <c r="R3394" t="s">
        <v>8317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8316</v>
      </c>
      <c r="R3395" t="s">
        <v>8317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8316</v>
      </c>
      <c r="R3396" t="s">
        <v>8317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8316</v>
      </c>
      <c r="R3397" t="s">
        <v>8317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8316</v>
      </c>
      <c r="R3398" t="s">
        <v>8317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8316</v>
      </c>
      <c r="R3399" t="s">
        <v>8317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8316</v>
      </c>
      <c r="R3400" t="s">
        <v>8317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8316</v>
      </c>
      <c r="R3401" t="s">
        <v>8317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8316</v>
      </c>
      <c r="R3402" t="s">
        <v>8317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8316</v>
      </c>
      <c r="R3403" t="s">
        <v>8317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8316</v>
      </c>
      <c r="R3404" t="s">
        <v>8317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8316</v>
      </c>
      <c r="R3405" t="s">
        <v>8317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8316</v>
      </c>
      <c r="R3406" t="s">
        <v>8317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8316</v>
      </c>
      <c r="R3407" t="s">
        <v>8317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8316</v>
      </c>
      <c r="R3408" t="s">
        <v>8317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8316</v>
      </c>
      <c r="R3409" t="s">
        <v>8317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8316</v>
      </c>
      <c r="R3410" t="s">
        <v>8317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8316</v>
      </c>
      <c r="R3411" t="s">
        <v>8317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8316</v>
      </c>
      <c r="R3412" t="s">
        <v>8317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8316</v>
      </c>
      <c r="R3413" t="s">
        <v>8317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8316</v>
      </c>
      <c r="R3414" t="s">
        <v>8317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8316</v>
      </c>
      <c r="R3415" t="s">
        <v>8317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8316</v>
      </c>
      <c r="R3416" t="s">
        <v>8317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8316</v>
      </c>
      <c r="R3417" t="s">
        <v>8317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8316</v>
      </c>
      <c r="R3418" t="s">
        <v>8317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8316</v>
      </c>
      <c r="R3419" t="s">
        <v>8317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8316</v>
      </c>
      <c r="R3420" t="s">
        <v>8317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8316</v>
      </c>
      <c r="R3421" t="s">
        <v>8317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8316</v>
      </c>
      <c r="R3422" t="s">
        <v>8317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8316</v>
      </c>
      <c r="R3423" t="s">
        <v>8317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8316</v>
      </c>
      <c r="R3424" t="s">
        <v>8317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8316</v>
      </c>
      <c r="R3425" t="s">
        <v>8317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8316</v>
      </c>
      <c r="R3426" t="s">
        <v>8317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8316</v>
      </c>
      <c r="R3427" t="s">
        <v>8317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8316</v>
      </c>
      <c r="R3428" t="s">
        <v>8317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8316</v>
      </c>
      <c r="R3429" t="s">
        <v>8317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8316</v>
      </c>
      <c r="R3430" t="s">
        <v>8317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8316</v>
      </c>
      <c r="R3431" t="s">
        <v>8317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8316</v>
      </c>
      <c r="R3432" t="s">
        <v>8317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8316</v>
      </c>
      <c r="R3433" t="s">
        <v>8317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8316</v>
      </c>
      <c r="R3434" t="s">
        <v>8317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8316</v>
      </c>
      <c r="R3435" t="s">
        <v>8317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8316</v>
      </c>
      <c r="R3436" t="s">
        <v>8317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8316</v>
      </c>
      <c r="R3437" t="s">
        <v>8317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8316</v>
      </c>
      <c r="R3438" t="s">
        <v>8317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8316</v>
      </c>
      <c r="R3439" t="s">
        <v>8317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8316</v>
      </c>
      <c r="R3440" t="s">
        <v>8317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8316</v>
      </c>
      <c r="R3441" t="s">
        <v>8317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8316</v>
      </c>
      <c r="R3442" t="s">
        <v>8317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8316</v>
      </c>
      <c r="R3443" t="s">
        <v>8317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8316</v>
      </c>
      <c r="R3444" t="s">
        <v>8317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8316</v>
      </c>
      <c r="R3445" t="s">
        <v>8317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8316</v>
      </c>
      <c r="R3446" t="s">
        <v>8317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8316</v>
      </c>
      <c r="R3447" t="s">
        <v>8317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8316</v>
      </c>
      <c r="R3448" t="s">
        <v>8317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8316</v>
      </c>
      <c r="R3449" t="s">
        <v>8317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8316</v>
      </c>
      <c r="R3450" t="s">
        <v>8317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8316</v>
      </c>
      <c r="R3451" t="s">
        <v>8317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8316</v>
      </c>
      <c r="R3452" t="s">
        <v>8317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8316</v>
      </c>
      <c r="R3453" t="s">
        <v>8317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8316</v>
      </c>
      <c r="R3454" t="s">
        <v>8317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8316</v>
      </c>
      <c r="R3455" t="s">
        <v>8317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8316</v>
      </c>
      <c r="R3456" t="s">
        <v>8317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8316</v>
      </c>
      <c r="R3457" t="s">
        <v>8317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8316</v>
      </c>
      <c r="R3458" t="s">
        <v>8317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8316</v>
      </c>
      <c r="R3459" t="s">
        <v>8317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8316</v>
      </c>
      <c r="R3460" t="s">
        <v>8317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8316</v>
      </c>
      <c r="R3461" t="s">
        <v>8317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8316</v>
      </c>
      <c r="R3462" t="s">
        <v>8317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8316</v>
      </c>
      <c r="R3463" t="s">
        <v>8317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8316</v>
      </c>
      <c r="R3464" t="s">
        <v>8317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8316</v>
      </c>
      <c r="R3465" t="s">
        <v>8317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8316</v>
      </c>
      <c r="R3466" t="s">
        <v>8317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8316</v>
      </c>
      <c r="R3467" t="s">
        <v>8317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8316</v>
      </c>
      <c r="R3468" t="s">
        <v>8317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8316</v>
      </c>
      <c r="R3469" t="s">
        <v>8317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8316</v>
      </c>
      <c r="R3470" t="s">
        <v>8317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8316</v>
      </c>
      <c r="R3471" t="s">
        <v>8317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8316</v>
      </c>
      <c r="R3472" t="s">
        <v>8317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8316</v>
      </c>
      <c r="R3473" t="s">
        <v>8317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8316</v>
      </c>
      <c r="R3474" t="s">
        <v>8317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8316</v>
      </c>
      <c r="R3475" t="s">
        <v>8317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8316</v>
      </c>
      <c r="R3476" t="s">
        <v>8317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8316</v>
      </c>
      <c r="R3477" t="s">
        <v>8317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8316</v>
      </c>
      <c r="R3478" t="s">
        <v>8317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8316</v>
      </c>
      <c r="R3479" t="s">
        <v>8317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8316</v>
      </c>
      <c r="R3480" t="s">
        <v>8317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8316</v>
      </c>
      <c r="R3481" t="s">
        <v>8317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8316</v>
      </c>
      <c r="R3482" t="s">
        <v>8317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8316</v>
      </c>
      <c r="R3483" t="s">
        <v>8317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8316</v>
      </c>
      <c r="R3484" t="s">
        <v>8317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8316</v>
      </c>
      <c r="R3485" t="s">
        <v>8317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8316</v>
      </c>
      <c r="R3486" t="s">
        <v>8317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8316</v>
      </c>
      <c r="R3487" t="s">
        <v>8317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8316</v>
      </c>
      <c r="R3488" t="s">
        <v>8317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8316</v>
      </c>
      <c r="R3489" t="s">
        <v>8317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8316</v>
      </c>
      <c r="R3490" t="s">
        <v>8317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8316</v>
      </c>
      <c r="R3491" t="s">
        <v>8317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8316</v>
      </c>
      <c r="R3492" t="s">
        <v>8317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8316</v>
      </c>
      <c r="R3493" t="s">
        <v>8317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8316</v>
      </c>
      <c r="R3494" t="s">
        <v>8317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8316</v>
      </c>
      <c r="R3495" t="s">
        <v>8317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8316</v>
      </c>
      <c r="R3496" t="s">
        <v>8317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8316</v>
      </c>
      <c r="R3497" t="s">
        <v>8317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8316</v>
      </c>
      <c r="R3498" t="s">
        <v>8317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8316</v>
      </c>
      <c r="R3499" t="s">
        <v>8317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8316</v>
      </c>
      <c r="R3500" t="s">
        <v>8317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8316</v>
      </c>
      <c r="R3501" t="s">
        <v>8317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8316</v>
      </c>
      <c r="R3502" t="s">
        <v>8317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8316</v>
      </c>
      <c r="R3503" t="s">
        <v>8317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8316</v>
      </c>
      <c r="R3504" t="s">
        <v>8317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8316</v>
      </c>
      <c r="R3505" t="s">
        <v>8317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8316</v>
      </c>
      <c r="R3506" t="s">
        <v>8317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8316</v>
      </c>
      <c r="R3507" t="s">
        <v>8317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8316</v>
      </c>
      <c r="R3508" t="s">
        <v>8317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8316</v>
      </c>
      <c r="R3509" t="s">
        <v>8317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8316</v>
      </c>
      <c r="R3510" t="s">
        <v>8317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8316</v>
      </c>
      <c r="R3511" t="s">
        <v>8317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8316</v>
      </c>
      <c r="R3512" t="s">
        <v>8317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8316</v>
      </c>
      <c r="R3513" t="s">
        <v>8317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8316</v>
      </c>
      <c r="R3514" t="s">
        <v>8317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8316</v>
      </c>
      <c r="R3515" t="s">
        <v>8317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8316</v>
      </c>
      <c r="R3516" t="s">
        <v>8317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8316</v>
      </c>
      <c r="R3517" t="s">
        <v>8317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8316</v>
      </c>
      <c r="R3518" t="s">
        <v>8317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8316</v>
      </c>
      <c r="R3519" t="s">
        <v>8317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8316</v>
      </c>
      <c r="R3520" t="s">
        <v>8317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8316</v>
      </c>
      <c r="R3521" t="s">
        <v>8317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8316</v>
      </c>
      <c r="R3522" t="s">
        <v>8317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8316</v>
      </c>
      <c r="R3523" t="s">
        <v>8317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8316</v>
      </c>
      <c r="R3524" t="s">
        <v>8317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8316</v>
      </c>
      <c r="R3525" t="s">
        <v>8317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8316</v>
      </c>
      <c r="R3526" t="s">
        <v>8317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8316</v>
      </c>
      <c r="R3527" t="s">
        <v>8317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8316</v>
      </c>
      <c r="R3528" t="s">
        <v>8317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8316</v>
      </c>
      <c r="R3529" t="s">
        <v>8317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8316</v>
      </c>
      <c r="R3530" t="s">
        <v>8317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8316</v>
      </c>
      <c r="R3531" t="s">
        <v>8317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8316</v>
      </c>
      <c r="R3532" t="s">
        <v>8317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8316</v>
      </c>
      <c r="R3533" t="s">
        <v>8317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8316</v>
      </c>
      <c r="R3534" t="s">
        <v>8317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8316</v>
      </c>
      <c r="R3535" t="s">
        <v>8317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8316</v>
      </c>
      <c r="R3536" t="s">
        <v>8317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8316</v>
      </c>
      <c r="R3537" t="s">
        <v>8317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8316</v>
      </c>
      <c r="R3538" t="s">
        <v>8317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8316</v>
      </c>
      <c r="R3539" t="s">
        <v>8317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8316</v>
      </c>
      <c r="R3540" t="s">
        <v>8317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8316</v>
      </c>
      <c r="R3541" t="s">
        <v>8317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8316</v>
      </c>
      <c r="R3542" t="s">
        <v>8317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8316</v>
      </c>
      <c r="R3543" t="s">
        <v>8317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8316</v>
      </c>
      <c r="R3544" t="s">
        <v>8317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8316</v>
      </c>
      <c r="R3545" t="s">
        <v>8317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8316</v>
      </c>
      <c r="R3546" t="s">
        <v>8317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8316</v>
      </c>
      <c r="R3547" t="s">
        <v>8317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8316</v>
      </c>
      <c r="R3548" t="s">
        <v>8317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8316</v>
      </c>
      <c r="R3549" t="s">
        <v>8317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8316</v>
      </c>
      <c r="R3550" t="s">
        <v>8317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8316</v>
      </c>
      <c r="R3551" t="s">
        <v>8317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8316</v>
      </c>
      <c r="R3552" t="s">
        <v>8317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8316</v>
      </c>
      <c r="R3553" t="s">
        <v>8317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8316</v>
      </c>
      <c r="R3554" t="s">
        <v>8317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8316</v>
      </c>
      <c r="R3555" t="s">
        <v>8317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8316</v>
      </c>
      <c r="R3556" t="s">
        <v>8317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8316</v>
      </c>
      <c r="R3557" t="s">
        <v>8317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8316</v>
      </c>
      <c r="R3558" t="s">
        <v>8317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8316</v>
      </c>
      <c r="R3559" t="s">
        <v>8317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8316</v>
      </c>
      <c r="R3560" t="s">
        <v>8317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8316</v>
      </c>
      <c r="R3561" t="s">
        <v>8317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8316</v>
      </c>
      <c r="R3562" t="s">
        <v>8317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8316</v>
      </c>
      <c r="R3563" t="s">
        <v>8317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8316</v>
      </c>
      <c r="R3564" t="s">
        <v>8317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8316</v>
      </c>
      <c r="R3565" t="s">
        <v>8317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8316</v>
      </c>
      <c r="R3566" t="s">
        <v>8317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8316</v>
      </c>
      <c r="R3567" t="s">
        <v>8317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8316</v>
      </c>
      <c r="R3568" t="s">
        <v>8317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8316</v>
      </c>
      <c r="R3569" t="s">
        <v>8317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8316</v>
      </c>
      <c r="R3570" t="s">
        <v>8317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8316</v>
      </c>
      <c r="R3571" t="s">
        <v>8317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8316</v>
      </c>
      <c r="R3572" t="s">
        <v>8317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8316</v>
      </c>
      <c r="R3573" t="s">
        <v>8317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8316</v>
      </c>
      <c r="R3574" t="s">
        <v>8317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8316</v>
      </c>
      <c r="R3575" t="s">
        <v>8317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8316</v>
      </c>
      <c r="R3576" t="s">
        <v>8317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8316</v>
      </c>
      <c r="R3577" t="s">
        <v>8317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8316</v>
      </c>
      <c r="R3578" t="s">
        <v>8317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8316</v>
      </c>
      <c r="R3579" t="s">
        <v>8317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8316</v>
      </c>
      <c r="R3580" t="s">
        <v>8317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8316</v>
      </c>
      <c r="R3581" t="s">
        <v>8317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8316</v>
      </c>
      <c r="R3582" t="s">
        <v>8317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8316</v>
      </c>
      <c r="R3583" t="s">
        <v>8317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8316</v>
      </c>
      <c r="R3584" t="s">
        <v>8317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8316</v>
      </c>
      <c r="R3585" t="s">
        <v>8317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8316</v>
      </c>
      <c r="R3586" t="s">
        <v>8317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8316</v>
      </c>
      <c r="R3587" t="s">
        <v>8317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8316</v>
      </c>
      <c r="R3588" t="s">
        <v>8317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8316</v>
      </c>
      <c r="R3589" t="s">
        <v>8317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8316</v>
      </c>
      <c r="R3590" t="s">
        <v>8317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8316</v>
      </c>
      <c r="R3591" t="s">
        <v>8317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8316</v>
      </c>
      <c r="R3592" t="s">
        <v>8317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8316</v>
      </c>
      <c r="R3593" t="s">
        <v>8317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8316</v>
      </c>
      <c r="R3594" t="s">
        <v>8317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8316</v>
      </c>
      <c r="R3595" t="s">
        <v>8317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8316</v>
      </c>
      <c r="R3596" t="s">
        <v>8317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8316</v>
      </c>
      <c r="R3597" t="s">
        <v>8317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8316</v>
      </c>
      <c r="R3598" t="s">
        <v>8317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8316</v>
      </c>
      <c r="R3599" t="s">
        <v>8317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8316</v>
      </c>
      <c r="R3600" t="s">
        <v>8317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8316</v>
      </c>
      <c r="R3601" t="s">
        <v>8317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8316</v>
      </c>
      <c r="R3602" t="s">
        <v>8317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8316</v>
      </c>
      <c r="R3603" t="s">
        <v>8317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8316</v>
      </c>
      <c r="R3604" t="s">
        <v>8317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8316</v>
      </c>
      <c r="R3605" t="s">
        <v>8317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8316</v>
      </c>
      <c r="R3606" t="s">
        <v>8317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8316</v>
      </c>
      <c r="R3607" t="s">
        <v>8317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8316</v>
      </c>
      <c r="R3608" t="s">
        <v>8317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8316</v>
      </c>
      <c r="R3609" t="s">
        <v>8317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8316</v>
      </c>
      <c r="R3610" t="s">
        <v>8317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8316</v>
      </c>
      <c r="R3611" t="s">
        <v>8317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8316</v>
      </c>
      <c r="R3612" t="s">
        <v>8317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8316</v>
      </c>
      <c r="R3613" t="s">
        <v>8317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8316</v>
      </c>
      <c r="R3614" t="s">
        <v>8317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8316</v>
      </c>
      <c r="R3615" t="s">
        <v>8317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8316</v>
      </c>
      <c r="R3616" t="s">
        <v>8317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8316</v>
      </c>
      <c r="R3617" t="s">
        <v>8317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8316</v>
      </c>
      <c r="R3618" t="s">
        <v>8317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8316</v>
      </c>
      <c r="R3619" t="s">
        <v>8317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8316</v>
      </c>
      <c r="R3620" t="s">
        <v>8317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8316</v>
      </c>
      <c r="R3621" t="s">
        <v>8317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8316</v>
      </c>
      <c r="R3622" t="s">
        <v>8317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8316</v>
      </c>
      <c r="R3623" t="s">
        <v>8317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8316</v>
      </c>
      <c r="R3624" t="s">
        <v>8317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8316</v>
      </c>
      <c r="R3625" t="s">
        <v>8317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8316</v>
      </c>
      <c r="R3626" t="s">
        <v>8317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8316</v>
      </c>
      <c r="R3627" t="s">
        <v>8317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8316</v>
      </c>
      <c r="R3628" t="s">
        <v>8317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8316</v>
      </c>
      <c r="R3629" t="s">
        <v>8317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8316</v>
      </c>
      <c r="R3630" t="s">
        <v>8358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8316</v>
      </c>
      <c r="R3631" t="s">
        <v>8358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8316</v>
      </c>
      <c r="R3632" t="s">
        <v>8358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8316</v>
      </c>
      <c r="R3633" t="s">
        <v>8358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8316</v>
      </c>
      <c r="R3634" t="s">
        <v>8358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8316</v>
      </c>
      <c r="R3635" t="s">
        <v>8358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8316</v>
      </c>
      <c r="R3636" t="s">
        <v>8358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8316</v>
      </c>
      <c r="R3637" t="s">
        <v>8358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8316</v>
      </c>
      <c r="R3638" t="s">
        <v>8358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8316</v>
      </c>
      <c r="R3639" t="s">
        <v>8358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8316</v>
      </c>
      <c r="R3640" t="s">
        <v>8358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8316</v>
      </c>
      <c r="R3641" t="s">
        <v>8358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8316</v>
      </c>
      <c r="R3642" t="s">
        <v>8358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8316</v>
      </c>
      <c r="R3643" t="s">
        <v>8358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8316</v>
      </c>
      <c r="R3644" t="s">
        <v>8358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8316</v>
      </c>
      <c r="R3645" t="s">
        <v>8358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8316</v>
      </c>
      <c r="R3646" t="s">
        <v>8358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8316</v>
      </c>
      <c r="R3647" t="s">
        <v>8358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8316</v>
      </c>
      <c r="R3648" t="s">
        <v>8358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8316</v>
      </c>
      <c r="R3649" t="s">
        <v>8358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8316</v>
      </c>
      <c r="R3650" t="s">
        <v>8317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8316</v>
      </c>
      <c r="R3651" t="s">
        <v>8317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8316</v>
      </c>
      <c r="R3652" t="s">
        <v>8317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8316</v>
      </c>
      <c r="R3653" t="s">
        <v>8317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8316</v>
      </c>
      <c r="R3654" t="s">
        <v>8317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8316</v>
      </c>
      <c r="R3655" t="s">
        <v>8317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8316</v>
      </c>
      <c r="R3656" t="s">
        <v>8317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8316</v>
      </c>
      <c r="R3657" t="s">
        <v>8317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8316</v>
      </c>
      <c r="R3658" t="s">
        <v>8317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8316</v>
      </c>
      <c r="R3659" t="s">
        <v>8317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8316</v>
      </c>
      <c r="R3660" t="s">
        <v>8317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8316</v>
      </c>
      <c r="R3661" t="s">
        <v>8317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8316</v>
      </c>
      <c r="R3662" t="s">
        <v>8317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8316</v>
      </c>
      <c r="R3663" t="s">
        <v>8317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8316</v>
      </c>
      <c r="R3664" t="s">
        <v>8317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8316</v>
      </c>
      <c r="R3665" t="s">
        <v>8317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8316</v>
      </c>
      <c r="R3666" t="s">
        <v>8317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8316</v>
      </c>
      <c r="R3667" t="s">
        <v>8317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8316</v>
      </c>
      <c r="R3668" t="s">
        <v>8317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8316</v>
      </c>
      <c r="R3669" t="s">
        <v>8317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8316</v>
      </c>
      <c r="R3670" t="s">
        <v>8317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8316</v>
      </c>
      <c r="R3671" t="s">
        <v>8317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8316</v>
      </c>
      <c r="R3672" t="s">
        <v>8317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8316</v>
      </c>
      <c r="R3673" t="s">
        <v>8317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8316</v>
      </c>
      <c r="R3674" t="s">
        <v>8317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8316</v>
      </c>
      <c r="R3675" t="s">
        <v>8317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8316</v>
      </c>
      <c r="R3676" t="s">
        <v>8317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8316</v>
      </c>
      <c r="R3677" t="s">
        <v>8317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8316</v>
      </c>
      <c r="R3678" t="s">
        <v>8317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8316</v>
      </c>
      <c r="R3679" t="s">
        <v>8317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8316</v>
      </c>
      <c r="R3680" t="s">
        <v>8317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8316</v>
      </c>
      <c r="R3681" t="s">
        <v>8317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8316</v>
      </c>
      <c r="R3682" t="s">
        <v>8317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8316</v>
      </c>
      <c r="R3683" t="s">
        <v>8317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8316</v>
      </c>
      <c r="R3684" t="s">
        <v>8317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8316</v>
      </c>
      <c r="R3685" t="s">
        <v>8317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8316</v>
      </c>
      <c r="R3686" t="s">
        <v>8317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8316</v>
      </c>
      <c r="R3687" t="s">
        <v>8317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8316</v>
      </c>
      <c r="R3688" t="s">
        <v>8317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8316</v>
      </c>
      <c r="R3689" t="s">
        <v>8317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8316</v>
      </c>
      <c r="R3690" t="s">
        <v>8317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8316</v>
      </c>
      <c r="R3691" t="s">
        <v>8317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8316</v>
      </c>
      <c r="R3692" t="s">
        <v>8317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8316</v>
      </c>
      <c r="R3693" t="s">
        <v>8317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8316</v>
      </c>
      <c r="R3694" t="s">
        <v>8317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8316</v>
      </c>
      <c r="R3695" t="s">
        <v>8317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8316</v>
      </c>
      <c r="R3696" t="s">
        <v>8317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8316</v>
      </c>
      <c r="R3697" t="s">
        <v>8317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8316</v>
      </c>
      <c r="R3698" t="s">
        <v>8317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8316</v>
      </c>
      <c r="R3699" t="s">
        <v>8317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8316</v>
      </c>
      <c r="R3700" t="s">
        <v>8317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8316</v>
      </c>
      <c r="R3701" t="s">
        <v>8317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8316</v>
      </c>
      <c r="R3702" t="s">
        <v>8317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8316</v>
      </c>
      <c r="R3703" t="s">
        <v>8317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8316</v>
      </c>
      <c r="R3704" t="s">
        <v>8317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8316</v>
      </c>
      <c r="R3705" t="s">
        <v>8317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8316</v>
      </c>
      <c r="R3706" t="s">
        <v>8317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8316</v>
      </c>
      <c r="R3707" t="s">
        <v>8317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8316</v>
      </c>
      <c r="R3708" t="s">
        <v>8317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8316</v>
      </c>
      <c r="R3709" t="s">
        <v>8317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8316</v>
      </c>
      <c r="R3710" t="s">
        <v>8317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8316</v>
      </c>
      <c r="R3711" t="s">
        <v>8317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8316</v>
      </c>
      <c r="R3712" t="s">
        <v>8317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8316</v>
      </c>
      <c r="R3713" t="s">
        <v>8317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8316</v>
      </c>
      <c r="R3714" t="s">
        <v>8317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8316</v>
      </c>
      <c r="R3715" t="s">
        <v>8317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8316</v>
      </c>
      <c r="R3716" t="s">
        <v>8317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8316</v>
      </c>
      <c r="R3717" t="s">
        <v>8317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8316</v>
      </c>
      <c r="R3718" t="s">
        <v>8317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8316</v>
      </c>
      <c r="R3719" t="s">
        <v>8317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8316</v>
      </c>
      <c r="R3720" t="s">
        <v>8317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8316</v>
      </c>
      <c r="R3721" t="s">
        <v>8317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8316</v>
      </c>
      <c r="R3722" t="s">
        <v>8317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8316</v>
      </c>
      <c r="R3723" t="s">
        <v>8317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8316</v>
      </c>
      <c r="R3724" t="s">
        <v>8317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8316</v>
      </c>
      <c r="R3725" t="s">
        <v>8317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8316</v>
      </c>
      <c r="R3726" t="s">
        <v>8317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8316</v>
      </c>
      <c r="R3727" t="s">
        <v>8317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8316</v>
      </c>
      <c r="R3728" t="s">
        <v>8317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8316</v>
      </c>
      <c r="R3729" t="s">
        <v>8317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8316</v>
      </c>
      <c r="R3730" t="s">
        <v>8317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8316</v>
      </c>
      <c r="R3731" t="s">
        <v>8317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8316</v>
      </c>
      <c r="R3732" t="s">
        <v>8317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8316</v>
      </c>
      <c r="R3733" t="s">
        <v>8317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8316</v>
      </c>
      <c r="R3734" t="s">
        <v>8317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8316</v>
      </c>
      <c r="R3735" t="s">
        <v>8317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8316</v>
      </c>
      <c r="R3736" t="s">
        <v>8317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8316</v>
      </c>
      <c r="R3737" t="s">
        <v>8317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8316</v>
      </c>
      <c r="R3738" t="s">
        <v>8317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8316</v>
      </c>
      <c r="R3739" t="s">
        <v>8317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8316</v>
      </c>
      <c r="R3740" t="s">
        <v>8317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8316</v>
      </c>
      <c r="R3741" t="s">
        <v>8317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8316</v>
      </c>
      <c r="R3742" t="s">
        <v>8317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8316</v>
      </c>
      <c r="R3743" t="s">
        <v>8317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8316</v>
      </c>
      <c r="R3744" t="s">
        <v>8317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8316</v>
      </c>
      <c r="R3745" t="s">
        <v>8317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8316</v>
      </c>
      <c r="R3746" t="s">
        <v>8317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8316</v>
      </c>
      <c r="R3747" t="s">
        <v>8317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8316</v>
      </c>
      <c r="R3748" t="s">
        <v>8317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8316</v>
      </c>
      <c r="R3749" t="s">
        <v>8317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8316</v>
      </c>
      <c r="R3750" t="s">
        <v>8358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8316</v>
      </c>
      <c r="R3751" t="s">
        <v>8358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8316</v>
      </c>
      <c r="R3752" t="s">
        <v>8358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8316</v>
      </c>
      <c r="R3753" t="s">
        <v>8358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8316</v>
      </c>
      <c r="R3754" t="s">
        <v>8358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8316</v>
      </c>
      <c r="R3755" t="s">
        <v>8358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8316</v>
      </c>
      <c r="R3756" t="s">
        <v>8358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8316</v>
      </c>
      <c r="R3757" t="s">
        <v>8358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8316</v>
      </c>
      <c r="R3758" t="s">
        <v>8358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8316</v>
      </c>
      <c r="R3759" t="s">
        <v>8358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8316</v>
      </c>
      <c r="R3760" t="s">
        <v>8358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8316</v>
      </c>
      <c r="R3761" t="s">
        <v>8358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8316</v>
      </c>
      <c r="R3762" t="s">
        <v>8358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8316</v>
      </c>
      <c r="R3763" t="s">
        <v>8358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8316</v>
      </c>
      <c r="R3764" t="s">
        <v>8358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8316</v>
      </c>
      <c r="R3765" t="s">
        <v>8358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8316</v>
      </c>
      <c r="R3766" t="s">
        <v>8358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8316</v>
      </c>
      <c r="R3767" t="s">
        <v>8358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8316</v>
      </c>
      <c r="R3768" t="s">
        <v>8358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8316</v>
      </c>
      <c r="R3769" t="s">
        <v>8358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8316</v>
      </c>
      <c r="R3770" t="s">
        <v>8358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8316</v>
      </c>
      <c r="R3771" t="s">
        <v>8358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8316</v>
      </c>
      <c r="R3772" t="s">
        <v>8358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8316</v>
      </c>
      <c r="R3773" t="s">
        <v>8358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8316</v>
      </c>
      <c r="R3774" t="s">
        <v>8358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8316</v>
      </c>
      <c r="R3775" t="s">
        <v>8358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8316</v>
      </c>
      <c r="R3776" t="s">
        <v>8358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8316</v>
      </c>
      <c r="R3777" t="s">
        <v>8358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8316</v>
      </c>
      <c r="R3778" t="s">
        <v>8358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8316</v>
      </c>
      <c r="R3779" t="s">
        <v>8358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8316</v>
      </c>
      <c r="R3780" t="s">
        <v>8358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8316</v>
      </c>
      <c r="R3781" t="s">
        <v>8358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8316</v>
      </c>
      <c r="R3782" t="s">
        <v>8358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8316</v>
      </c>
      <c r="R3783" t="s">
        <v>8358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8316</v>
      </c>
      <c r="R3784" t="s">
        <v>8358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8316</v>
      </c>
      <c r="R3785" t="s">
        <v>8358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8316</v>
      </c>
      <c r="R3786" t="s">
        <v>8358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8316</v>
      </c>
      <c r="R3787" t="s">
        <v>8358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8316</v>
      </c>
      <c r="R3788" t="s">
        <v>8358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8316</v>
      </c>
      <c r="R3789" t="s">
        <v>8358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8316</v>
      </c>
      <c r="R3790" t="s">
        <v>8358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8316</v>
      </c>
      <c r="R3791" t="s">
        <v>8358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8316</v>
      </c>
      <c r="R3792" t="s">
        <v>8358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8316</v>
      </c>
      <c r="R3793" t="s">
        <v>8358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8316</v>
      </c>
      <c r="R3794" t="s">
        <v>8358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8316</v>
      </c>
      <c r="R3795" t="s">
        <v>8358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8316</v>
      </c>
      <c r="R3796" t="s">
        <v>8358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8316</v>
      </c>
      <c r="R3797" t="s">
        <v>8358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8316</v>
      </c>
      <c r="R3798" t="s">
        <v>8358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8316</v>
      </c>
      <c r="R3799" t="s">
        <v>8358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8316</v>
      </c>
      <c r="R3800" t="s">
        <v>8358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8316</v>
      </c>
      <c r="R3801" t="s">
        <v>8358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8316</v>
      </c>
      <c r="R3802" t="s">
        <v>8358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8316</v>
      </c>
      <c r="R3803" t="s">
        <v>8358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8316</v>
      </c>
      <c r="R3804" t="s">
        <v>8358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8316</v>
      </c>
      <c r="R3805" t="s">
        <v>8358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8316</v>
      </c>
      <c r="R3806" t="s">
        <v>8358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8316</v>
      </c>
      <c r="R3807" t="s">
        <v>8358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8316</v>
      </c>
      <c r="R3808" t="s">
        <v>8358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8316</v>
      </c>
      <c r="R3809" t="s">
        <v>8358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8316</v>
      </c>
      <c r="R3810" t="s">
        <v>8317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8316</v>
      </c>
      <c r="R3811" t="s">
        <v>8317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8316</v>
      </c>
      <c r="R3812" t="s">
        <v>8317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8316</v>
      </c>
      <c r="R3813" t="s">
        <v>8317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8316</v>
      </c>
      <c r="R3814" t="s">
        <v>8317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8316</v>
      </c>
      <c r="R3815" t="s">
        <v>8317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8316</v>
      </c>
      <c r="R3816" t="s">
        <v>8317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8316</v>
      </c>
      <c r="R3817" t="s">
        <v>8317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8316</v>
      </c>
      <c r="R3818" t="s">
        <v>8317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8316</v>
      </c>
      <c r="R3819" t="s">
        <v>8317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8316</v>
      </c>
      <c r="R3820" t="s">
        <v>8317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8316</v>
      </c>
      <c r="R3821" t="s">
        <v>8317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8316</v>
      </c>
      <c r="R3822" t="s">
        <v>8317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8316</v>
      </c>
      <c r="R3823" t="s">
        <v>8317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8316</v>
      </c>
      <c r="R3824" t="s">
        <v>8317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8316</v>
      </c>
      <c r="R3825" t="s">
        <v>8317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8316</v>
      </c>
      <c r="R3826" t="s">
        <v>8317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8316</v>
      </c>
      <c r="R3827" t="s">
        <v>8317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8316</v>
      </c>
      <c r="R3828" t="s">
        <v>8317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8316</v>
      </c>
      <c r="R3829" t="s">
        <v>8317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8316</v>
      </c>
      <c r="R3830" t="s">
        <v>8317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8316</v>
      </c>
      <c r="R3831" t="s">
        <v>8317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8316</v>
      </c>
      <c r="R3832" t="s">
        <v>8317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8316</v>
      </c>
      <c r="R3833" t="s">
        <v>8317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8316</v>
      </c>
      <c r="R3834" t="s">
        <v>8317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8316</v>
      </c>
      <c r="R3835" t="s">
        <v>8317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8316</v>
      </c>
      <c r="R3836" t="s">
        <v>8317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8316</v>
      </c>
      <c r="R3837" t="s">
        <v>8317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8316</v>
      </c>
      <c r="R3838" t="s">
        <v>8317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8316</v>
      </c>
      <c r="R3839" t="s">
        <v>8317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8316</v>
      </c>
      <c r="R3840" t="s">
        <v>8317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8316</v>
      </c>
      <c r="R3841" t="s">
        <v>8317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8316</v>
      </c>
      <c r="R3842" t="s">
        <v>8317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8316</v>
      </c>
      <c r="R3843" t="s">
        <v>8317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8316</v>
      </c>
      <c r="R3844" t="s">
        <v>8317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8316</v>
      </c>
      <c r="R3845" t="s">
        <v>8317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8316</v>
      </c>
      <c r="R3846" t="s">
        <v>8317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8316</v>
      </c>
      <c r="R3847" t="s">
        <v>8317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8316</v>
      </c>
      <c r="R3848" t="s">
        <v>8317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8316</v>
      </c>
      <c r="R3849" t="s">
        <v>8317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8316</v>
      </c>
      <c r="R3850" t="s">
        <v>8317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8316</v>
      </c>
      <c r="R3851" t="s">
        <v>8317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8316</v>
      </c>
      <c r="R3852" t="s">
        <v>8317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8316</v>
      </c>
      <c r="R3853" t="s">
        <v>8317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8316</v>
      </c>
      <c r="R3854" t="s">
        <v>8317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8316</v>
      </c>
      <c r="R3855" t="s">
        <v>8317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8316</v>
      </c>
      <c r="R3856" t="s">
        <v>8317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8316</v>
      </c>
      <c r="R3857" t="s">
        <v>8317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8316</v>
      </c>
      <c r="R3858" t="s">
        <v>8317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8316</v>
      </c>
      <c r="R3859" t="s">
        <v>8317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8316</v>
      </c>
      <c r="R3860" t="s">
        <v>8317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8316</v>
      </c>
      <c r="R3861" t="s">
        <v>8317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8316</v>
      </c>
      <c r="R3862" t="s">
        <v>8317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8316</v>
      </c>
      <c r="R3863" t="s">
        <v>8317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8316</v>
      </c>
      <c r="R3864" t="s">
        <v>8317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8316</v>
      </c>
      <c r="R3865" t="s">
        <v>8317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8316</v>
      </c>
      <c r="R3866" t="s">
        <v>8317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8316</v>
      </c>
      <c r="R3867" t="s">
        <v>8317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8316</v>
      </c>
      <c r="R3868" t="s">
        <v>8317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8316</v>
      </c>
      <c r="R3869" t="s">
        <v>8317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8316</v>
      </c>
      <c r="R3870" t="s">
        <v>8358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8316</v>
      </c>
      <c r="R3871" t="s">
        <v>8358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8316</v>
      </c>
      <c r="R3872" t="s">
        <v>8358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8316</v>
      </c>
      <c r="R3873" t="s">
        <v>8358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8316</v>
      </c>
      <c r="R3874" t="s">
        <v>8358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8316</v>
      </c>
      <c r="R3875" t="s">
        <v>8358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8316</v>
      </c>
      <c r="R3876" t="s">
        <v>8358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8316</v>
      </c>
      <c r="R3877" t="s">
        <v>8358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8316</v>
      </c>
      <c r="R3878" t="s">
        <v>8358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8316</v>
      </c>
      <c r="R3879" t="s">
        <v>8358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8316</v>
      </c>
      <c r="R3880" t="s">
        <v>8358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8316</v>
      </c>
      <c r="R3881" t="s">
        <v>8358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8316</v>
      </c>
      <c r="R3882" t="s">
        <v>8358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8316</v>
      </c>
      <c r="R3883" t="s">
        <v>8358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8316</v>
      </c>
      <c r="R3884" t="s">
        <v>8358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8316</v>
      </c>
      <c r="R3885" t="s">
        <v>8358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8316</v>
      </c>
      <c r="R3886" t="s">
        <v>8358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8316</v>
      </c>
      <c r="R3887" t="s">
        <v>8358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8316</v>
      </c>
      <c r="R3888" t="s">
        <v>8358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8316</v>
      </c>
      <c r="R3889" t="s">
        <v>8358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8316</v>
      </c>
      <c r="R3890" t="s">
        <v>8317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8316</v>
      </c>
      <c r="R3891" t="s">
        <v>8317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8316</v>
      </c>
      <c r="R3892" t="s">
        <v>8317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8316</v>
      </c>
      <c r="R3893" t="s">
        <v>8317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8316</v>
      </c>
      <c r="R3894" t="s">
        <v>8317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8316</v>
      </c>
      <c r="R3895" t="s">
        <v>8317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8316</v>
      </c>
      <c r="R3896" t="s">
        <v>8317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8316</v>
      </c>
      <c r="R3897" t="s">
        <v>8317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8316</v>
      </c>
      <c r="R3898" t="s">
        <v>8317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8316</v>
      </c>
      <c r="R3899" t="s">
        <v>8317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8316</v>
      </c>
      <c r="R3900" t="s">
        <v>8317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8316</v>
      </c>
      <c r="R3901" t="s">
        <v>8317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8316</v>
      </c>
      <c r="R3902" t="s">
        <v>8317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8316</v>
      </c>
      <c r="R3903" t="s">
        <v>8317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8316</v>
      </c>
      <c r="R3904" t="s">
        <v>8317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8316</v>
      </c>
      <c r="R3905" t="s">
        <v>8317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8316</v>
      </c>
      <c r="R3906" t="s">
        <v>8317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8316</v>
      </c>
      <c r="R3907" t="s">
        <v>8317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8316</v>
      </c>
      <c r="R3908" t="s">
        <v>8317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8316</v>
      </c>
      <c r="R3909" t="s">
        <v>8317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8316</v>
      </c>
      <c r="R3910" t="s">
        <v>8317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8316</v>
      </c>
      <c r="R3911" t="s">
        <v>8317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8316</v>
      </c>
      <c r="R3912" t="s">
        <v>8317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8316</v>
      </c>
      <c r="R3913" t="s">
        <v>8317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8316</v>
      </c>
      <c r="R3914" t="s">
        <v>8317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8316</v>
      </c>
      <c r="R3915" t="s">
        <v>8317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8316</v>
      </c>
      <c r="R3916" t="s">
        <v>8317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8316</v>
      </c>
      <c r="R3917" t="s">
        <v>8317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8316</v>
      </c>
      <c r="R3918" t="s">
        <v>8317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8316</v>
      </c>
      <c r="R3919" t="s">
        <v>8317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8316</v>
      </c>
      <c r="R3920" t="s">
        <v>8317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8316</v>
      </c>
      <c r="R3921" t="s">
        <v>8317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8316</v>
      </c>
      <c r="R3922" t="s">
        <v>8317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8316</v>
      </c>
      <c r="R3923" t="s">
        <v>8317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8316</v>
      </c>
      <c r="R3924" t="s">
        <v>8317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8316</v>
      </c>
      <c r="R3925" t="s">
        <v>8317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8316</v>
      </c>
      <c r="R3926" t="s">
        <v>8317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8316</v>
      </c>
      <c r="R3927" t="s">
        <v>8317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8316</v>
      </c>
      <c r="R3928" t="s">
        <v>8317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8316</v>
      </c>
      <c r="R3929" t="s">
        <v>8317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8316</v>
      </c>
      <c r="R3930" t="s">
        <v>8317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8316</v>
      </c>
      <c r="R3931" t="s">
        <v>8317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8316</v>
      </c>
      <c r="R3932" t="s">
        <v>8317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8317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8316</v>
      </c>
      <c r="R3934" t="s">
        <v>8317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8316</v>
      </c>
      <c r="R3935" t="s">
        <v>8317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8316</v>
      </c>
      <c r="R3936" t="s">
        <v>8317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8316</v>
      </c>
      <c r="R3937" t="s">
        <v>8317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8316</v>
      </c>
      <c r="R3938" t="s">
        <v>8317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8316</v>
      </c>
      <c r="R3939" t="s">
        <v>8317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8316</v>
      </c>
      <c r="R3940" t="s">
        <v>8317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8316</v>
      </c>
      <c r="R3941" t="s">
        <v>8317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8316</v>
      </c>
      <c r="R3942" t="s">
        <v>8317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8316</v>
      </c>
      <c r="R3943" t="s">
        <v>8317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8317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8316</v>
      </c>
      <c r="R3945" t="s">
        <v>8317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8316</v>
      </c>
      <c r="R3946" t="s">
        <v>8317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8316</v>
      </c>
      <c r="R3947" t="s">
        <v>8317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8316</v>
      </c>
      <c r="R3948" t="s">
        <v>8317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8316</v>
      </c>
      <c r="R3949" t="s">
        <v>8317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8316</v>
      </c>
      <c r="R3950" t="s">
        <v>8317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8316</v>
      </c>
      <c r="R3951" t="s">
        <v>8317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8316</v>
      </c>
      <c r="R3952" t="s">
        <v>8317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8316</v>
      </c>
      <c r="R3953" t="s">
        <v>8317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8316</v>
      </c>
      <c r="R3954" t="s">
        <v>8317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8316</v>
      </c>
      <c r="R3955" t="s">
        <v>8317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8316</v>
      </c>
      <c r="R3956" t="s">
        <v>8317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8316</v>
      </c>
      <c r="R3957" t="s">
        <v>8317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8316</v>
      </c>
      <c r="R3958" t="s">
        <v>8317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8316</v>
      </c>
      <c r="R3959" t="s">
        <v>8317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8316</v>
      </c>
      <c r="R3960" t="s">
        <v>8317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8316</v>
      </c>
      <c r="R3961" t="s">
        <v>8317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8316</v>
      </c>
      <c r="R3962" t="s">
        <v>8317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8316</v>
      </c>
      <c r="R3963" t="s">
        <v>8317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8316</v>
      </c>
      <c r="R3964" t="s">
        <v>8317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8316</v>
      </c>
      <c r="R3965" t="s">
        <v>8317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8316</v>
      </c>
      <c r="R3966" t="s">
        <v>8317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8316</v>
      </c>
      <c r="R3967" t="s">
        <v>8317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8316</v>
      </c>
      <c r="R3968" t="s">
        <v>8317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8316</v>
      </c>
      <c r="R3969" t="s">
        <v>8317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8316</v>
      </c>
      <c r="R3970" t="s">
        <v>8317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8316</v>
      </c>
      <c r="R3971" t="s">
        <v>8317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8316</v>
      </c>
      <c r="R3972" t="s">
        <v>8317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8316</v>
      </c>
      <c r="R3973" t="s">
        <v>8317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8316</v>
      </c>
      <c r="R3974" t="s">
        <v>8317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8316</v>
      </c>
      <c r="R3975" t="s">
        <v>8317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8316</v>
      </c>
      <c r="R3976" t="s">
        <v>8317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8316</v>
      </c>
      <c r="R3977" t="s">
        <v>8317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8316</v>
      </c>
      <c r="R3978" t="s">
        <v>8317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8316</v>
      </c>
      <c r="R3979" t="s">
        <v>8317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8316</v>
      </c>
      <c r="R3980" t="s">
        <v>8317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8316</v>
      </c>
      <c r="R3981" t="s">
        <v>8317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8316</v>
      </c>
      <c r="R3982" t="s">
        <v>8317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8316</v>
      </c>
      <c r="R3983" t="s">
        <v>8317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8316</v>
      </c>
      <c r="R3984" t="s">
        <v>8317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8316</v>
      </c>
      <c r="R3985" t="s">
        <v>8317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8316</v>
      </c>
      <c r="R3986" t="s">
        <v>8317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8316</v>
      </c>
      <c r="R3987" t="s">
        <v>8317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8316</v>
      </c>
      <c r="R3988" t="s">
        <v>8317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8316</v>
      </c>
      <c r="R3989" t="s">
        <v>8317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8316</v>
      </c>
      <c r="R3990" t="s">
        <v>8317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8316</v>
      </c>
      <c r="R3991" t="s">
        <v>8317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8316</v>
      </c>
      <c r="R3992" t="s">
        <v>8317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8316</v>
      </c>
      <c r="R3993" t="s">
        <v>8317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8316</v>
      </c>
      <c r="R3994" t="s">
        <v>8317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8316</v>
      </c>
      <c r="R3995" t="s">
        <v>8317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8316</v>
      </c>
      <c r="R3996" t="s">
        <v>8317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8316</v>
      </c>
      <c r="R3997" t="s">
        <v>8317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8316</v>
      </c>
      <c r="R3998" t="s">
        <v>8317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8316</v>
      </c>
      <c r="R3999" t="s">
        <v>8317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8316</v>
      </c>
      <c r="R4000" t="s">
        <v>8317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8316</v>
      </c>
      <c r="R4001" t="s">
        <v>8317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8316</v>
      </c>
      <c r="R4002" t="s">
        <v>8317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8316</v>
      </c>
      <c r="R4003" t="s">
        <v>8317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8316</v>
      </c>
      <c r="R4004" t="s">
        <v>8317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8316</v>
      </c>
      <c r="R4005" t="s">
        <v>8317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8316</v>
      </c>
      <c r="R4006" t="s">
        <v>8317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8316</v>
      </c>
      <c r="R4007" t="s">
        <v>8317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8316</v>
      </c>
      <c r="R4008" t="s">
        <v>8317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8316</v>
      </c>
      <c r="R4009" t="s">
        <v>8317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8316</v>
      </c>
      <c r="R4010" t="s">
        <v>8317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8316</v>
      </c>
      <c r="R4011" t="s">
        <v>8317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8316</v>
      </c>
      <c r="R4012" t="s">
        <v>8317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8316</v>
      </c>
      <c r="R4013" t="s">
        <v>8317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8316</v>
      </c>
      <c r="R4014" t="s">
        <v>8317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8316</v>
      </c>
      <c r="R4015" t="s">
        <v>8317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8316</v>
      </c>
      <c r="R4016" t="s">
        <v>8317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8316</v>
      </c>
      <c r="R4017" t="s">
        <v>8317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8316</v>
      </c>
      <c r="R4018" t="s">
        <v>8317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8316</v>
      </c>
      <c r="R4019" t="s">
        <v>8317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8316</v>
      </c>
      <c r="R4020" t="s">
        <v>8317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8316</v>
      </c>
      <c r="R4021" t="s">
        <v>8317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8316</v>
      </c>
      <c r="R4022" t="s">
        <v>8317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8316</v>
      </c>
      <c r="R4023" t="s">
        <v>8317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8316</v>
      </c>
      <c r="R4024" t="s">
        <v>8317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8316</v>
      </c>
      <c r="R4025" t="s">
        <v>8317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8316</v>
      </c>
      <c r="R4026" t="s">
        <v>8317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8316</v>
      </c>
      <c r="R4027" t="s">
        <v>8317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8316</v>
      </c>
      <c r="R4028" t="s">
        <v>8317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8316</v>
      </c>
      <c r="R4029" t="s">
        <v>8317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8316</v>
      </c>
      <c r="R4030" t="s">
        <v>8317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8316</v>
      </c>
      <c r="R4031" t="s">
        <v>8317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8316</v>
      </c>
      <c r="R4032" t="s">
        <v>8317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8316</v>
      </c>
      <c r="R4033" t="s">
        <v>8317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8316</v>
      </c>
      <c r="R4034" t="s">
        <v>8317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8316</v>
      </c>
      <c r="R4035" t="s">
        <v>8317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8316</v>
      </c>
      <c r="R4036" t="s">
        <v>8317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8316</v>
      </c>
      <c r="R4037" t="s">
        <v>8317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8316</v>
      </c>
      <c r="R4038" t="s">
        <v>8317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8316</v>
      </c>
      <c r="R4039" t="s">
        <v>8317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8316</v>
      </c>
      <c r="R4040" t="s">
        <v>8317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8316</v>
      </c>
      <c r="R4041" t="s">
        <v>8317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8316</v>
      </c>
      <c r="R4042" t="s">
        <v>8317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8316</v>
      </c>
      <c r="R4043" t="s">
        <v>8317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8316</v>
      </c>
      <c r="R4044" t="s">
        <v>8317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8316</v>
      </c>
      <c r="R4045" t="s">
        <v>8317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8316</v>
      </c>
      <c r="R4046" t="s">
        <v>8317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8316</v>
      </c>
      <c r="R4047" t="s">
        <v>8317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8316</v>
      </c>
      <c r="R4048" t="s">
        <v>8317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8316</v>
      </c>
      <c r="R4049" t="s">
        <v>8317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8316</v>
      </c>
      <c r="R4050" t="s">
        <v>8317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8316</v>
      </c>
      <c r="R4051" t="s">
        <v>8317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8316</v>
      </c>
      <c r="R4052" t="s">
        <v>8317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8316</v>
      </c>
      <c r="R4053" t="s">
        <v>8317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8316</v>
      </c>
      <c r="R4054" t="s">
        <v>8317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8316</v>
      </c>
      <c r="R4055" t="s">
        <v>8317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8316</v>
      </c>
      <c r="R4056" t="s">
        <v>8317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8316</v>
      </c>
      <c r="R4057" t="s">
        <v>8317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8316</v>
      </c>
      <c r="R4058" t="s">
        <v>8317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8316</v>
      </c>
      <c r="R4059" t="s">
        <v>8317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8316</v>
      </c>
      <c r="R4060" t="s">
        <v>8317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8316</v>
      </c>
      <c r="R4061" t="s">
        <v>8317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8316</v>
      </c>
      <c r="R4062" t="s">
        <v>8317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8316</v>
      </c>
      <c r="R4063" t="s">
        <v>8317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8316</v>
      </c>
      <c r="R4064" t="s">
        <v>8317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8316</v>
      </c>
      <c r="R4065" t="s">
        <v>8317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8316</v>
      </c>
      <c r="R4066" t="s">
        <v>8317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8316</v>
      </c>
      <c r="R4067" t="s">
        <v>8317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8316</v>
      </c>
      <c r="R4068" t="s">
        <v>8317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8316</v>
      </c>
      <c r="R4069" t="s">
        <v>8317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8316</v>
      </c>
      <c r="R4070" t="s">
        <v>8317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8316</v>
      </c>
      <c r="R4071" t="s">
        <v>8317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8316</v>
      </c>
      <c r="R4072" t="s">
        <v>8317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8316</v>
      </c>
      <c r="R4073" t="s">
        <v>8317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8316</v>
      </c>
      <c r="R4074" t="s">
        <v>8317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8316</v>
      </c>
      <c r="R4075" t="s">
        <v>8317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8316</v>
      </c>
      <c r="R4076" t="s">
        <v>8317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8316</v>
      </c>
      <c r="R4077" t="s">
        <v>8317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8316</v>
      </c>
      <c r="R4078" t="s">
        <v>8317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8316</v>
      </c>
      <c r="R4079" t="s">
        <v>8317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8316</v>
      </c>
      <c r="R4080" t="s">
        <v>8317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8316</v>
      </c>
      <c r="R4081" t="s">
        <v>8317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8316</v>
      </c>
      <c r="R4082" t="s">
        <v>8317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8316</v>
      </c>
      <c r="R4083" t="s">
        <v>8317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8316</v>
      </c>
      <c r="R4084" t="s">
        <v>8317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8316</v>
      </c>
      <c r="R4085" t="s">
        <v>8317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8316</v>
      </c>
      <c r="R4086" t="s">
        <v>8317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8316</v>
      </c>
      <c r="R4087" t="s">
        <v>8317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8316</v>
      </c>
      <c r="R4088" t="s">
        <v>8317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8316</v>
      </c>
      <c r="R4089" t="s">
        <v>8317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8316</v>
      </c>
      <c r="R4090" t="s">
        <v>8317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8316</v>
      </c>
      <c r="R4091" t="s">
        <v>8317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8316</v>
      </c>
      <c r="R4092" t="s">
        <v>8317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8316</v>
      </c>
      <c r="R4093" t="s">
        <v>8317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8316</v>
      </c>
      <c r="R4094" t="s">
        <v>8317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8316</v>
      </c>
      <c r="R4095" t="s">
        <v>8317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8316</v>
      </c>
      <c r="R4096" t="s">
        <v>8317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8316</v>
      </c>
      <c r="R4097" t="s">
        <v>8317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8316</v>
      </c>
      <c r="R4098" t="s">
        <v>8317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8316</v>
      </c>
      <c r="R4099" t="s">
        <v>8317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8316</v>
      </c>
      <c r="R4100" t="s">
        <v>8317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8316</v>
      </c>
      <c r="R4101" t="s">
        <v>8317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8316</v>
      </c>
      <c r="R4102" t="s">
        <v>8317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8316</v>
      </c>
      <c r="R4103" t="s">
        <v>8317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8316</v>
      </c>
      <c r="R4104" t="s">
        <v>8317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8316</v>
      </c>
      <c r="R4105" t="s">
        <v>8317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8316</v>
      </c>
      <c r="R4106" t="s">
        <v>8317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8316</v>
      </c>
      <c r="R4107" t="s">
        <v>8317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8316</v>
      </c>
      <c r="R4108" t="s">
        <v>8317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8316</v>
      </c>
      <c r="R4109" t="s">
        <v>8317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8316</v>
      </c>
      <c r="R4110" t="s">
        <v>8317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8316</v>
      </c>
      <c r="R4111" t="s">
        <v>8317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8316</v>
      </c>
      <c r="R4112" t="s">
        <v>8317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8316</v>
      </c>
      <c r="R4113" t="s">
        <v>8317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8316</v>
      </c>
      <c r="R4114" t="s">
        <v>8317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8316</v>
      </c>
      <c r="R4115" t="s">
        <v>8317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ontainsText" dxfId="4" priority="12" operator="containsText" text="canceled">
      <formula>NOT(ISERROR(SEARCH("canceled",F1)))</formula>
    </cfRule>
    <cfRule type="containsText" dxfId="3" priority="13" operator="containsText" text="failed">
      <formula>NOT(ISERROR(SEARCH("failed",F1)))</formula>
    </cfRule>
    <cfRule type="containsText" dxfId="2" priority="14" operator="containsText" text="live">
      <formula>NOT(ISERROR(SEARCH("live",F1)))</formula>
    </cfRule>
    <cfRule type="containsText" dxfId="1" priority="1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C2E63-C4D1-AE43-841B-FE5F0436D486}">
  <dimension ref="A1:F14"/>
  <sheetViews>
    <sheetView workbookViewId="0">
      <selection activeCell="O35" sqref="O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8309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4" t="s">
        <v>8335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4" t="s">
        <v>8332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4" t="s">
        <v>8330</v>
      </c>
      <c r="B8" s="12">
        <v>23</v>
      </c>
      <c r="C8" s="12"/>
      <c r="D8" s="12"/>
      <c r="E8" s="12"/>
      <c r="F8" s="12">
        <v>23</v>
      </c>
    </row>
    <row r="9" spans="1:6" x14ac:dyDescent="0.2">
      <c r="A9" s="14" t="s">
        <v>8324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4" t="s">
        <v>8337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4" t="s">
        <v>8321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4" t="s">
        <v>8318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4" t="s">
        <v>8316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4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1DCF-B736-A540-8F9E-C5E7604C62D7}">
  <dimension ref="A1:F47"/>
  <sheetViews>
    <sheetView topLeftCell="G1"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8315</v>
      </c>
      <c r="B6" s="12"/>
      <c r="C6" s="12">
        <v>78</v>
      </c>
      <c r="D6" s="12"/>
      <c r="E6" s="12"/>
      <c r="F6" s="12">
        <v>78</v>
      </c>
    </row>
    <row r="7" spans="1:6" x14ac:dyDescent="0.2">
      <c r="A7" s="14" t="s">
        <v>8343</v>
      </c>
      <c r="B7" s="12">
        <v>16</v>
      </c>
      <c r="C7" s="12"/>
      <c r="D7" s="12"/>
      <c r="E7" s="12"/>
      <c r="F7" s="12">
        <v>16</v>
      </c>
    </row>
    <row r="8" spans="1:6" x14ac:dyDescent="0.2">
      <c r="A8" s="14" t="s">
        <v>8331</v>
      </c>
      <c r="B8" s="12">
        <v>23</v>
      </c>
      <c r="C8" s="12"/>
      <c r="D8" s="12"/>
      <c r="E8" s="12"/>
      <c r="F8" s="12">
        <v>23</v>
      </c>
    </row>
    <row r="9" spans="1:6" x14ac:dyDescent="0.2">
      <c r="A9" s="14" t="s">
        <v>8357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4" t="s">
        <v>8353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4" t="s">
        <v>8314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4" t="s">
        <v>8313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4" t="s">
        <v>8329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4" t="s">
        <v>8346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4" t="s">
        <v>8323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4" t="s">
        <v>8336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4" t="s">
        <v>8347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4" t="s">
        <v>8348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4" t="s">
        <v>8328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4" t="s">
        <v>8327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4" t="s">
        <v>8355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4" t="s">
        <v>8326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4" t="s">
        <v>8334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4" t="s">
        <v>8358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4" t="s">
        <v>8342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4" t="s">
        <v>8322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4" t="s">
        <v>8349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4" t="s">
        <v>8338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4" t="s">
        <v>8344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4" t="s">
        <v>8317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4" t="s">
        <v>8345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4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4" t="s">
        <v>8352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4" t="s">
        <v>8325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4" t="s">
        <v>8312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4" t="s">
        <v>8311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4" t="s">
        <v>8351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4" t="s">
        <v>8354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4" t="s">
        <v>8356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4" t="s">
        <v>8350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4" t="s">
        <v>8310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4" t="s">
        <v>8340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4" t="s">
        <v>8333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4" t="s">
        <v>8320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4" t="s">
        <v>8319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4" t="s">
        <v>8339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4" t="s">
        <v>8362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48602-294A-DA4F-B912-4D26783B6D9F}">
  <dimension ref="A1:F18"/>
  <sheetViews>
    <sheetView workbookViewId="0">
      <selection activeCell="K27" sqref="K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8364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6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6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6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6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6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6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6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6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6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6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6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6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B0DCF-E3A3-8C44-8557-F191B7D2090D}">
  <dimension ref="A1:F6"/>
  <sheetViews>
    <sheetView workbookViewId="0">
      <selection activeCell="E5" sqref="E5"/>
    </sheetView>
  </sheetViews>
  <sheetFormatPr baseColWidth="10" defaultRowHeight="15" x14ac:dyDescent="0.2"/>
  <cols>
    <col min="1" max="1" width="28.33203125" bestFit="1" customWidth="1"/>
    <col min="2" max="2" width="107" bestFit="1" customWidth="1"/>
    <col min="5" max="5" width="17.33203125" customWidth="1"/>
    <col min="6" max="6" width="14.6640625" customWidth="1"/>
  </cols>
  <sheetData>
    <row r="1" spans="1:6" x14ac:dyDescent="0.2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17" t="s">
        <v>8261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Theatre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2022-06-18T06:43:45Z</dcterms:modified>
</cp:coreProperties>
</file>