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Hislop\Documents\GitHub\WSMDP_Carb\Data\OutputtedData\GWASPoly\"/>
    </mc:Choice>
  </mc:AlternateContent>
  <xr:revisionPtr revIDLastSave="0" documentId="13_ncr:1_{C52DC078-3665-433E-BB9D-F2CBA47C77F5}" xr6:coauthVersionLast="47" xr6:coauthVersionMax="47" xr10:uidLastSave="{00000000-0000-0000-0000-000000000000}"/>
  <bookViews>
    <workbookView xWindow="-108" yWindow="-108" windowWidth="23256" windowHeight="12576" xr2:uid="{F334FD38-1778-4852-A9B1-F7445D890B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H2" i="1"/>
  <c r="G2" i="1"/>
</calcChain>
</file>

<file path=xl/sharedStrings.xml><?xml version="1.0" encoding="utf-8"?>
<sst xmlns="http://schemas.openxmlformats.org/spreadsheetml/2006/main" count="636" uniqueCount="117">
  <si>
    <t>Trait</t>
  </si>
  <si>
    <t>Model</t>
  </si>
  <si>
    <t>Threshold</t>
  </si>
  <si>
    <t>Marker</t>
  </si>
  <si>
    <t>Chrom</t>
  </si>
  <si>
    <t>Position</t>
  </si>
  <si>
    <t>Ref</t>
  </si>
  <si>
    <t>Alt</t>
  </si>
  <si>
    <t>Score</t>
  </si>
  <si>
    <t>Effect</t>
  </si>
  <si>
    <t>Total.Sugar.BLUP</t>
  </si>
  <si>
    <t>general</t>
  </si>
  <si>
    <t>S1_5089486</t>
  </si>
  <si>
    <t>NA</t>
  </si>
  <si>
    <t>S1_195775891</t>
  </si>
  <si>
    <t>S1_208315774</t>
  </si>
  <si>
    <t>S1_225040493</t>
  </si>
  <si>
    <t>S1_225040506</t>
  </si>
  <si>
    <t>S1_234771064</t>
  </si>
  <si>
    <t>S2_179655217</t>
  </si>
  <si>
    <t>S2_222219945</t>
  </si>
  <si>
    <t>S3_19945718</t>
  </si>
  <si>
    <t>S3_148612269</t>
  </si>
  <si>
    <t>S3_205375739</t>
  </si>
  <si>
    <t>S4_5370457</t>
  </si>
  <si>
    <t>S4_6423227</t>
  </si>
  <si>
    <t>S4_10804062</t>
  </si>
  <si>
    <t>S5_16217959</t>
  </si>
  <si>
    <t>S5_74917642</t>
  </si>
  <si>
    <t>S5_166934374</t>
  </si>
  <si>
    <t>S5_195455216</t>
  </si>
  <si>
    <t>S5_214949914</t>
  </si>
  <si>
    <t>S6_112368061</t>
  </si>
  <si>
    <t>S6_150802426</t>
  </si>
  <si>
    <t>S6_155523745</t>
  </si>
  <si>
    <t>S7_8522374</t>
  </si>
  <si>
    <t>S7_151739906</t>
  </si>
  <si>
    <t>S7_161950560</t>
  </si>
  <si>
    <t>S8_86684603</t>
  </si>
  <si>
    <t>S8_130851735</t>
  </si>
  <si>
    <t>S8_144458353</t>
  </si>
  <si>
    <t>S9_8023059</t>
  </si>
  <si>
    <t>S9_8023075</t>
  </si>
  <si>
    <t>S9_22098035</t>
  </si>
  <si>
    <t>S9_86864208</t>
  </si>
  <si>
    <t>S9_124569120</t>
  </si>
  <si>
    <t>S9_151704946</t>
  </si>
  <si>
    <t>S10_26349968</t>
  </si>
  <si>
    <t>S10_95126070</t>
  </si>
  <si>
    <t>additive</t>
  </si>
  <si>
    <t>Sucrose.BLUP</t>
  </si>
  <si>
    <t>S1_174374479</t>
  </si>
  <si>
    <t>S2_221319689</t>
  </si>
  <si>
    <t>S2_222675583</t>
  </si>
  <si>
    <t>S6_82399280</t>
  </si>
  <si>
    <t>S6_118302337</t>
  </si>
  <si>
    <t>S8_6804636</t>
  </si>
  <si>
    <t>S2_222815113</t>
  </si>
  <si>
    <t>S2_232838742</t>
  </si>
  <si>
    <t>Fructose.BLUP</t>
  </si>
  <si>
    <t>S2_230884531</t>
  </si>
  <si>
    <t>S2_232384328</t>
  </si>
  <si>
    <t>WSP.BLUP</t>
  </si>
  <si>
    <t>S1_52091347</t>
  </si>
  <si>
    <t>S1_192407739</t>
  </si>
  <si>
    <t>S1_193869846</t>
  </si>
  <si>
    <t>S4_161551639</t>
  </si>
  <si>
    <t>S5_20834466</t>
  </si>
  <si>
    <t>Total.Polysaccharides.BLUP</t>
  </si>
  <si>
    <t>S2_43558796</t>
  </si>
  <si>
    <t>S2_180156064</t>
  </si>
  <si>
    <t>S5_16091757</t>
  </si>
  <si>
    <t>S6_86755420</t>
  </si>
  <si>
    <t>S8_19961824</t>
  </si>
  <si>
    <t>Starch.BLUP</t>
  </si>
  <si>
    <t>S3_140125034</t>
  </si>
  <si>
    <t>S4_23190997</t>
  </si>
  <si>
    <t>S4_35133684</t>
  </si>
  <si>
    <t>S4_35577172</t>
  </si>
  <si>
    <t>S4_67652853</t>
  </si>
  <si>
    <t>S4_71854462</t>
  </si>
  <si>
    <t>S4_75695119</t>
  </si>
  <si>
    <t>S4_76277210</t>
  </si>
  <si>
    <t>S4_77982471</t>
  </si>
  <si>
    <t>S4_146135080</t>
  </si>
  <si>
    <t>S4_163994489</t>
  </si>
  <si>
    <t>S5_212522433</t>
  </si>
  <si>
    <t>S4_46936174</t>
  </si>
  <si>
    <t>S4_54607612</t>
  </si>
  <si>
    <t>S4_76277190</t>
  </si>
  <si>
    <t>S4_136967842</t>
  </si>
  <si>
    <t>S4_159193639</t>
  </si>
  <si>
    <t>S5_186795813</t>
  </si>
  <si>
    <t>S8_170287066</t>
  </si>
  <si>
    <t>S10_126893460</t>
  </si>
  <si>
    <t>Candidate Gene</t>
  </si>
  <si>
    <t xml:space="preserve">Also known as </t>
  </si>
  <si>
    <t>Candidate Gene Position</t>
  </si>
  <si>
    <t>Purpose</t>
  </si>
  <si>
    <t>Canonical Protein</t>
  </si>
  <si>
    <t>Link</t>
  </si>
  <si>
    <t>Reference</t>
  </si>
  <si>
    <t>GWAS Type</t>
  </si>
  <si>
    <t>notes</t>
  </si>
  <si>
    <t>S10</t>
  </si>
  <si>
    <t>S2</t>
  </si>
  <si>
    <t>S3</t>
  </si>
  <si>
    <t>S4</t>
  </si>
  <si>
    <t>S5</t>
  </si>
  <si>
    <t>S6</t>
  </si>
  <si>
    <t>S8</t>
  </si>
  <si>
    <t>S1</t>
  </si>
  <si>
    <t>S7</t>
  </si>
  <si>
    <t>S9</t>
  </si>
  <si>
    <t>Postion</t>
  </si>
  <si>
    <t>Window Lower</t>
  </si>
  <si>
    <t>Window 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</si>
</sst>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AB8B8-A43B-4124-BBAC-25F835C247F1}">
  <dimension ref="A1:X129"/>
  <sheetViews>
    <sheetView tabSelected="1" zoomScale="120" zoomScaleNormal="120" workbookViewId="0">
      <pane ySplit="1" topLeftCell="A109" activePane="bottomLeft" state="frozen"/>
      <selection pane="bottomLeft" activeCell="B30" sqref="B30:B129"/>
    </sheetView>
  </sheetViews>
  <sheetFormatPr defaultRowHeight="14.4" x14ac:dyDescent="0.3"/>
  <cols>
    <col min="1" max="1" width="15.44140625" customWidth="1"/>
    <col min="7" max="8" width="10" bestFit="1" customWidth="1"/>
    <col min="9" max="9" width="7.33203125" customWidth="1"/>
    <col min="11" max="11" width="5.21875" customWidth="1"/>
    <col min="12" max="12" width="4.2187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114</v>
      </c>
      <c r="G1" t="s">
        <v>115</v>
      </c>
      <c r="H1" t="s">
        <v>116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95</v>
      </c>
      <c r="P1" t="s">
        <v>96</v>
      </c>
      <c r="Q1" t="s">
        <v>97</v>
      </c>
      <c r="R1" t="s">
        <v>98</v>
      </c>
      <c r="S1" t="s">
        <v>99</v>
      </c>
      <c r="T1" t="s">
        <v>100</v>
      </c>
      <c r="U1" t="s">
        <v>101</v>
      </c>
      <c r="V1" t="s">
        <v>102</v>
      </c>
      <c r="W1" t="s">
        <v>1</v>
      </c>
      <c r="X1" t="s">
        <v>103</v>
      </c>
    </row>
    <row r="2" spans="1:24" x14ac:dyDescent="0.3">
      <c r="A2" t="s">
        <v>74</v>
      </c>
      <c r="B2" t="s">
        <v>49</v>
      </c>
      <c r="C2">
        <v>4.83</v>
      </c>
      <c r="D2" t="s">
        <v>94</v>
      </c>
      <c r="E2" t="s">
        <v>104</v>
      </c>
      <c r="F2">
        <v>126893460</v>
      </c>
      <c r="G2">
        <f>F2-250000</f>
        <v>126643460</v>
      </c>
      <c r="H2">
        <f>F2+250000</f>
        <v>127143460</v>
      </c>
      <c r="I2">
        <v>10</v>
      </c>
      <c r="J2">
        <v>126893460</v>
      </c>
      <c r="K2">
        <v>0</v>
      </c>
      <c r="L2">
        <v>1</v>
      </c>
      <c r="M2">
        <v>5.09</v>
      </c>
      <c r="N2">
        <v>1.5779460677596</v>
      </c>
    </row>
    <row r="3" spans="1:24" x14ac:dyDescent="0.3">
      <c r="A3" t="s">
        <v>50</v>
      </c>
      <c r="B3" t="s">
        <v>49</v>
      </c>
      <c r="C3">
        <v>5.05</v>
      </c>
      <c r="D3" t="s">
        <v>52</v>
      </c>
      <c r="E3" t="s">
        <v>105</v>
      </c>
      <c r="F3">
        <v>221319689</v>
      </c>
      <c r="G3">
        <f t="shared" ref="G3:G66" si="0">F3-250000</f>
        <v>221069689</v>
      </c>
      <c r="H3">
        <f t="shared" ref="H3:H66" si="1">F3+250000</f>
        <v>221569689</v>
      </c>
      <c r="I3">
        <v>2</v>
      </c>
      <c r="J3">
        <v>221319689</v>
      </c>
      <c r="K3">
        <v>0</v>
      </c>
      <c r="L3">
        <v>1</v>
      </c>
      <c r="M3">
        <v>6.27</v>
      </c>
      <c r="N3">
        <v>1.20153151582554</v>
      </c>
    </row>
    <row r="4" spans="1:24" x14ac:dyDescent="0.3">
      <c r="A4" t="s">
        <v>10</v>
      </c>
      <c r="B4" t="s">
        <v>49</v>
      </c>
      <c r="C4">
        <v>5.44</v>
      </c>
      <c r="D4" t="s">
        <v>20</v>
      </c>
      <c r="E4" t="s">
        <v>105</v>
      </c>
      <c r="F4">
        <v>222219945</v>
      </c>
      <c r="G4">
        <f t="shared" si="0"/>
        <v>221969945</v>
      </c>
      <c r="H4">
        <f t="shared" si="1"/>
        <v>222469945</v>
      </c>
      <c r="I4">
        <v>2</v>
      </c>
      <c r="J4">
        <v>222219945</v>
      </c>
      <c r="K4">
        <v>0</v>
      </c>
      <c r="L4">
        <v>1</v>
      </c>
      <c r="M4">
        <v>7.27</v>
      </c>
      <c r="N4">
        <v>2.02809712515247</v>
      </c>
    </row>
    <row r="5" spans="1:24" x14ac:dyDescent="0.3">
      <c r="A5" t="s">
        <v>50</v>
      </c>
      <c r="B5" t="s">
        <v>49</v>
      </c>
      <c r="C5">
        <v>5.05</v>
      </c>
      <c r="D5" t="s">
        <v>20</v>
      </c>
      <c r="E5" t="s">
        <v>105</v>
      </c>
      <c r="F5">
        <v>222219945</v>
      </c>
      <c r="G5">
        <f t="shared" si="0"/>
        <v>221969945</v>
      </c>
      <c r="H5">
        <f t="shared" si="1"/>
        <v>222469945</v>
      </c>
      <c r="I5">
        <v>2</v>
      </c>
      <c r="J5">
        <v>222219945</v>
      </c>
      <c r="K5">
        <v>0</v>
      </c>
      <c r="L5">
        <v>1</v>
      </c>
      <c r="M5">
        <v>7.31</v>
      </c>
      <c r="N5">
        <v>1.2207694924533601</v>
      </c>
    </row>
    <row r="6" spans="1:24" x14ac:dyDescent="0.3">
      <c r="A6" t="s">
        <v>50</v>
      </c>
      <c r="B6" t="s">
        <v>49</v>
      </c>
      <c r="C6">
        <v>5.05</v>
      </c>
      <c r="D6" t="s">
        <v>57</v>
      </c>
      <c r="E6" t="s">
        <v>105</v>
      </c>
      <c r="F6">
        <v>222815113</v>
      </c>
      <c r="G6">
        <f t="shared" si="0"/>
        <v>222565113</v>
      </c>
      <c r="H6">
        <f t="shared" si="1"/>
        <v>223065113</v>
      </c>
      <c r="I6">
        <v>2</v>
      </c>
      <c r="J6">
        <v>222815113</v>
      </c>
      <c r="K6">
        <v>0</v>
      </c>
      <c r="L6">
        <v>1</v>
      </c>
      <c r="M6">
        <v>5.41</v>
      </c>
      <c r="N6">
        <v>0.99916449777194905</v>
      </c>
    </row>
    <row r="7" spans="1:24" x14ac:dyDescent="0.3">
      <c r="A7" t="s">
        <v>59</v>
      </c>
      <c r="B7" t="s">
        <v>49</v>
      </c>
      <c r="C7">
        <v>5.84</v>
      </c>
      <c r="D7" t="s">
        <v>60</v>
      </c>
      <c r="E7" t="s">
        <v>105</v>
      </c>
      <c r="F7">
        <v>230884531</v>
      </c>
      <c r="G7">
        <f t="shared" si="0"/>
        <v>230634531</v>
      </c>
      <c r="H7">
        <f t="shared" si="1"/>
        <v>231134531</v>
      </c>
      <c r="I7">
        <v>2</v>
      </c>
      <c r="J7">
        <v>230884531</v>
      </c>
      <c r="K7">
        <v>0</v>
      </c>
      <c r="L7">
        <v>1</v>
      </c>
      <c r="M7">
        <v>6.54</v>
      </c>
      <c r="N7">
        <v>0.283549929123313</v>
      </c>
    </row>
    <row r="8" spans="1:24" x14ac:dyDescent="0.3">
      <c r="A8" t="s">
        <v>59</v>
      </c>
      <c r="B8" t="s">
        <v>49</v>
      </c>
      <c r="C8">
        <v>5.84</v>
      </c>
      <c r="D8" t="s">
        <v>61</v>
      </c>
      <c r="E8" t="s">
        <v>105</v>
      </c>
      <c r="F8">
        <v>232384328</v>
      </c>
      <c r="G8">
        <f t="shared" si="0"/>
        <v>232134328</v>
      </c>
      <c r="H8">
        <f t="shared" si="1"/>
        <v>232634328</v>
      </c>
      <c r="I8">
        <v>2</v>
      </c>
      <c r="J8">
        <v>232384328</v>
      </c>
      <c r="K8">
        <v>0</v>
      </c>
      <c r="L8">
        <v>1</v>
      </c>
      <c r="M8">
        <v>6.45</v>
      </c>
      <c r="N8">
        <v>0.28541912957383703</v>
      </c>
    </row>
    <row r="9" spans="1:24" x14ac:dyDescent="0.3">
      <c r="A9" t="s">
        <v>50</v>
      </c>
      <c r="B9" t="s">
        <v>49</v>
      </c>
      <c r="C9">
        <v>5.05</v>
      </c>
      <c r="D9" t="s">
        <v>58</v>
      </c>
      <c r="E9" t="s">
        <v>105</v>
      </c>
      <c r="F9">
        <v>232838742</v>
      </c>
      <c r="G9">
        <f t="shared" si="0"/>
        <v>232588742</v>
      </c>
      <c r="H9">
        <f t="shared" si="1"/>
        <v>233088742</v>
      </c>
      <c r="I9">
        <v>2</v>
      </c>
      <c r="J9">
        <v>232838742</v>
      </c>
      <c r="K9">
        <v>0</v>
      </c>
      <c r="L9">
        <v>1</v>
      </c>
      <c r="M9">
        <v>5.66</v>
      </c>
      <c r="N9">
        <v>0.81233573242948198</v>
      </c>
    </row>
    <row r="10" spans="1:24" x14ac:dyDescent="0.3">
      <c r="A10" t="s">
        <v>74</v>
      </c>
      <c r="B10" t="s">
        <v>49</v>
      </c>
      <c r="C10">
        <v>4.83</v>
      </c>
      <c r="D10" t="s">
        <v>75</v>
      </c>
      <c r="E10" t="s">
        <v>106</v>
      </c>
      <c r="F10">
        <v>140125034</v>
      </c>
      <c r="G10">
        <f t="shared" si="0"/>
        <v>139875034</v>
      </c>
      <c r="H10">
        <f t="shared" si="1"/>
        <v>140375034</v>
      </c>
      <c r="I10">
        <v>3</v>
      </c>
      <c r="J10">
        <v>140125034</v>
      </c>
      <c r="K10">
        <v>0</v>
      </c>
      <c r="L10">
        <v>1</v>
      </c>
      <c r="M10">
        <v>6.07</v>
      </c>
      <c r="N10">
        <v>3.1553844178160699</v>
      </c>
    </row>
    <row r="11" spans="1:24" x14ac:dyDescent="0.3">
      <c r="A11" t="s">
        <v>74</v>
      </c>
      <c r="B11" t="s">
        <v>49</v>
      </c>
      <c r="C11">
        <v>4.83</v>
      </c>
      <c r="D11" t="s">
        <v>90</v>
      </c>
      <c r="E11" t="s">
        <v>107</v>
      </c>
      <c r="F11">
        <v>136967842</v>
      </c>
      <c r="G11">
        <f t="shared" si="0"/>
        <v>136717842</v>
      </c>
      <c r="H11">
        <f t="shared" si="1"/>
        <v>137217842</v>
      </c>
      <c r="I11">
        <v>4</v>
      </c>
      <c r="J11">
        <v>136967842</v>
      </c>
      <c r="K11">
        <v>0</v>
      </c>
      <c r="L11">
        <v>1</v>
      </c>
      <c r="M11">
        <v>4.87</v>
      </c>
      <c r="N11">
        <v>2.5919093002091</v>
      </c>
    </row>
    <row r="12" spans="1:24" x14ac:dyDescent="0.3">
      <c r="A12" t="s">
        <v>74</v>
      </c>
      <c r="B12" t="s">
        <v>49</v>
      </c>
      <c r="C12">
        <v>4.83</v>
      </c>
      <c r="D12" t="s">
        <v>84</v>
      </c>
      <c r="E12" t="s">
        <v>107</v>
      </c>
      <c r="F12">
        <v>146135080</v>
      </c>
      <c r="G12">
        <f t="shared" si="0"/>
        <v>145885080</v>
      </c>
      <c r="H12">
        <f t="shared" si="1"/>
        <v>146385080</v>
      </c>
      <c r="I12">
        <v>4</v>
      </c>
      <c r="J12">
        <v>146135080</v>
      </c>
      <c r="K12">
        <v>0</v>
      </c>
      <c r="L12">
        <v>1</v>
      </c>
      <c r="M12">
        <v>5.53</v>
      </c>
      <c r="N12">
        <v>2.6543283632862802</v>
      </c>
    </row>
    <row r="13" spans="1:24" x14ac:dyDescent="0.3">
      <c r="A13" t="s">
        <v>74</v>
      </c>
      <c r="B13" t="s">
        <v>49</v>
      </c>
      <c r="C13">
        <v>4.83</v>
      </c>
      <c r="D13" t="s">
        <v>91</v>
      </c>
      <c r="E13" t="s">
        <v>107</v>
      </c>
      <c r="F13">
        <v>159193639</v>
      </c>
      <c r="G13">
        <f t="shared" si="0"/>
        <v>158943639</v>
      </c>
      <c r="H13">
        <f t="shared" si="1"/>
        <v>159443639</v>
      </c>
      <c r="I13">
        <v>4</v>
      </c>
      <c r="J13">
        <v>159193639</v>
      </c>
      <c r="K13">
        <v>0</v>
      </c>
      <c r="L13">
        <v>1</v>
      </c>
      <c r="M13">
        <v>5.67</v>
      </c>
      <c r="N13">
        <v>2.1953214429578898</v>
      </c>
    </row>
    <row r="14" spans="1:24" x14ac:dyDescent="0.3">
      <c r="A14" t="s">
        <v>74</v>
      </c>
      <c r="B14" t="s">
        <v>49</v>
      </c>
      <c r="C14">
        <v>4.83</v>
      </c>
      <c r="D14" t="s">
        <v>85</v>
      </c>
      <c r="E14" t="s">
        <v>107</v>
      </c>
      <c r="F14">
        <v>163994489</v>
      </c>
      <c r="G14">
        <f t="shared" si="0"/>
        <v>163744489</v>
      </c>
      <c r="H14">
        <f t="shared" si="1"/>
        <v>164244489</v>
      </c>
      <c r="I14">
        <v>4</v>
      </c>
      <c r="J14">
        <v>163994489</v>
      </c>
      <c r="K14">
        <v>0</v>
      </c>
      <c r="L14">
        <v>1</v>
      </c>
      <c r="M14">
        <v>5.7</v>
      </c>
      <c r="N14">
        <v>3.17285922872543</v>
      </c>
    </row>
    <row r="15" spans="1:24" x14ac:dyDescent="0.3">
      <c r="A15" t="s">
        <v>74</v>
      </c>
      <c r="B15" t="s">
        <v>49</v>
      </c>
      <c r="C15">
        <v>4.83</v>
      </c>
      <c r="D15" t="s">
        <v>77</v>
      </c>
      <c r="E15" t="s">
        <v>107</v>
      </c>
      <c r="F15">
        <v>35133684</v>
      </c>
      <c r="G15">
        <f t="shared" si="0"/>
        <v>34883684</v>
      </c>
      <c r="H15">
        <f t="shared" si="1"/>
        <v>35383684</v>
      </c>
      <c r="I15">
        <v>4</v>
      </c>
      <c r="J15">
        <v>35133684</v>
      </c>
      <c r="K15">
        <v>0</v>
      </c>
      <c r="L15">
        <v>1</v>
      </c>
      <c r="M15">
        <v>5.87</v>
      </c>
      <c r="N15">
        <v>2.4864621998819998</v>
      </c>
    </row>
    <row r="16" spans="1:24" x14ac:dyDescent="0.3">
      <c r="A16" t="s">
        <v>74</v>
      </c>
      <c r="B16" t="s">
        <v>49</v>
      </c>
      <c r="C16">
        <v>4.83</v>
      </c>
      <c r="D16" t="s">
        <v>78</v>
      </c>
      <c r="E16" t="s">
        <v>107</v>
      </c>
      <c r="F16">
        <v>35577172</v>
      </c>
      <c r="G16">
        <f t="shared" si="0"/>
        <v>35327172</v>
      </c>
      <c r="H16">
        <f t="shared" si="1"/>
        <v>35827172</v>
      </c>
      <c r="I16">
        <v>4</v>
      </c>
      <c r="J16">
        <v>35577172</v>
      </c>
      <c r="K16">
        <v>0</v>
      </c>
      <c r="L16">
        <v>1</v>
      </c>
      <c r="M16">
        <v>5.48</v>
      </c>
      <c r="N16">
        <v>2.46228572377635</v>
      </c>
    </row>
    <row r="17" spans="1:14" x14ac:dyDescent="0.3">
      <c r="A17" t="s">
        <v>74</v>
      </c>
      <c r="B17" t="s">
        <v>49</v>
      </c>
      <c r="C17">
        <v>4.83</v>
      </c>
      <c r="D17" t="s">
        <v>87</v>
      </c>
      <c r="E17" t="s">
        <v>107</v>
      </c>
      <c r="F17">
        <v>46936174</v>
      </c>
      <c r="G17">
        <f t="shared" si="0"/>
        <v>46686174</v>
      </c>
      <c r="H17">
        <f t="shared" si="1"/>
        <v>47186174</v>
      </c>
      <c r="I17">
        <v>4</v>
      </c>
      <c r="J17">
        <v>46936174</v>
      </c>
      <c r="K17">
        <v>0</v>
      </c>
      <c r="L17">
        <v>1</v>
      </c>
      <c r="M17">
        <v>5.03</v>
      </c>
      <c r="N17">
        <v>1.85189575792074</v>
      </c>
    </row>
    <row r="18" spans="1:14" x14ac:dyDescent="0.3">
      <c r="A18" t="s">
        <v>74</v>
      </c>
      <c r="B18" t="s">
        <v>49</v>
      </c>
      <c r="C18">
        <v>4.83</v>
      </c>
      <c r="D18" t="s">
        <v>88</v>
      </c>
      <c r="E18" t="s">
        <v>107</v>
      </c>
      <c r="F18">
        <v>54607612</v>
      </c>
      <c r="G18">
        <f t="shared" si="0"/>
        <v>54357612</v>
      </c>
      <c r="H18">
        <f t="shared" si="1"/>
        <v>54857612</v>
      </c>
      <c r="I18">
        <v>4</v>
      </c>
      <c r="J18">
        <v>54607612</v>
      </c>
      <c r="K18">
        <v>0</v>
      </c>
      <c r="L18">
        <v>1</v>
      </c>
      <c r="M18">
        <v>4.87</v>
      </c>
      <c r="N18">
        <v>2.5104215665578198</v>
      </c>
    </row>
    <row r="19" spans="1:14" x14ac:dyDescent="0.3">
      <c r="A19" t="s">
        <v>74</v>
      </c>
      <c r="B19" t="s">
        <v>49</v>
      </c>
      <c r="C19">
        <v>4.83</v>
      </c>
      <c r="D19" t="s">
        <v>79</v>
      </c>
      <c r="E19" t="s">
        <v>107</v>
      </c>
      <c r="F19">
        <v>67652853</v>
      </c>
      <c r="G19">
        <f t="shared" si="0"/>
        <v>67402853</v>
      </c>
      <c r="H19">
        <f t="shared" si="1"/>
        <v>67902853</v>
      </c>
      <c r="I19">
        <v>4</v>
      </c>
      <c r="J19">
        <v>67652853</v>
      </c>
      <c r="K19">
        <v>0</v>
      </c>
      <c r="L19">
        <v>1</v>
      </c>
      <c r="M19">
        <v>6.14</v>
      </c>
      <c r="N19">
        <v>2.8262985028085299</v>
      </c>
    </row>
    <row r="20" spans="1:14" x14ac:dyDescent="0.3">
      <c r="A20" t="s">
        <v>74</v>
      </c>
      <c r="B20" t="s">
        <v>49</v>
      </c>
      <c r="C20">
        <v>4.83</v>
      </c>
      <c r="D20" t="s">
        <v>80</v>
      </c>
      <c r="E20" t="s">
        <v>107</v>
      </c>
      <c r="F20">
        <v>71854462</v>
      </c>
      <c r="G20">
        <f t="shared" si="0"/>
        <v>71604462</v>
      </c>
      <c r="H20">
        <f t="shared" si="1"/>
        <v>72104462</v>
      </c>
      <c r="I20">
        <v>4</v>
      </c>
      <c r="J20">
        <v>71854462</v>
      </c>
      <c r="K20">
        <v>0</v>
      </c>
      <c r="L20">
        <v>1</v>
      </c>
      <c r="M20">
        <v>5.95</v>
      </c>
      <c r="N20">
        <v>2.8451515301565302</v>
      </c>
    </row>
    <row r="21" spans="1:14" x14ac:dyDescent="0.3">
      <c r="A21" t="s">
        <v>74</v>
      </c>
      <c r="B21" t="s">
        <v>49</v>
      </c>
      <c r="C21">
        <v>4.83</v>
      </c>
      <c r="D21" t="s">
        <v>81</v>
      </c>
      <c r="E21" t="s">
        <v>107</v>
      </c>
      <c r="F21">
        <v>75695119</v>
      </c>
      <c r="G21">
        <f t="shared" si="0"/>
        <v>75445119</v>
      </c>
      <c r="H21">
        <f t="shared" si="1"/>
        <v>75945119</v>
      </c>
      <c r="I21">
        <v>4</v>
      </c>
      <c r="J21">
        <v>75695119</v>
      </c>
      <c r="K21">
        <v>0</v>
      </c>
      <c r="L21">
        <v>1</v>
      </c>
      <c r="M21">
        <v>7.24</v>
      </c>
      <c r="N21">
        <v>3.3303692708241801</v>
      </c>
    </row>
    <row r="22" spans="1:14" x14ac:dyDescent="0.3">
      <c r="A22" t="s">
        <v>74</v>
      </c>
      <c r="B22" t="s">
        <v>49</v>
      </c>
      <c r="C22">
        <v>4.83</v>
      </c>
      <c r="D22" t="s">
        <v>89</v>
      </c>
      <c r="E22" t="s">
        <v>107</v>
      </c>
      <c r="F22">
        <v>76277190</v>
      </c>
      <c r="G22">
        <f t="shared" si="0"/>
        <v>76027190</v>
      </c>
      <c r="H22">
        <f t="shared" si="1"/>
        <v>76527190</v>
      </c>
      <c r="I22">
        <v>4</v>
      </c>
      <c r="J22">
        <v>76277190</v>
      </c>
      <c r="K22">
        <v>0</v>
      </c>
      <c r="L22">
        <v>1</v>
      </c>
      <c r="M22">
        <v>5.4</v>
      </c>
      <c r="N22">
        <v>2.0931906030505401</v>
      </c>
    </row>
    <row r="23" spans="1:14" x14ac:dyDescent="0.3">
      <c r="A23" t="s">
        <v>74</v>
      </c>
      <c r="B23" t="s">
        <v>49</v>
      </c>
      <c r="C23">
        <v>4.83</v>
      </c>
      <c r="D23" t="s">
        <v>82</v>
      </c>
      <c r="E23" t="s">
        <v>107</v>
      </c>
      <c r="F23">
        <v>76277210</v>
      </c>
      <c r="G23">
        <f t="shared" si="0"/>
        <v>76027210</v>
      </c>
      <c r="H23">
        <f t="shared" si="1"/>
        <v>76527210</v>
      </c>
      <c r="I23">
        <v>4</v>
      </c>
      <c r="J23">
        <v>76277210</v>
      </c>
      <c r="K23">
        <v>0</v>
      </c>
      <c r="L23">
        <v>1</v>
      </c>
      <c r="M23">
        <v>6.18</v>
      </c>
      <c r="N23">
        <v>2.7956514827464201</v>
      </c>
    </row>
    <row r="24" spans="1:14" x14ac:dyDescent="0.3">
      <c r="A24" t="s">
        <v>74</v>
      </c>
      <c r="B24" t="s">
        <v>49</v>
      </c>
      <c r="C24">
        <v>4.83</v>
      </c>
      <c r="D24" t="s">
        <v>83</v>
      </c>
      <c r="E24" t="s">
        <v>107</v>
      </c>
      <c r="F24">
        <v>77982471</v>
      </c>
      <c r="G24">
        <f t="shared" si="0"/>
        <v>77732471</v>
      </c>
      <c r="H24">
        <f t="shared" si="1"/>
        <v>78232471</v>
      </c>
      <c r="I24">
        <v>4</v>
      </c>
      <c r="J24">
        <v>77982471</v>
      </c>
      <c r="K24">
        <v>0</v>
      </c>
      <c r="L24">
        <v>1</v>
      </c>
      <c r="M24">
        <v>7.55</v>
      </c>
      <c r="N24">
        <v>3.04958405538494</v>
      </c>
    </row>
    <row r="25" spans="1:14" x14ac:dyDescent="0.3">
      <c r="A25" t="s">
        <v>74</v>
      </c>
      <c r="B25" t="s">
        <v>49</v>
      </c>
      <c r="C25">
        <v>4.83</v>
      </c>
      <c r="D25" t="s">
        <v>92</v>
      </c>
      <c r="E25" t="s">
        <v>108</v>
      </c>
      <c r="F25">
        <v>186795813</v>
      </c>
      <c r="G25">
        <f t="shared" si="0"/>
        <v>186545813</v>
      </c>
      <c r="H25">
        <f t="shared" si="1"/>
        <v>187045813</v>
      </c>
      <c r="I25">
        <v>5</v>
      </c>
      <c r="J25">
        <v>186795813</v>
      </c>
      <c r="K25">
        <v>0</v>
      </c>
      <c r="L25">
        <v>1</v>
      </c>
      <c r="M25">
        <v>5.24</v>
      </c>
      <c r="N25">
        <v>2.3103370963160299</v>
      </c>
    </row>
    <row r="26" spans="1:14" x14ac:dyDescent="0.3">
      <c r="A26" t="s">
        <v>74</v>
      </c>
      <c r="B26" t="s">
        <v>49</v>
      </c>
      <c r="C26">
        <v>4.83</v>
      </c>
      <c r="D26" t="s">
        <v>86</v>
      </c>
      <c r="E26" t="s">
        <v>108</v>
      </c>
      <c r="F26">
        <v>212522433</v>
      </c>
      <c r="G26">
        <f t="shared" si="0"/>
        <v>212272433</v>
      </c>
      <c r="H26">
        <f t="shared" si="1"/>
        <v>212772433</v>
      </c>
      <c r="I26">
        <v>5</v>
      </c>
      <c r="J26">
        <v>212522433</v>
      </c>
      <c r="K26">
        <v>0</v>
      </c>
      <c r="L26">
        <v>1</v>
      </c>
      <c r="M26">
        <v>7.11</v>
      </c>
      <c r="N26">
        <v>2.32757355827462</v>
      </c>
    </row>
    <row r="27" spans="1:14" x14ac:dyDescent="0.3">
      <c r="A27" t="s">
        <v>50</v>
      </c>
      <c r="B27" t="s">
        <v>49</v>
      </c>
      <c r="C27">
        <v>5.05</v>
      </c>
      <c r="D27" t="s">
        <v>32</v>
      </c>
      <c r="E27" t="s">
        <v>109</v>
      </c>
      <c r="F27">
        <v>112368061</v>
      </c>
      <c r="G27">
        <f t="shared" si="0"/>
        <v>112118061</v>
      </c>
      <c r="H27">
        <f t="shared" si="1"/>
        <v>112618061</v>
      </c>
      <c r="I27">
        <v>6</v>
      </c>
      <c r="J27">
        <v>112368061</v>
      </c>
      <c r="K27">
        <v>0</v>
      </c>
      <c r="L27">
        <v>1</v>
      </c>
      <c r="M27">
        <v>5.5</v>
      </c>
      <c r="N27">
        <v>0.76728555895792605</v>
      </c>
    </row>
    <row r="28" spans="1:14" x14ac:dyDescent="0.3">
      <c r="A28" t="s">
        <v>50</v>
      </c>
      <c r="B28" t="s">
        <v>49</v>
      </c>
      <c r="C28">
        <v>5.05</v>
      </c>
      <c r="D28" t="s">
        <v>54</v>
      </c>
      <c r="E28" t="s">
        <v>109</v>
      </c>
      <c r="F28">
        <v>82399280</v>
      </c>
      <c r="G28">
        <f t="shared" si="0"/>
        <v>82149280</v>
      </c>
      <c r="H28">
        <f t="shared" si="1"/>
        <v>82649280</v>
      </c>
      <c r="I28">
        <v>6</v>
      </c>
      <c r="J28">
        <v>82399280</v>
      </c>
      <c r="K28">
        <v>0</v>
      </c>
      <c r="L28">
        <v>1</v>
      </c>
      <c r="M28">
        <v>6.24</v>
      </c>
      <c r="N28">
        <v>1.0721852424410001</v>
      </c>
    </row>
    <row r="29" spans="1:14" x14ac:dyDescent="0.3">
      <c r="A29" t="s">
        <v>74</v>
      </c>
      <c r="B29" t="s">
        <v>49</v>
      </c>
      <c r="C29">
        <v>4.83</v>
      </c>
      <c r="D29" t="s">
        <v>93</v>
      </c>
      <c r="E29" t="s">
        <v>110</v>
      </c>
      <c r="F29">
        <v>170287066</v>
      </c>
      <c r="G29">
        <f t="shared" si="0"/>
        <v>170037066</v>
      </c>
      <c r="H29">
        <f t="shared" si="1"/>
        <v>170537066</v>
      </c>
      <c r="I29">
        <v>8</v>
      </c>
      <c r="J29">
        <v>170287066</v>
      </c>
      <c r="K29">
        <v>0</v>
      </c>
      <c r="L29">
        <v>1</v>
      </c>
      <c r="M29">
        <v>4.9400000000000004</v>
      </c>
      <c r="N29">
        <v>-1.4684447716489899</v>
      </c>
    </row>
    <row r="30" spans="1:14" x14ac:dyDescent="0.3">
      <c r="A30" t="s">
        <v>50</v>
      </c>
      <c r="B30" t="s">
        <v>11</v>
      </c>
      <c r="C30">
        <v>5.17</v>
      </c>
      <c r="D30" t="s">
        <v>51</v>
      </c>
      <c r="E30" t="s">
        <v>111</v>
      </c>
      <c r="F30">
        <v>174374479</v>
      </c>
      <c r="G30">
        <f t="shared" si="0"/>
        <v>174124479</v>
      </c>
      <c r="H30">
        <f t="shared" si="1"/>
        <v>174624479</v>
      </c>
      <c r="I30">
        <v>1</v>
      </c>
      <c r="J30">
        <v>174374479</v>
      </c>
      <c r="K30">
        <v>0</v>
      </c>
      <c r="L30">
        <v>1</v>
      </c>
      <c r="M30">
        <v>5.27</v>
      </c>
      <c r="N30" t="s">
        <v>13</v>
      </c>
    </row>
    <row r="31" spans="1:14" x14ac:dyDescent="0.3">
      <c r="A31" t="s">
        <v>62</v>
      </c>
      <c r="B31" t="s">
        <v>11</v>
      </c>
      <c r="C31">
        <v>3.98</v>
      </c>
      <c r="D31" t="s">
        <v>64</v>
      </c>
      <c r="E31" t="s">
        <v>111</v>
      </c>
      <c r="F31">
        <v>192407739</v>
      </c>
      <c r="G31">
        <f t="shared" si="0"/>
        <v>192157739</v>
      </c>
      <c r="H31">
        <f t="shared" si="1"/>
        <v>192657739</v>
      </c>
      <c r="I31">
        <v>1</v>
      </c>
      <c r="J31">
        <v>192407739</v>
      </c>
      <c r="K31">
        <v>0</v>
      </c>
      <c r="L31">
        <v>1</v>
      </c>
      <c r="M31">
        <v>4.1500000000000004</v>
      </c>
      <c r="N31" t="s">
        <v>13</v>
      </c>
    </row>
    <row r="32" spans="1:14" x14ac:dyDescent="0.3">
      <c r="A32" t="s">
        <v>62</v>
      </c>
      <c r="B32" t="s">
        <v>11</v>
      </c>
      <c r="C32">
        <v>3.98</v>
      </c>
      <c r="D32" t="s">
        <v>65</v>
      </c>
      <c r="E32" t="s">
        <v>111</v>
      </c>
      <c r="F32">
        <v>193869846</v>
      </c>
      <c r="G32">
        <f t="shared" si="0"/>
        <v>193619846</v>
      </c>
      <c r="H32">
        <f t="shared" si="1"/>
        <v>194119846</v>
      </c>
      <c r="I32">
        <v>1</v>
      </c>
      <c r="J32">
        <v>193869846</v>
      </c>
      <c r="K32">
        <v>0</v>
      </c>
      <c r="L32">
        <v>1</v>
      </c>
      <c r="M32">
        <v>4.3</v>
      </c>
      <c r="N32" t="s">
        <v>13</v>
      </c>
    </row>
    <row r="33" spans="1:14" x14ac:dyDescent="0.3">
      <c r="A33" t="s">
        <v>10</v>
      </c>
      <c r="B33" t="s">
        <v>11</v>
      </c>
      <c r="C33">
        <v>4.57</v>
      </c>
      <c r="D33" t="s">
        <v>14</v>
      </c>
      <c r="E33" t="s">
        <v>111</v>
      </c>
      <c r="F33">
        <v>195775891</v>
      </c>
      <c r="G33">
        <f t="shared" si="0"/>
        <v>195525891</v>
      </c>
      <c r="H33">
        <f t="shared" si="1"/>
        <v>196025891</v>
      </c>
      <c r="I33">
        <v>1</v>
      </c>
      <c r="J33">
        <v>195775891</v>
      </c>
      <c r="K33">
        <v>0</v>
      </c>
      <c r="L33">
        <v>1</v>
      </c>
      <c r="M33">
        <v>4.9000000000000004</v>
      </c>
      <c r="N33" t="s">
        <v>13</v>
      </c>
    </row>
    <row r="34" spans="1:14" x14ac:dyDescent="0.3">
      <c r="A34" t="s">
        <v>68</v>
      </c>
      <c r="B34" t="s">
        <v>11</v>
      </c>
      <c r="C34">
        <v>4.58</v>
      </c>
      <c r="D34" t="s">
        <v>14</v>
      </c>
      <c r="E34" t="s">
        <v>111</v>
      </c>
      <c r="F34">
        <v>195775891</v>
      </c>
      <c r="G34">
        <f t="shared" si="0"/>
        <v>195525891</v>
      </c>
      <c r="H34">
        <f t="shared" si="1"/>
        <v>196025891</v>
      </c>
      <c r="I34">
        <v>1</v>
      </c>
      <c r="J34">
        <v>195775891</v>
      </c>
      <c r="K34">
        <v>0</v>
      </c>
      <c r="L34">
        <v>1</v>
      </c>
      <c r="M34">
        <v>4.9800000000000004</v>
      </c>
      <c r="N34" t="s">
        <v>13</v>
      </c>
    </row>
    <row r="35" spans="1:14" x14ac:dyDescent="0.3">
      <c r="A35" t="s">
        <v>10</v>
      </c>
      <c r="B35" t="s">
        <v>11</v>
      </c>
      <c r="C35">
        <v>4.57</v>
      </c>
      <c r="D35" t="s">
        <v>15</v>
      </c>
      <c r="E35" t="s">
        <v>111</v>
      </c>
      <c r="F35">
        <v>208315774</v>
      </c>
      <c r="G35">
        <f t="shared" si="0"/>
        <v>208065774</v>
      </c>
      <c r="H35">
        <f t="shared" si="1"/>
        <v>208565774</v>
      </c>
      <c r="I35">
        <v>1</v>
      </c>
      <c r="J35">
        <v>208315774</v>
      </c>
      <c r="K35">
        <v>0</v>
      </c>
      <c r="L35">
        <v>1</v>
      </c>
      <c r="M35">
        <v>4.7</v>
      </c>
      <c r="N35" t="s">
        <v>13</v>
      </c>
    </row>
    <row r="36" spans="1:14" x14ac:dyDescent="0.3">
      <c r="A36" t="s">
        <v>68</v>
      </c>
      <c r="B36" t="s">
        <v>11</v>
      </c>
      <c r="C36">
        <v>4.58</v>
      </c>
      <c r="D36" t="s">
        <v>15</v>
      </c>
      <c r="E36" t="s">
        <v>111</v>
      </c>
      <c r="F36">
        <v>208315774</v>
      </c>
      <c r="G36">
        <f t="shared" si="0"/>
        <v>208065774</v>
      </c>
      <c r="H36">
        <f t="shared" si="1"/>
        <v>208565774</v>
      </c>
      <c r="I36">
        <v>1</v>
      </c>
      <c r="J36">
        <v>208315774</v>
      </c>
      <c r="K36">
        <v>0</v>
      </c>
      <c r="L36">
        <v>1</v>
      </c>
      <c r="M36">
        <v>4.9400000000000004</v>
      </c>
      <c r="N36" t="s">
        <v>13</v>
      </c>
    </row>
    <row r="37" spans="1:14" x14ac:dyDescent="0.3">
      <c r="A37" t="s">
        <v>10</v>
      </c>
      <c r="B37" t="s">
        <v>11</v>
      </c>
      <c r="C37">
        <v>4.57</v>
      </c>
      <c r="D37" t="s">
        <v>16</v>
      </c>
      <c r="E37" t="s">
        <v>111</v>
      </c>
      <c r="F37">
        <v>225040493</v>
      </c>
      <c r="G37">
        <f t="shared" si="0"/>
        <v>224790493</v>
      </c>
      <c r="H37">
        <f t="shared" si="1"/>
        <v>225290493</v>
      </c>
      <c r="I37">
        <v>1</v>
      </c>
      <c r="J37">
        <v>225040493</v>
      </c>
      <c r="K37">
        <v>0</v>
      </c>
      <c r="L37">
        <v>1</v>
      </c>
      <c r="M37">
        <v>5.01</v>
      </c>
      <c r="N37" t="s">
        <v>13</v>
      </c>
    </row>
    <row r="38" spans="1:14" x14ac:dyDescent="0.3">
      <c r="A38" t="s">
        <v>68</v>
      </c>
      <c r="B38" t="s">
        <v>11</v>
      </c>
      <c r="C38">
        <v>4.58</v>
      </c>
      <c r="D38" t="s">
        <v>16</v>
      </c>
      <c r="E38" t="s">
        <v>111</v>
      </c>
      <c r="F38">
        <v>225040493</v>
      </c>
      <c r="G38">
        <f t="shared" si="0"/>
        <v>224790493</v>
      </c>
      <c r="H38">
        <f t="shared" si="1"/>
        <v>225290493</v>
      </c>
      <c r="I38">
        <v>1</v>
      </c>
      <c r="J38">
        <v>225040493</v>
      </c>
      <c r="K38">
        <v>0</v>
      </c>
      <c r="L38">
        <v>1</v>
      </c>
      <c r="M38">
        <v>5.14</v>
      </c>
      <c r="N38" t="s">
        <v>13</v>
      </c>
    </row>
    <row r="39" spans="1:14" x14ac:dyDescent="0.3">
      <c r="A39" t="s">
        <v>10</v>
      </c>
      <c r="B39" t="s">
        <v>11</v>
      </c>
      <c r="C39">
        <v>4.57</v>
      </c>
      <c r="D39" t="s">
        <v>17</v>
      </c>
      <c r="E39" t="s">
        <v>111</v>
      </c>
      <c r="F39">
        <v>225040506</v>
      </c>
      <c r="G39">
        <f t="shared" si="0"/>
        <v>224790506</v>
      </c>
      <c r="H39">
        <f t="shared" si="1"/>
        <v>225290506</v>
      </c>
      <c r="I39">
        <v>1</v>
      </c>
      <c r="J39">
        <v>225040506</v>
      </c>
      <c r="K39">
        <v>0</v>
      </c>
      <c r="L39">
        <v>1</v>
      </c>
      <c r="M39">
        <v>4.8099999999999996</v>
      </c>
      <c r="N39" t="s">
        <v>13</v>
      </c>
    </row>
    <row r="40" spans="1:14" x14ac:dyDescent="0.3">
      <c r="A40" t="s">
        <v>68</v>
      </c>
      <c r="B40" t="s">
        <v>11</v>
      </c>
      <c r="C40">
        <v>4.58</v>
      </c>
      <c r="D40" t="s">
        <v>17</v>
      </c>
      <c r="E40" t="s">
        <v>111</v>
      </c>
      <c r="F40">
        <v>225040506</v>
      </c>
      <c r="G40">
        <f t="shared" si="0"/>
        <v>224790506</v>
      </c>
      <c r="H40">
        <f t="shared" si="1"/>
        <v>225290506</v>
      </c>
      <c r="I40">
        <v>1</v>
      </c>
      <c r="J40">
        <v>225040506</v>
      </c>
      <c r="K40">
        <v>0</v>
      </c>
      <c r="L40">
        <v>1</v>
      </c>
      <c r="M40">
        <v>4.9800000000000004</v>
      </c>
      <c r="N40" t="s">
        <v>13</v>
      </c>
    </row>
    <row r="41" spans="1:14" x14ac:dyDescent="0.3">
      <c r="A41" t="s">
        <v>10</v>
      </c>
      <c r="B41" t="s">
        <v>11</v>
      </c>
      <c r="C41">
        <v>4.57</v>
      </c>
      <c r="D41" t="s">
        <v>18</v>
      </c>
      <c r="E41" t="s">
        <v>111</v>
      </c>
      <c r="F41">
        <v>234771064</v>
      </c>
      <c r="G41">
        <f t="shared" si="0"/>
        <v>234521064</v>
      </c>
      <c r="H41">
        <f t="shared" si="1"/>
        <v>235021064</v>
      </c>
      <c r="I41">
        <v>1</v>
      </c>
      <c r="J41">
        <v>234771064</v>
      </c>
      <c r="K41">
        <v>0</v>
      </c>
      <c r="L41">
        <v>1</v>
      </c>
      <c r="M41">
        <v>5.12</v>
      </c>
      <c r="N41" t="s">
        <v>13</v>
      </c>
    </row>
    <row r="42" spans="1:14" x14ac:dyDescent="0.3">
      <c r="A42" t="s">
        <v>50</v>
      </c>
      <c r="B42" t="s">
        <v>11</v>
      </c>
      <c r="C42">
        <v>5.17</v>
      </c>
      <c r="D42" t="s">
        <v>18</v>
      </c>
      <c r="E42" t="s">
        <v>111</v>
      </c>
      <c r="F42">
        <v>234771064</v>
      </c>
      <c r="G42">
        <f t="shared" si="0"/>
        <v>234521064</v>
      </c>
      <c r="H42">
        <f t="shared" si="1"/>
        <v>235021064</v>
      </c>
      <c r="I42">
        <v>1</v>
      </c>
      <c r="J42">
        <v>234771064</v>
      </c>
      <c r="K42">
        <v>0</v>
      </c>
      <c r="L42">
        <v>1</v>
      </c>
      <c r="M42">
        <v>5.57</v>
      </c>
      <c r="N42" t="s">
        <v>13</v>
      </c>
    </row>
    <row r="43" spans="1:14" x14ac:dyDescent="0.3">
      <c r="A43" t="s">
        <v>68</v>
      </c>
      <c r="B43" t="s">
        <v>11</v>
      </c>
      <c r="C43">
        <v>4.58</v>
      </c>
      <c r="D43" t="s">
        <v>18</v>
      </c>
      <c r="E43" t="s">
        <v>111</v>
      </c>
      <c r="F43">
        <v>234771064</v>
      </c>
      <c r="G43">
        <f t="shared" si="0"/>
        <v>234521064</v>
      </c>
      <c r="H43">
        <f t="shared" si="1"/>
        <v>235021064</v>
      </c>
      <c r="I43">
        <v>1</v>
      </c>
      <c r="J43">
        <v>234771064</v>
      </c>
      <c r="K43">
        <v>0</v>
      </c>
      <c r="L43">
        <v>1</v>
      </c>
      <c r="M43">
        <v>6.1</v>
      </c>
      <c r="N43" t="s">
        <v>13</v>
      </c>
    </row>
    <row r="44" spans="1:14" x14ac:dyDescent="0.3">
      <c r="A44" t="s">
        <v>10</v>
      </c>
      <c r="B44" t="s">
        <v>11</v>
      </c>
      <c r="C44">
        <v>4.57</v>
      </c>
      <c r="D44" t="s">
        <v>12</v>
      </c>
      <c r="E44" t="s">
        <v>111</v>
      </c>
      <c r="F44">
        <v>5089486</v>
      </c>
      <c r="G44">
        <f t="shared" si="0"/>
        <v>4839486</v>
      </c>
      <c r="H44">
        <f t="shared" si="1"/>
        <v>5339486</v>
      </c>
      <c r="I44">
        <v>1</v>
      </c>
      <c r="J44">
        <v>5089486</v>
      </c>
      <c r="K44">
        <v>0</v>
      </c>
      <c r="L44">
        <v>1</v>
      </c>
      <c r="M44">
        <v>4.7300000000000004</v>
      </c>
      <c r="N44" t="s">
        <v>13</v>
      </c>
    </row>
    <row r="45" spans="1:14" x14ac:dyDescent="0.3">
      <c r="A45" t="s">
        <v>68</v>
      </c>
      <c r="B45" t="s">
        <v>11</v>
      </c>
      <c r="C45">
        <v>4.58</v>
      </c>
      <c r="D45" t="s">
        <v>12</v>
      </c>
      <c r="E45" t="s">
        <v>111</v>
      </c>
      <c r="F45">
        <v>5089486</v>
      </c>
      <c r="G45">
        <f t="shared" si="0"/>
        <v>4839486</v>
      </c>
      <c r="H45">
        <f t="shared" si="1"/>
        <v>5339486</v>
      </c>
      <c r="I45">
        <v>1</v>
      </c>
      <c r="J45">
        <v>5089486</v>
      </c>
      <c r="K45">
        <v>0</v>
      </c>
      <c r="L45">
        <v>1</v>
      </c>
      <c r="M45">
        <v>4.8600000000000003</v>
      </c>
      <c r="N45" t="s">
        <v>13</v>
      </c>
    </row>
    <row r="46" spans="1:14" x14ac:dyDescent="0.3">
      <c r="A46" t="s">
        <v>62</v>
      </c>
      <c r="B46" t="s">
        <v>11</v>
      </c>
      <c r="C46">
        <v>3.98</v>
      </c>
      <c r="D46" t="s">
        <v>63</v>
      </c>
      <c r="E46" t="s">
        <v>111</v>
      </c>
      <c r="F46">
        <v>52091347</v>
      </c>
      <c r="G46">
        <f t="shared" si="0"/>
        <v>51841347</v>
      </c>
      <c r="H46">
        <f t="shared" si="1"/>
        <v>52341347</v>
      </c>
      <c r="I46">
        <v>1</v>
      </c>
      <c r="J46">
        <v>52091347</v>
      </c>
      <c r="K46">
        <v>0</v>
      </c>
      <c r="L46">
        <v>1</v>
      </c>
      <c r="M46">
        <v>5</v>
      </c>
      <c r="N46" t="s">
        <v>13</v>
      </c>
    </row>
    <row r="47" spans="1:14" x14ac:dyDescent="0.3">
      <c r="A47" t="s">
        <v>10</v>
      </c>
      <c r="B47" t="s">
        <v>11</v>
      </c>
      <c r="C47">
        <v>4.57</v>
      </c>
      <c r="D47" t="s">
        <v>47</v>
      </c>
      <c r="E47" t="s">
        <v>104</v>
      </c>
      <c r="F47">
        <v>26349968</v>
      </c>
      <c r="G47">
        <f t="shared" si="0"/>
        <v>26099968</v>
      </c>
      <c r="H47">
        <f t="shared" si="1"/>
        <v>26599968</v>
      </c>
      <c r="I47">
        <v>10</v>
      </c>
      <c r="J47">
        <v>26349968</v>
      </c>
      <c r="K47">
        <v>0</v>
      </c>
      <c r="L47">
        <v>1</v>
      </c>
      <c r="M47">
        <v>4.82</v>
      </c>
      <c r="N47" t="s">
        <v>13</v>
      </c>
    </row>
    <row r="48" spans="1:14" x14ac:dyDescent="0.3">
      <c r="A48" t="s">
        <v>68</v>
      </c>
      <c r="B48" t="s">
        <v>11</v>
      </c>
      <c r="C48">
        <v>4.58</v>
      </c>
      <c r="D48" t="s">
        <v>47</v>
      </c>
      <c r="E48" t="s">
        <v>104</v>
      </c>
      <c r="F48">
        <v>26349968</v>
      </c>
      <c r="G48">
        <f t="shared" si="0"/>
        <v>26099968</v>
      </c>
      <c r="H48">
        <f t="shared" si="1"/>
        <v>26599968</v>
      </c>
      <c r="I48">
        <v>10</v>
      </c>
      <c r="J48">
        <v>26349968</v>
      </c>
      <c r="K48">
        <v>0</v>
      </c>
      <c r="L48">
        <v>1</v>
      </c>
      <c r="M48">
        <v>4.59</v>
      </c>
      <c r="N48" t="s">
        <v>13</v>
      </c>
    </row>
    <row r="49" spans="1:14" x14ac:dyDescent="0.3">
      <c r="A49" t="s">
        <v>10</v>
      </c>
      <c r="B49" t="s">
        <v>11</v>
      </c>
      <c r="C49">
        <v>4.57</v>
      </c>
      <c r="D49" t="s">
        <v>48</v>
      </c>
      <c r="E49" t="s">
        <v>104</v>
      </c>
      <c r="F49">
        <v>95126070</v>
      </c>
      <c r="G49">
        <f t="shared" si="0"/>
        <v>94876070</v>
      </c>
      <c r="H49">
        <f t="shared" si="1"/>
        <v>95376070</v>
      </c>
      <c r="I49">
        <v>10</v>
      </c>
      <c r="J49">
        <v>95126070</v>
      </c>
      <c r="K49">
        <v>0</v>
      </c>
      <c r="L49">
        <v>1</v>
      </c>
      <c r="M49">
        <v>4.8600000000000003</v>
      </c>
      <c r="N49" t="s">
        <v>13</v>
      </c>
    </row>
    <row r="50" spans="1:14" x14ac:dyDescent="0.3">
      <c r="A50" t="s">
        <v>68</v>
      </c>
      <c r="B50" t="s">
        <v>11</v>
      </c>
      <c r="C50">
        <v>4.58</v>
      </c>
      <c r="D50" t="s">
        <v>48</v>
      </c>
      <c r="E50" t="s">
        <v>104</v>
      </c>
      <c r="F50">
        <v>95126070</v>
      </c>
      <c r="G50">
        <f t="shared" si="0"/>
        <v>94876070</v>
      </c>
      <c r="H50">
        <f t="shared" si="1"/>
        <v>95376070</v>
      </c>
      <c r="I50">
        <v>10</v>
      </c>
      <c r="J50">
        <v>95126070</v>
      </c>
      <c r="K50">
        <v>0</v>
      </c>
      <c r="L50">
        <v>1</v>
      </c>
      <c r="M50">
        <v>4.71</v>
      </c>
      <c r="N50" t="s">
        <v>13</v>
      </c>
    </row>
    <row r="51" spans="1:14" x14ac:dyDescent="0.3">
      <c r="A51" t="s">
        <v>10</v>
      </c>
      <c r="B51" t="s">
        <v>11</v>
      </c>
      <c r="C51">
        <v>4.57</v>
      </c>
      <c r="D51" t="s">
        <v>19</v>
      </c>
      <c r="E51" t="s">
        <v>105</v>
      </c>
      <c r="F51">
        <v>179655217</v>
      </c>
      <c r="G51">
        <f t="shared" si="0"/>
        <v>179405217</v>
      </c>
      <c r="H51">
        <f t="shared" si="1"/>
        <v>179905217</v>
      </c>
      <c r="I51">
        <v>2</v>
      </c>
      <c r="J51">
        <v>179655217</v>
      </c>
      <c r="K51">
        <v>0</v>
      </c>
      <c r="L51">
        <v>1</v>
      </c>
      <c r="M51">
        <v>4.71</v>
      </c>
      <c r="N51" t="s">
        <v>13</v>
      </c>
    </row>
    <row r="52" spans="1:14" x14ac:dyDescent="0.3">
      <c r="A52" t="s">
        <v>68</v>
      </c>
      <c r="B52" t="s">
        <v>11</v>
      </c>
      <c r="C52">
        <v>4.58</v>
      </c>
      <c r="D52" t="s">
        <v>19</v>
      </c>
      <c r="E52" t="s">
        <v>105</v>
      </c>
      <c r="F52">
        <v>179655217</v>
      </c>
      <c r="G52">
        <f t="shared" si="0"/>
        <v>179405217</v>
      </c>
      <c r="H52">
        <f t="shared" si="1"/>
        <v>179905217</v>
      </c>
      <c r="I52">
        <v>2</v>
      </c>
      <c r="J52">
        <v>179655217</v>
      </c>
      <c r="K52">
        <v>0</v>
      </c>
      <c r="L52">
        <v>1</v>
      </c>
      <c r="M52">
        <v>4.8899999999999997</v>
      </c>
      <c r="N52" t="s">
        <v>13</v>
      </c>
    </row>
    <row r="53" spans="1:14" x14ac:dyDescent="0.3">
      <c r="A53" t="s">
        <v>68</v>
      </c>
      <c r="B53" t="s">
        <v>11</v>
      </c>
      <c r="C53">
        <v>4.58</v>
      </c>
      <c r="D53" t="s">
        <v>70</v>
      </c>
      <c r="E53" t="s">
        <v>105</v>
      </c>
      <c r="F53">
        <v>180156064</v>
      </c>
      <c r="G53">
        <f t="shared" si="0"/>
        <v>179906064</v>
      </c>
      <c r="H53">
        <f t="shared" si="1"/>
        <v>180406064</v>
      </c>
      <c r="I53">
        <v>2</v>
      </c>
      <c r="J53">
        <v>180156064</v>
      </c>
      <c r="K53">
        <v>0</v>
      </c>
      <c r="L53">
        <v>1</v>
      </c>
      <c r="M53">
        <v>4.9800000000000004</v>
      </c>
      <c r="N53" t="s">
        <v>13</v>
      </c>
    </row>
    <row r="54" spans="1:14" x14ac:dyDescent="0.3">
      <c r="A54" t="s">
        <v>50</v>
      </c>
      <c r="B54" t="s">
        <v>11</v>
      </c>
      <c r="C54">
        <v>5.17</v>
      </c>
      <c r="D54" t="s">
        <v>52</v>
      </c>
      <c r="E54" t="s">
        <v>105</v>
      </c>
      <c r="F54">
        <v>221319689</v>
      </c>
      <c r="G54">
        <f t="shared" si="0"/>
        <v>221069689</v>
      </c>
      <c r="H54">
        <f t="shared" si="1"/>
        <v>221569689</v>
      </c>
      <c r="I54">
        <v>2</v>
      </c>
      <c r="J54">
        <v>221319689</v>
      </c>
      <c r="K54">
        <v>0</v>
      </c>
      <c r="L54">
        <v>1</v>
      </c>
      <c r="M54">
        <v>5.56</v>
      </c>
      <c r="N54" t="s">
        <v>13</v>
      </c>
    </row>
    <row r="55" spans="1:14" x14ac:dyDescent="0.3">
      <c r="A55" t="s">
        <v>10</v>
      </c>
      <c r="B55" t="s">
        <v>11</v>
      </c>
      <c r="C55">
        <v>4.57</v>
      </c>
      <c r="D55" t="s">
        <v>20</v>
      </c>
      <c r="E55" t="s">
        <v>105</v>
      </c>
      <c r="F55">
        <v>222219945</v>
      </c>
      <c r="G55">
        <f t="shared" si="0"/>
        <v>221969945</v>
      </c>
      <c r="H55">
        <f t="shared" si="1"/>
        <v>222469945</v>
      </c>
      <c r="I55">
        <v>2</v>
      </c>
      <c r="J55">
        <v>222219945</v>
      </c>
      <c r="K55">
        <v>0</v>
      </c>
      <c r="L55">
        <v>1</v>
      </c>
      <c r="M55">
        <v>7.45</v>
      </c>
      <c r="N55" t="s">
        <v>13</v>
      </c>
    </row>
    <row r="56" spans="1:14" x14ac:dyDescent="0.3">
      <c r="A56" t="s">
        <v>50</v>
      </c>
      <c r="B56" t="s">
        <v>11</v>
      </c>
      <c r="C56">
        <v>5.17</v>
      </c>
      <c r="D56" t="s">
        <v>20</v>
      </c>
      <c r="E56" t="s">
        <v>105</v>
      </c>
      <c r="F56">
        <v>222219945</v>
      </c>
      <c r="G56">
        <f t="shared" si="0"/>
        <v>221969945</v>
      </c>
      <c r="H56">
        <f t="shared" si="1"/>
        <v>222469945</v>
      </c>
      <c r="I56">
        <v>2</v>
      </c>
      <c r="J56">
        <v>222219945</v>
      </c>
      <c r="K56">
        <v>0</v>
      </c>
      <c r="L56">
        <v>1</v>
      </c>
      <c r="M56">
        <v>7.18</v>
      </c>
      <c r="N56" t="s">
        <v>13</v>
      </c>
    </row>
    <row r="57" spans="1:14" x14ac:dyDescent="0.3">
      <c r="A57" t="s">
        <v>50</v>
      </c>
      <c r="B57" t="s">
        <v>11</v>
      </c>
      <c r="C57">
        <v>5.17</v>
      </c>
      <c r="D57" t="s">
        <v>53</v>
      </c>
      <c r="E57" t="s">
        <v>105</v>
      </c>
      <c r="F57">
        <v>222675583</v>
      </c>
      <c r="G57">
        <f t="shared" si="0"/>
        <v>222425583</v>
      </c>
      <c r="H57">
        <f t="shared" si="1"/>
        <v>222925583</v>
      </c>
      <c r="I57">
        <v>2</v>
      </c>
      <c r="J57">
        <v>222675583</v>
      </c>
      <c r="K57">
        <v>0</v>
      </c>
      <c r="L57">
        <v>1</v>
      </c>
      <c r="M57">
        <v>5.31</v>
      </c>
      <c r="N57" t="s">
        <v>13</v>
      </c>
    </row>
    <row r="58" spans="1:14" x14ac:dyDescent="0.3">
      <c r="A58" t="s">
        <v>59</v>
      </c>
      <c r="B58" t="s">
        <v>11</v>
      </c>
      <c r="C58">
        <v>5.52</v>
      </c>
      <c r="D58" t="s">
        <v>60</v>
      </c>
      <c r="E58" t="s">
        <v>105</v>
      </c>
      <c r="F58">
        <v>230884531</v>
      </c>
      <c r="G58">
        <f t="shared" si="0"/>
        <v>230634531</v>
      </c>
      <c r="H58">
        <f t="shared" si="1"/>
        <v>231134531</v>
      </c>
      <c r="I58">
        <v>2</v>
      </c>
      <c r="J58">
        <v>230884531</v>
      </c>
      <c r="K58">
        <v>0</v>
      </c>
      <c r="L58">
        <v>1</v>
      </c>
      <c r="M58">
        <v>5.88</v>
      </c>
      <c r="N58" t="s">
        <v>13</v>
      </c>
    </row>
    <row r="59" spans="1:14" x14ac:dyDescent="0.3">
      <c r="A59" t="s">
        <v>59</v>
      </c>
      <c r="B59" t="s">
        <v>11</v>
      </c>
      <c r="C59">
        <v>5.52</v>
      </c>
      <c r="D59" t="s">
        <v>61</v>
      </c>
      <c r="E59" t="s">
        <v>105</v>
      </c>
      <c r="F59">
        <v>232384328</v>
      </c>
      <c r="G59">
        <f t="shared" si="0"/>
        <v>232134328</v>
      </c>
      <c r="H59">
        <f t="shared" si="1"/>
        <v>232634328</v>
      </c>
      <c r="I59">
        <v>2</v>
      </c>
      <c r="J59">
        <v>232384328</v>
      </c>
      <c r="K59">
        <v>0</v>
      </c>
      <c r="L59">
        <v>1</v>
      </c>
      <c r="M59">
        <v>5.9</v>
      </c>
      <c r="N59" t="s">
        <v>13</v>
      </c>
    </row>
    <row r="60" spans="1:14" x14ac:dyDescent="0.3">
      <c r="A60" t="s">
        <v>68</v>
      </c>
      <c r="B60" t="s">
        <v>11</v>
      </c>
      <c r="C60">
        <v>4.58</v>
      </c>
      <c r="D60" t="s">
        <v>69</v>
      </c>
      <c r="E60" t="s">
        <v>105</v>
      </c>
      <c r="F60">
        <v>43558796</v>
      </c>
      <c r="G60">
        <f t="shared" si="0"/>
        <v>43308796</v>
      </c>
      <c r="H60">
        <f t="shared" si="1"/>
        <v>43808796</v>
      </c>
      <c r="I60">
        <v>2</v>
      </c>
      <c r="J60">
        <v>43558796</v>
      </c>
      <c r="K60">
        <v>0</v>
      </c>
      <c r="L60">
        <v>1</v>
      </c>
      <c r="M60">
        <v>5.1100000000000003</v>
      </c>
      <c r="N60" t="s">
        <v>13</v>
      </c>
    </row>
    <row r="61" spans="1:14" x14ac:dyDescent="0.3">
      <c r="A61" t="s">
        <v>74</v>
      </c>
      <c r="B61" t="s">
        <v>11</v>
      </c>
      <c r="C61">
        <v>5.04</v>
      </c>
      <c r="D61" t="s">
        <v>75</v>
      </c>
      <c r="E61" t="s">
        <v>106</v>
      </c>
      <c r="F61">
        <v>140125034</v>
      </c>
      <c r="G61">
        <f t="shared" si="0"/>
        <v>139875034</v>
      </c>
      <c r="H61">
        <f t="shared" si="1"/>
        <v>140375034</v>
      </c>
      <c r="I61">
        <v>3</v>
      </c>
      <c r="J61">
        <v>140125034</v>
      </c>
      <c r="K61">
        <v>0</v>
      </c>
      <c r="L61">
        <v>1</v>
      </c>
      <c r="M61">
        <v>5.57</v>
      </c>
      <c r="N61" t="s">
        <v>13</v>
      </c>
    </row>
    <row r="62" spans="1:14" x14ac:dyDescent="0.3">
      <c r="A62" t="s">
        <v>10</v>
      </c>
      <c r="B62" t="s">
        <v>11</v>
      </c>
      <c r="C62">
        <v>4.57</v>
      </c>
      <c r="D62" t="s">
        <v>22</v>
      </c>
      <c r="E62" t="s">
        <v>106</v>
      </c>
      <c r="F62">
        <v>148612269</v>
      </c>
      <c r="G62">
        <f t="shared" si="0"/>
        <v>148362269</v>
      </c>
      <c r="H62">
        <f t="shared" si="1"/>
        <v>148862269</v>
      </c>
      <c r="I62">
        <v>3</v>
      </c>
      <c r="J62">
        <v>148612269</v>
      </c>
      <c r="K62">
        <v>0</v>
      </c>
      <c r="L62">
        <v>1</v>
      </c>
      <c r="M62">
        <v>5.01</v>
      </c>
      <c r="N62" t="s">
        <v>13</v>
      </c>
    </row>
    <row r="63" spans="1:14" x14ac:dyDescent="0.3">
      <c r="A63" t="s">
        <v>68</v>
      </c>
      <c r="B63" t="s">
        <v>11</v>
      </c>
      <c r="C63">
        <v>4.58</v>
      </c>
      <c r="D63" t="s">
        <v>22</v>
      </c>
      <c r="E63" t="s">
        <v>106</v>
      </c>
      <c r="F63">
        <v>148612269</v>
      </c>
      <c r="G63">
        <f t="shared" si="0"/>
        <v>148362269</v>
      </c>
      <c r="H63">
        <f t="shared" si="1"/>
        <v>148862269</v>
      </c>
      <c r="I63">
        <v>3</v>
      </c>
      <c r="J63">
        <v>148612269</v>
      </c>
      <c r="K63">
        <v>0</v>
      </c>
      <c r="L63">
        <v>1</v>
      </c>
      <c r="M63">
        <v>5.3</v>
      </c>
      <c r="N63" t="s">
        <v>13</v>
      </c>
    </row>
    <row r="64" spans="1:14" x14ac:dyDescent="0.3">
      <c r="A64" t="s">
        <v>10</v>
      </c>
      <c r="B64" t="s">
        <v>11</v>
      </c>
      <c r="C64">
        <v>4.57</v>
      </c>
      <c r="D64" t="s">
        <v>21</v>
      </c>
      <c r="E64" t="s">
        <v>106</v>
      </c>
      <c r="F64">
        <v>19945718</v>
      </c>
      <c r="G64">
        <f t="shared" si="0"/>
        <v>19695718</v>
      </c>
      <c r="H64">
        <f t="shared" si="1"/>
        <v>20195718</v>
      </c>
      <c r="I64">
        <v>3</v>
      </c>
      <c r="J64">
        <v>19945718</v>
      </c>
      <c r="K64">
        <v>0</v>
      </c>
      <c r="L64">
        <v>1</v>
      </c>
      <c r="M64">
        <v>4.84</v>
      </c>
      <c r="N64" t="s">
        <v>13</v>
      </c>
    </row>
    <row r="65" spans="1:14" x14ac:dyDescent="0.3">
      <c r="A65" t="s">
        <v>10</v>
      </c>
      <c r="B65" t="s">
        <v>11</v>
      </c>
      <c r="C65">
        <v>4.57</v>
      </c>
      <c r="D65" t="s">
        <v>23</v>
      </c>
      <c r="E65" t="s">
        <v>106</v>
      </c>
      <c r="F65">
        <v>205375739</v>
      </c>
      <c r="G65">
        <f t="shared" si="0"/>
        <v>205125739</v>
      </c>
      <c r="H65">
        <f t="shared" si="1"/>
        <v>205625739</v>
      </c>
      <c r="I65">
        <v>3</v>
      </c>
      <c r="J65">
        <v>205375739</v>
      </c>
      <c r="K65">
        <v>0</v>
      </c>
      <c r="L65">
        <v>1</v>
      </c>
      <c r="M65">
        <v>4.79</v>
      </c>
      <c r="N65" t="s">
        <v>13</v>
      </c>
    </row>
    <row r="66" spans="1:14" x14ac:dyDescent="0.3">
      <c r="A66" t="s">
        <v>68</v>
      </c>
      <c r="B66" t="s">
        <v>11</v>
      </c>
      <c r="C66">
        <v>4.58</v>
      </c>
      <c r="D66" t="s">
        <v>23</v>
      </c>
      <c r="E66" t="s">
        <v>106</v>
      </c>
      <c r="F66">
        <v>205375739</v>
      </c>
      <c r="G66">
        <f t="shared" si="0"/>
        <v>205125739</v>
      </c>
      <c r="H66">
        <f t="shared" si="1"/>
        <v>205625739</v>
      </c>
      <c r="I66">
        <v>3</v>
      </c>
      <c r="J66">
        <v>205375739</v>
      </c>
      <c r="K66">
        <v>0</v>
      </c>
      <c r="L66">
        <v>1</v>
      </c>
      <c r="M66">
        <v>4.84</v>
      </c>
      <c r="N66" t="s">
        <v>13</v>
      </c>
    </row>
    <row r="67" spans="1:14" x14ac:dyDescent="0.3">
      <c r="A67" t="s">
        <v>10</v>
      </c>
      <c r="B67" t="s">
        <v>11</v>
      </c>
      <c r="C67">
        <v>4.57</v>
      </c>
      <c r="D67" t="s">
        <v>26</v>
      </c>
      <c r="E67" t="s">
        <v>107</v>
      </c>
      <c r="F67">
        <v>10804062</v>
      </c>
      <c r="G67">
        <f t="shared" ref="G67:G129" si="2">F67-250000</f>
        <v>10554062</v>
      </c>
      <c r="H67">
        <f t="shared" ref="H67:H129" si="3">F67+250000</f>
        <v>11054062</v>
      </c>
      <c r="I67">
        <v>4</v>
      </c>
      <c r="J67">
        <v>10804062</v>
      </c>
      <c r="K67">
        <v>0</v>
      </c>
      <c r="L67">
        <v>1</v>
      </c>
      <c r="M67">
        <v>5.59</v>
      </c>
      <c r="N67" t="s">
        <v>13</v>
      </c>
    </row>
    <row r="68" spans="1:14" x14ac:dyDescent="0.3">
      <c r="A68" t="s">
        <v>50</v>
      </c>
      <c r="B68" t="s">
        <v>11</v>
      </c>
      <c r="C68">
        <v>5.17</v>
      </c>
      <c r="D68" t="s">
        <v>26</v>
      </c>
      <c r="E68" t="s">
        <v>107</v>
      </c>
      <c r="F68">
        <v>10804062</v>
      </c>
      <c r="G68">
        <f t="shared" si="2"/>
        <v>10554062</v>
      </c>
      <c r="H68">
        <f t="shared" si="3"/>
        <v>11054062</v>
      </c>
      <c r="I68">
        <v>4</v>
      </c>
      <c r="J68">
        <v>10804062</v>
      </c>
      <c r="K68">
        <v>0</v>
      </c>
      <c r="L68">
        <v>1</v>
      </c>
      <c r="M68">
        <v>5.25</v>
      </c>
      <c r="N68" t="s">
        <v>13</v>
      </c>
    </row>
    <row r="69" spans="1:14" x14ac:dyDescent="0.3">
      <c r="A69" t="s">
        <v>68</v>
      </c>
      <c r="B69" t="s">
        <v>11</v>
      </c>
      <c r="C69">
        <v>4.58</v>
      </c>
      <c r="D69" t="s">
        <v>26</v>
      </c>
      <c r="E69" t="s">
        <v>107</v>
      </c>
      <c r="F69">
        <v>10804062</v>
      </c>
      <c r="G69">
        <f t="shared" si="2"/>
        <v>10554062</v>
      </c>
      <c r="H69">
        <f t="shared" si="3"/>
        <v>11054062</v>
      </c>
      <c r="I69">
        <v>4</v>
      </c>
      <c r="J69">
        <v>10804062</v>
      </c>
      <c r="K69">
        <v>0</v>
      </c>
      <c r="L69">
        <v>1</v>
      </c>
      <c r="M69">
        <v>4.99</v>
      </c>
      <c r="N69" t="s">
        <v>13</v>
      </c>
    </row>
    <row r="70" spans="1:14" x14ac:dyDescent="0.3">
      <c r="A70" t="s">
        <v>74</v>
      </c>
      <c r="B70" t="s">
        <v>11</v>
      </c>
      <c r="C70">
        <v>5.04</v>
      </c>
      <c r="D70" t="s">
        <v>84</v>
      </c>
      <c r="E70" t="s">
        <v>107</v>
      </c>
      <c r="F70">
        <v>146135080</v>
      </c>
      <c r="G70">
        <f t="shared" si="2"/>
        <v>145885080</v>
      </c>
      <c r="H70">
        <f t="shared" si="3"/>
        <v>146385080</v>
      </c>
      <c r="I70">
        <v>4</v>
      </c>
      <c r="J70">
        <v>146135080</v>
      </c>
      <c r="K70">
        <v>0</v>
      </c>
      <c r="L70">
        <v>1</v>
      </c>
      <c r="M70">
        <v>5.53</v>
      </c>
      <c r="N70" t="s">
        <v>13</v>
      </c>
    </row>
    <row r="71" spans="1:14" x14ac:dyDescent="0.3">
      <c r="A71" t="s">
        <v>62</v>
      </c>
      <c r="B71" t="s">
        <v>11</v>
      </c>
      <c r="C71">
        <v>3.98</v>
      </c>
      <c r="D71" t="s">
        <v>66</v>
      </c>
      <c r="E71" t="s">
        <v>107</v>
      </c>
      <c r="F71">
        <v>161551639</v>
      </c>
      <c r="G71">
        <f t="shared" si="2"/>
        <v>161301639</v>
      </c>
      <c r="H71">
        <f t="shared" si="3"/>
        <v>161801639</v>
      </c>
      <c r="I71">
        <v>4</v>
      </c>
      <c r="J71">
        <v>161551639</v>
      </c>
      <c r="K71">
        <v>0</v>
      </c>
      <c r="L71">
        <v>1</v>
      </c>
      <c r="M71">
        <v>4.3</v>
      </c>
      <c r="N71" t="s">
        <v>13</v>
      </c>
    </row>
    <row r="72" spans="1:14" x14ac:dyDescent="0.3">
      <c r="A72" t="s">
        <v>74</v>
      </c>
      <c r="B72" t="s">
        <v>11</v>
      </c>
      <c r="C72">
        <v>5.04</v>
      </c>
      <c r="D72" t="s">
        <v>85</v>
      </c>
      <c r="E72" t="s">
        <v>107</v>
      </c>
      <c r="F72">
        <v>163994489</v>
      </c>
      <c r="G72">
        <f t="shared" si="2"/>
        <v>163744489</v>
      </c>
      <c r="H72">
        <f t="shared" si="3"/>
        <v>164244489</v>
      </c>
      <c r="I72">
        <v>4</v>
      </c>
      <c r="J72">
        <v>163994489</v>
      </c>
      <c r="K72">
        <v>0</v>
      </c>
      <c r="L72">
        <v>1</v>
      </c>
      <c r="M72">
        <v>5.7</v>
      </c>
      <c r="N72" t="s">
        <v>13</v>
      </c>
    </row>
    <row r="73" spans="1:14" x14ac:dyDescent="0.3">
      <c r="A73" t="s">
        <v>74</v>
      </c>
      <c r="B73" t="s">
        <v>11</v>
      </c>
      <c r="C73">
        <v>5.04</v>
      </c>
      <c r="D73" t="s">
        <v>76</v>
      </c>
      <c r="E73" t="s">
        <v>107</v>
      </c>
      <c r="F73">
        <v>23190997</v>
      </c>
      <c r="G73">
        <f t="shared" si="2"/>
        <v>22940997</v>
      </c>
      <c r="H73">
        <f t="shared" si="3"/>
        <v>23440997</v>
      </c>
      <c r="I73">
        <v>4</v>
      </c>
      <c r="J73">
        <v>23190997</v>
      </c>
      <c r="K73">
        <v>0</v>
      </c>
      <c r="L73">
        <v>1</v>
      </c>
      <c r="M73">
        <v>5.32</v>
      </c>
      <c r="N73" t="s">
        <v>13</v>
      </c>
    </row>
    <row r="74" spans="1:14" x14ac:dyDescent="0.3">
      <c r="A74" t="s">
        <v>74</v>
      </c>
      <c r="B74" t="s">
        <v>11</v>
      </c>
      <c r="C74">
        <v>5.04</v>
      </c>
      <c r="D74" t="s">
        <v>77</v>
      </c>
      <c r="E74" t="s">
        <v>107</v>
      </c>
      <c r="F74">
        <v>35133684</v>
      </c>
      <c r="G74">
        <f t="shared" si="2"/>
        <v>34883684</v>
      </c>
      <c r="H74">
        <f t="shared" si="3"/>
        <v>35383684</v>
      </c>
      <c r="I74">
        <v>4</v>
      </c>
      <c r="J74">
        <v>35133684</v>
      </c>
      <c r="K74">
        <v>0</v>
      </c>
      <c r="L74">
        <v>1</v>
      </c>
      <c r="M74">
        <v>5.18</v>
      </c>
      <c r="N74" t="s">
        <v>13</v>
      </c>
    </row>
    <row r="75" spans="1:14" x14ac:dyDescent="0.3">
      <c r="A75" t="s">
        <v>74</v>
      </c>
      <c r="B75" t="s">
        <v>11</v>
      </c>
      <c r="C75">
        <v>5.04</v>
      </c>
      <c r="D75" t="s">
        <v>78</v>
      </c>
      <c r="E75" t="s">
        <v>107</v>
      </c>
      <c r="F75">
        <v>35577172</v>
      </c>
      <c r="G75">
        <f t="shared" si="2"/>
        <v>35327172</v>
      </c>
      <c r="H75">
        <f t="shared" si="3"/>
        <v>35827172</v>
      </c>
      <c r="I75">
        <v>4</v>
      </c>
      <c r="J75">
        <v>35577172</v>
      </c>
      <c r="K75">
        <v>0</v>
      </c>
      <c r="L75">
        <v>1</v>
      </c>
      <c r="M75">
        <v>5.14</v>
      </c>
      <c r="N75" t="s">
        <v>13</v>
      </c>
    </row>
    <row r="76" spans="1:14" x14ac:dyDescent="0.3">
      <c r="A76" t="s">
        <v>10</v>
      </c>
      <c r="B76" t="s">
        <v>11</v>
      </c>
      <c r="C76">
        <v>4.57</v>
      </c>
      <c r="D76" t="s">
        <v>24</v>
      </c>
      <c r="E76" t="s">
        <v>107</v>
      </c>
      <c r="F76">
        <v>5370457</v>
      </c>
      <c r="G76">
        <f t="shared" si="2"/>
        <v>5120457</v>
      </c>
      <c r="H76">
        <f t="shared" si="3"/>
        <v>5620457</v>
      </c>
      <c r="I76">
        <v>4</v>
      </c>
      <c r="J76">
        <v>5370457</v>
      </c>
      <c r="K76">
        <v>0</v>
      </c>
      <c r="L76">
        <v>1</v>
      </c>
      <c r="M76">
        <v>4.63</v>
      </c>
      <c r="N76" t="s">
        <v>13</v>
      </c>
    </row>
    <row r="77" spans="1:14" x14ac:dyDescent="0.3">
      <c r="A77" t="s">
        <v>68</v>
      </c>
      <c r="B77" t="s">
        <v>11</v>
      </c>
      <c r="C77">
        <v>4.58</v>
      </c>
      <c r="D77" t="s">
        <v>24</v>
      </c>
      <c r="E77" t="s">
        <v>107</v>
      </c>
      <c r="F77">
        <v>5370457</v>
      </c>
      <c r="G77">
        <f t="shared" si="2"/>
        <v>5120457</v>
      </c>
      <c r="H77">
        <f t="shared" si="3"/>
        <v>5620457</v>
      </c>
      <c r="I77">
        <v>4</v>
      </c>
      <c r="J77">
        <v>5370457</v>
      </c>
      <c r="K77">
        <v>0</v>
      </c>
      <c r="L77">
        <v>1</v>
      </c>
      <c r="M77">
        <v>4.72</v>
      </c>
      <c r="N77" t="s">
        <v>13</v>
      </c>
    </row>
    <row r="78" spans="1:14" x14ac:dyDescent="0.3">
      <c r="A78" t="s">
        <v>10</v>
      </c>
      <c r="B78" t="s">
        <v>11</v>
      </c>
      <c r="C78">
        <v>4.57</v>
      </c>
      <c r="D78" t="s">
        <v>25</v>
      </c>
      <c r="E78" t="s">
        <v>107</v>
      </c>
      <c r="F78">
        <v>6423227</v>
      </c>
      <c r="G78">
        <f t="shared" si="2"/>
        <v>6173227</v>
      </c>
      <c r="H78">
        <f t="shared" si="3"/>
        <v>6673227</v>
      </c>
      <c r="I78">
        <v>4</v>
      </c>
      <c r="J78">
        <v>6423227</v>
      </c>
      <c r="K78">
        <v>0</v>
      </c>
      <c r="L78">
        <v>1</v>
      </c>
      <c r="M78">
        <v>4.95</v>
      </c>
      <c r="N78" t="s">
        <v>13</v>
      </c>
    </row>
    <row r="79" spans="1:14" x14ac:dyDescent="0.3">
      <c r="A79" t="s">
        <v>74</v>
      </c>
      <c r="B79" t="s">
        <v>11</v>
      </c>
      <c r="C79">
        <v>5.04</v>
      </c>
      <c r="D79" t="s">
        <v>79</v>
      </c>
      <c r="E79" t="s">
        <v>107</v>
      </c>
      <c r="F79">
        <v>67652853</v>
      </c>
      <c r="G79">
        <f t="shared" si="2"/>
        <v>67402853</v>
      </c>
      <c r="H79">
        <f t="shared" si="3"/>
        <v>67902853</v>
      </c>
      <c r="I79">
        <v>4</v>
      </c>
      <c r="J79">
        <v>67652853</v>
      </c>
      <c r="K79">
        <v>0</v>
      </c>
      <c r="L79">
        <v>1</v>
      </c>
      <c r="M79">
        <v>5.34</v>
      </c>
      <c r="N79" t="s">
        <v>13</v>
      </c>
    </row>
    <row r="80" spans="1:14" x14ac:dyDescent="0.3">
      <c r="A80" t="s">
        <v>74</v>
      </c>
      <c r="B80" t="s">
        <v>11</v>
      </c>
      <c r="C80">
        <v>5.04</v>
      </c>
      <c r="D80" t="s">
        <v>80</v>
      </c>
      <c r="E80" t="s">
        <v>107</v>
      </c>
      <c r="F80">
        <v>71854462</v>
      </c>
      <c r="G80">
        <f t="shared" si="2"/>
        <v>71604462</v>
      </c>
      <c r="H80">
        <f t="shared" si="3"/>
        <v>72104462</v>
      </c>
      <c r="I80">
        <v>4</v>
      </c>
      <c r="J80">
        <v>71854462</v>
      </c>
      <c r="K80">
        <v>0</v>
      </c>
      <c r="L80">
        <v>1</v>
      </c>
      <c r="M80">
        <v>5.15</v>
      </c>
      <c r="N80" t="s">
        <v>13</v>
      </c>
    </row>
    <row r="81" spans="1:14" x14ac:dyDescent="0.3">
      <c r="A81" t="s">
        <v>74</v>
      </c>
      <c r="B81" t="s">
        <v>11</v>
      </c>
      <c r="C81">
        <v>5.04</v>
      </c>
      <c r="D81" t="s">
        <v>81</v>
      </c>
      <c r="E81" t="s">
        <v>107</v>
      </c>
      <c r="F81">
        <v>75695119</v>
      </c>
      <c r="G81">
        <f t="shared" si="2"/>
        <v>75445119</v>
      </c>
      <c r="H81">
        <f t="shared" si="3"/>
        <v>75945119</v>
      </c>
      <c r="I81">
        <v>4</v>
      </c>
      <c r="J81">
        <v>75695119</v>
      </c>
      <c r="K81">
        <v>0</v>
      </c>
      <c r="L81">
        <v>1</v>
      </c>
      <c r="M81">
        <v>6.4</v>
      </c>
      <c r="N81" t="s">
        <v>13</v>
      </c>
    </row>
    <row r="82" spans="1:14" x14ac:dyDescent="0.3">
      <c r="A82" t="s">
        <v>74</v>
      </c>
      <c r="B82" t="s">
        <v>11</v>
      </c>
      <c r="C82">
        <v>5.04</v>
      </c>
      <c r="D82" t="s">
        <v>82</v>
      </c>
      <c r="E82" t="s">
        <v>107</v>
      </c>
      <c r="F82">
        <v>76277210</v>
      </c>
      <c r="G82">
        <f t="shared" si="2"/>
        <v>76027210</v>
      </c>
      <c r="H82">
        <f t="shared" si="3"/>
        <v>76527210</v>
      </c>
      <c r="I82">
        <v>4</v>
      </c>
      <c r="J82">
        <v>76277210</v>
      </c>
      <c r="K82">
        <v>0</v>
      </c>
      <c r="L82">
        <v>1</v>
      </c>
      <c r="M82">
        <v>5.38</v>
      </c>
      <c r="N82" t="s">
        <v>13</v>
      </c>
    </row>
    <row r="83" spans="1:14" x14ac:dyDescent="0.3">
      <c r="A83" t="s">
        <v>74</v>
      </c>
      <c r="B83" t="s">
        <v>11</v>
      </c>
      <c r="C83">
        <v>5.04</v>
      </c>
      <c r="D83" t="s">
        <v>83</v>
      </c>
      <c r="E83" t="s">
        <v>107</v>
      </c>
      <c r="F83">
        <v>77982471</v>
      </c>
      <c r="G83">
        <f t="shared" si="2"/>
        <v>77732471</v>
      </c>
      <c r="H83">
        <f t="shared" si="3"/>
        <v>78232471</v>
      </c>
      <c r="I83">
        <v>4</v>
      </c>
      <c r="J83">
        <v>77982471</v>
      </c>
      <c r="K83">
        <v>0</v>
      </c>
      <c r="L83">
        <v>1</v>
      </c>
      <c r="M83">
        <v>7.16</v>
      </c>
      <c r="N83" t="s">
        <v>13</v>
      </c>
    </row>
    <row r="84" spans="1:14" x14ac:dyDescent="0.3">
      <c r="A84" t="s">
        <v>68</v>
      </c>
      <c r="B84" t="s">
        <v>11</v>
      </c>
      <c r="C84">
        <v>4.58</v>
      </c>
      <c r="D84" t="s">
        <v>71</v>
      </c>
      <c r="E84" t="s">
        <v>108</v>
      </c>
      <c r="F84">
        <v>16091757</v>
      </c>
      <c r="G84">
        <f t="shared" si="2"/>
        <v>15841757</v>
      </c>
      <c r="H84">
        <f t="shared" si="3"/>
        <v>16341757</v>
      </c>
      <c r="I84">
        <v>5</v>
      </c>
      <c r="J84">
        <v>16091757</v>
      </c>
      <c r="K84">
        <v>0</v>
      </c>
      <c r="L84">
        <v>1</v>
      </c>
      <c r="M84">
        <v>5.15</v>
      </c>
      <c r="N84" t="s">
        <v>13</v>
      </c>
    </row>
    <row r="85" spans="1:14" x14ac:dyDescent="0.3">
      <c r="A85" t="s">
        <v>10</v>
      </c>
      <c r="B85" t="s">
        <v>11</v>
      </c>
      <c r="C85">
        <v>4.57</v>
      </c>
      <c r="D85" t="s">
        <v>27</v>
      </c>
      <c r="E85" t="s">
        <v>108</v>
      </c>
      <c r="F85">
        <v>16217959</v>
      </c>
      <c r="G85">
        <f t="shared" si="2"/>
        <v>15967959</v>
      </c>
      <c r="H85">
        <f t="shared" si="3"/>
        <v>16467959</v>
      </c>
      <c r="I85">
        <v>5</v>
      </c>
      <c r="J85">
        <v>16217959</v>
      </c>
      <c r="K85">
        <v>0</v>
      </c>
      <c r="L85">
        <v>1</v>
      </c>
      <c r="M85">
        <v>4.84</v>
      </c>
      <c r="N85" t="s">
        <v>13</v>
      </c>
    </row>
    <row r="86" spans="1:14" x14ac:dyDescent="0.3">
      <c r="A86" t="s">
        <v>10</v>
      </c>
      <c r="B86" t="s">
        <v>11</v>
      </c>
      <c r="C86">
        <v>4.57</v>
      </c>
      <c r="D86" t="s">
        <v>29</v>
      </c>
      <c r="E86" t="s">
        <v>108</v>
      </c>
      <c r="F86">
        <v>166934374</v>
      </c>
      <c r="G86">
        <f t="shared" si="2"/>
        <v>166684374</v>
      </c>
      <c r="H86">
        <f t="shared" si="3"/>
        <v>167184374</v>
      </c>
      <c r="I86">
        <v>5</v>
      </c>
      <c r="J86">
        <v>166934374</v>
      </c>
      <c r="K86">
        <v>0</v>
      </c>
      <c r="L86">
        <v>1</v>
      </c>
      <c r="M86">
        <v>4.78</v>
      </c>
      <c r="N86" t="s">
        <v>13</v>
      </c>
    </row>
    <row r="87" spans="1:14" x14ac:dyDescent="0.3">
      <c r="A87" t="s">
        <v>68</v>
      </c>
      <c r="B87" t="s">
        <v>11</v>
      </c>
      <c r="C87">
        <v>4.58</v>
      </c>
      <c r="D87" t="s">
        <v>29</v>
      </c>
      <c r="E87" t="s">
        <v>108</v>
      </c>
      <c r="F87">
        <v>166934374</v>
      </c>
      <c r="G87">
        <f t="shared" si="2"/>
        <v>166684374</v>
      </c>
      <c r="H87">
        <f t="shared" si="3"/>
        <v>167184374</v>
      </c>
      <c r="I87">
        <v>5</v>
      </c>
      <c r="J87">
        <v>166934374</v>
      </c>
      <c r="K87">
        <v>0</v>
      </c>
      <c r="L87">
        <v>1</v>
      </c>
      <c r="M87">
        <v>4.76</v>
      </c>
      <c r="N87" t="s">
        <v>13</v>
      </c>
    </row>
    <row r="88" spans="1:14" x14ac:dyDescent="0.3">
      <c r="A88" t="s">
        <v>10</v>
      </c>
      <c r="B88" t="s">
        <v>11</v>
      </c>
      <c r="C88">
        <v>4.57</v>
      </c>
      <c r="D88" t="s">
        <v>30</v>
      </c>
      <c r="E88" t="s">
        <v>108</v>
      </c>
      <c r="F88">
        <v>195455216</v>
      </c>
      <c r="G88">
        <f t="shared" si="2"/>
        <v>195205216</v>
      </c>
      <c r="H88">
        <f t="shared" si="3"/>
        <v>195705216</v>
      </c>
      <c r="I88">
        <v>5</v>
      </c>
      <c r="J88">
        <v>195455216</v>
      </c>
      <c r="K88">
        <v>0</v>
      </c>
      <c r="L88">
        <v>1</v>
      </c>
      <c r="M88">
        <v>5.28</v>
      </c>
      <c r="N88" t="s">
        <v>13</v>
      </c>
    </row>
    <row r="89" spans="1:14" x14ac:dyDescent="0.3">
      <c r="A89" t="s">
        <v>68</v>
      </c>
      <c r="B89" t="s">
        <v>11</v>
      </c>
      <c r="C89">
        <v>4.58</v>
      </c>
      <c r="D89" t="s">
        <v>30</v>
      </c>
      <c r="E89" t="s">
        <v>108</v>
      </c>
      <c r="F89">
        <v>195455216</v>
      </c>
      <c r="G89">
        <f t="shared" si="2"/>
        <v>195205216</v>
      </c>
      <c r="H89">
        <f t="shared" si="3"/>
        <v>195705216</v>
      </c>
      <c r="I89">
        <v>5</v>
      </c>
      <c r="J89">
        <v>195455216</v>
      </c>
      <c r="K89">
        <v>0</v>
      </c>
      <c r="L89">
        <v>1</v>
      </c>
      <c r="M89">
        <v>6.25</v>
      </c>
      <c r="N89" t="s">
        <v>13</v>
      </c>
    </row>
    <row r="90" spans="1:14" x14ac:dyDescent="0.3">
      <c r="A90" t="s">
        <v>62</v>
      </c>
      <c r="B90" t="s">
        <v>11</v>
      </c>
      <c r="C90">
        <v>3.98</v>
      </c>
      <c r="D90" t="s">
        <v>67</v>
      </c>
      <c r="E90" t="s">
        <v>108</v>
      </c>
      <c r="F90">
        <v>20834466</v>
      </c>
      <c r="G90">
        <f t="shared" si="2"/>
        <v>20584466</v>
      </c>
      <c r="H90">
        <f t="shared" si="3"/>
        <v>21084466</v>
      </c>
      <c r="I90">
        <v>5</v>
      </c>
      <c r="J90">
        <v>20834466</v>
      </c>
      <c r="K90">
        <v>0</v>
      </c>
      <c r="L90">
        <v>1</v>
      </c>
      <c r="M90">
        <v>4.29</v>
      </c>
      <c r="N90" t="s">
        <v>13</v>
      </c>
    </row>
    <row r="91" spans="1:14" x14ac:dyDescent="0.3">
      <c r="A91" t="s">
        <v>74</v>
      </c>
      <c r="B91" t="s">
        <v>11</v>
      </c>
      <c r="C91">
        <v>5.04</v>
      </c>
      <c r="D91" t="s">
        <v>86</v>
      </c>
      <c r="E91" t="s">
        <v>108</v>
      </c>
      <c r="F91">
        <v>212522433</v>
      </c>
      <c r="G91">
        <f t="shared" si="2"/>
        <v>212272433</v>
      </c>
      <c r="H91">
        <f t="shared" si="3"/>
        <v>212772433</v>
      </c>
      <c r="I91">
        <v>5</v>
      </c>
      <c r="J91">
        <v>212522433</v>
      </c>
      <c r="K91">
        <v>0</v>
      </c>
      <c r="L91">
        <v>1</v>
      </c>
      <c r="M91">
        <v>6.27</v>
      </c>
      <c r="N91" t="s">
        <v>13</v>
      </c>
    </row>
    <row r="92" spans="1:14" x14ac:dyDescent="0.3">
      <c r="A92" t="s">
        <v>10</v>
      </c>
      <c r="B92" t="s">
        <v>11</v>
      </c>
      <c r="C92">
        <v>4.57</v>
      </c>
      <c r="D92" t="s">
        <v>31</v>
      </c>
      <c r="E92" t="s">
        <v>108</v>
      </c>
      <c r="F92">
        <v>214949914</v>
      </c>
      <c r="G92">
        <f t="shared" si="2"/>
        <v>214699914</v>
      </c>
      <c r="H92">
        <f t="shared" si="3"/>
        <v>215199914</v>
      </c>
      <c r="I92">
        <v>5</v>
      </c>
      <c r="J92">
        <v>214949914</v>
      </c>
      <c r="K92">
        <v>0</v>
      </c>
      <c r="L92">
        <v>1</v>
      </c>
      <c r="M92">
        <v>4.72</v>
      </c>
      <c r="N92" t="s">
        <v>13</v>
      </c>
    </row>
    <row r="93" spans="1:14" x14ac:dyDescent="0.3">
      <c r="A93" t="s">
        <v>68</v>
      </c>
      <c r="B93" t="s">
        <v>11</v>
      </c>
      <c r="C93">
        <v>4.58</v>
      </c>
      <c r="D93" t="s">
        <v>31</v>
      </c>
      <c r="E93" t="s">
        <v>108</v>
      </c>
      <c r="F93">
        <v>214949914</v>
      </c>
      <c r="G93">
        <f t="shared" si="2"/>
        <v>214699914</v>
      </c>
      <c r="H93">
        <f t="shared" si="3"/>
        <v>215199914</v>
      </c>
      <c r="I93">
        <v>5</v>
      </c>
      <c r="J93">
        <v>214949914</v>
      </c>
      <c r="K93">
        <v>0</v>
      </c>
      <c r="L93">
        <v>1</v>
      </c>
      <c r="M93">
        <v>4.83</v>
      </c>
      <c r="N93" t="s">
        <v>13</v>
      </c>
    </row>
    <row r="94" spans="1:14" x14ac:dyDescent="0.3">
      <c r="A94" t="s">
        <v>10</v>
      </c>
      <c r="B94" t="s">
        <v>11</v>
      </c>
      <c r="C94">
        <v>4.57</v>
      </c>
      <c r="D94" t="s">
        <v>28</v>
      </c>
      <c r="E94" t="s">
        <v>108</v>
      </c>
      <c r="F94">
        <v>74917642</v>
      </c>
      <c r="G94">
        <f t="shared" si="2"/>
        <v>74667642</v>
      </c>
      <c r="H94">
        <f t="shared" si="3"/>
        <v>75167642</v>
      </c>
      <c r="I94">
        <v>5</v>
      </c>
      <c r="J94">
        <v>74917642</v>
      </c>
      <c r="K94">
        <v>0</v>
      </c>
      <c r="L94">
        <v>1</v>
      </c>
      <c r="M94">
        <v>4.97</v>
      </c>
      <c r="N94" t="s">
        <v>13</v>
      </c>
    </row>
    <row r="95" spans="1:14" x14ac:dyDescent="0.3">
      <c r="A95" t="s">
        <v>10</v>
      </c>
      <c r="B95" t="s">
        <v>11</v>
      </c>
      <c r="C95">
        <v>4.57</v>
      </c>
      <c r="D95" t="s">
        <v>32</v>
      </c>
      <c r="E95" t="s">
        <v>109</v>
      </c>
      <c r="F95">
        <v>112368061</v>
      </c>
      <c r="G95">
        <f t="shared" si="2"/>
        <v>112118061</v>
      </c>
      <c r="H95">
        <f t="shared" si="3"/>
        <v>112618061</v>
      </c>
      <c r="I95">
        <v>6</v>
      </c>
      <c r="J95">
        <v>112368061</v>
      </c>
      <c r="K95">
        <v>0</v>
      </c>
      <c r="L95">
        <v>1</v>
      </c>
      <c r="M95">
        <v>4.59</v>
      </c>
      <c r="N95" t="s">
        <v>13</v>
      </c>
    </row>
    <row r="96" spans="1:14" x14ac:dyDescent="0.3">
      <c r="A96" t="s">
        <v>68</v>
      </c>
      <c r="B96" t="s">
        <v>11</v>
      </c>
      <c r="C96">
        <v>4.58</v>
      </c>
      <c r="D96" t="s">
        <v>32</v>
      </c>
      <c r="E96" t="s">
        <v>109</v>
      </c>
      <c r="F96">
        <v>112368061</v>
      </c>
      <c r="G96">
        <f t="shared" si="2"/>
        <v>112118061</v>
      </c>
      <c r="H96">
        <f t="shared" si="3"/>
        <v>112618061</v>
      </c>
      <c r="I96">
        <v>6</v>
      </c>
      <c r="J96">
        <v>112368061</v>
      </c>
      <c r="K96">
        <v>0</v>
      </c>
      <c r="L96">
        <v>1</v>
      </c>
      <c r="M96">
        <v>4.8099999999999996</v>
      </c>
      <c r="N96" t="s">
        <v>13</v>
      </c>
    </row>
    <row r="97" spans="1:14" x14ac:dyDescent="0.3">
      <c r="A97" t="s">
        <v>50</v>
      </c>
      <c r="B97" t="s">
        <v>11</v>
      </c>
      <c r="C97">
        <v>5.17</v>
      </c>
      <c r="D97" t="s">
        <v>55</v>
      </c>
      <c r="E97" t="s">
        <v>109</v>
      </c>
      <c r="F97">
        <v>118302337</v>
      </c>
      <c r="G97">
        <f t="shared" si="2"/>
        <v>118052337</v>
      </c>
      <c r="H97">
        <f t="shared" si="3"/>
        <v>118552337</v>
      </c>
      <c r="I97">
        <v>6</v>
      </c>
      <c r="J97">
        <v>118302337</v>
      </c>
      <c r="K97">
        <v>0</v>
      </c>
      <c r="L97">
        <v>1</v>
      </c>
      <c r="M97">
        <v>5.42</v>
      </c>
      <c r="N97" t="s">
        <v>13</v>
      </c>
    </row>
    <row r="98" spans="1:14" x14ac:dyDescent="0.3">
      <c r="A98" t="s">
        <v>10</v>
      </c>
      <c r="B98" t="s">
        <v>11</v>
      </c>
      <c r="C98">
        <v>4.57</v>
      </c>
      <c r="D98" t="s">
        <v>33</v>
      </c>
      <c r="E98" t="s">
        <v>109</v>
      </c>
      <c r="F98">
        <v>150802426</v>
      </c>
      <c r="G98">
        <f t="shared" si="2"/>
        <v>150552426</v>
      </c>
      <c r="H98">
        <f t="shared" si="3"/>
        <v>151052426</v>
      </c>
      <c r="I98">
        <v>6</v>
      </c>
      <c r="J98">
        <v>150802426</v>
      </c>
      <c r="K98">
        <v>0</v>
      </c>
      <c r="L98">
        <v>1</v>
      </c>
      <c r="M98">
        <v>4.88</v>
      </c>
      <c r="N98" t="s">
        <v>13</v>
      </c>
    </row>
    <row r="99" spans="1:14" x14ac:dyDescent="0.3">
      <c r="A99" t="s">
        <v>68</v>
      </c>
      <c r="B99" t="s">
        <v>11</v>
      </c>
      <c r="C99">
        <v>4.58</v>
      </c>
      <c r="D99" t="s">
        <v>33</v>
      </c>
      <c r="E99" t="s">
        <v>109</v>
      </c>
      <c r="F99">
        <v>150802426</v>
      </c>
      <c r="G99">
        <f t="shared" si="2"/>
        <v>150552426</v>
      </c>
      <c r="H99">
        <f t="shared" si="3"/>
        <v>151052426</v>
      </c>
      <c r="I99">
        <v>6</v>
      </c>
      <c r="J99">
        <v>150802426</v>
      </c>
      <c r="K99">
        <v>0</v>
      </c>
      <c r="L99">
        <v>1</v>
      </c>
      <c r="M99">
        <v>5.01</v>
      </c>
      <c r="N99" t="s">
        <v>13</v>
      </c>
    </row>
    <row r="100" spans="1:14" x14ac:dyDescent="0.3">
      <c r="A100" t="s">
        <v>10</v>
      </c>
      <c r="B100" t="s">
        <v>11</v>
      </c>
      <c r="C100">
        <v>4.57</v>
      </c>
      <c r="D100" t="s">
        <v>34</v>
      </c>
      <c r="E100" t="s">
        <v>109</v>
      </c>
      <c r="F100">
        <v>155523745</v>
      </c>
      <c r="G100">
        <f t="shared" si="2"/>
        <v>155273745</v>
      </c>
      <c r="H100">
        <f t="shared" si="3"/>
        <v>155773745</v>
      </c>
      <c r="I100">
        <v>6</v>
      </c>
      <c r="J100">
        <v>155523745</v>
      </c>
      <c r="K100">
        <v>0</v>
      </c>
      <c r="L100">
        <v>1</v>
      </c>
      <c r="M100">
        <v>4.75</v>
      </c>
      <c r="N100" t="s">
        <v>13</v>
      </c>
    </row>
    <row r="101" spans="1:14" x14ac:dyDescent="0.3">
      <c r="A101" t="s">
        <v>68</v>
      </c>
      <c r="B101" t="s">
        <v>11</v>
      </c>
      <c r="C101">
        <v>4.58</v>
      </c>
      <c r="D101" t="s">
        <v>34</v>
      </c>
      <c r="E101" t="s">
        <v>109</v>
      </c>
      <c r="F101">
        <v>155523745</v>
      </c>
      <c r="G101">
        <f t="shared" si="2"/>
        <v>155273745</v>
      </c>
      <c r="H101">
        <f t="shared" si="3"/>
        <v>155773745</v>
      </c>
      <c r="I101">
        <v>6</v>
      </c>
      <c r="J101">
        <v>155523745</v>
      </c>
      <c r="K101">
        <v>0</v>
      </c>
      <c r="L101">
        <v>1</v>
      </c>
      <c r="M101">
        <v>5.19</v>
      </c>
      <c r="N101" t="s">
        <v>13</v>
      </c>
    </row>
    <row r="102" spans="1:14" x14ac:dyDescent="0.3">
      <c r="A102" t="s">
        <v>50</v>
      </c>
      <c r="B102" t="s">
        <v>11</v>
      </c>
      <c r="C102">
        <v>5.17</v>
      </c>
      <c r="D102" t="s">
        <v>54</v>
      </c>
      <c r="E102" t="s">
        <v>109</v>
      </c>
      <c r="F102">
        <v>82399280</v>
      </c>
      <c r="G102">
        <f t="shared" si="2"/>
        <v>82149280</v>
      </c>
      <c r="H102">
        <f t="shared" si="3"/>
        <v>82649280</v>
      </c>
      <c r="I102">
        <v>6</v>
      </c>
      <c r="J102">
        <v>82399280</v>
      </c>
      <c r="K102">
        <v>0</v>
      </c>
      <c r="L102">
        <v>1</v>
      </c>
      <c r="M102">
        <v>5.47</v>
      </c>
      <c r="N102" t="s">
        <v>13</v>
      </c>
    </row>
    <row r="103" spans="1:14" x14ac:dyDescent="0.3">
      <c r="A103" t="s">
        <v>68</v>
      </c>
      <c r="B103" t="s">
        <v>11</v>
      </c>
      <c r="C103">
        <v>4.58</v>
      </c>
      <c r="D103" t="s">
        <v>72</v>
      </c>
      <c r="E103" t="s">
        <v>109</v>
      </c>
      <c r="F103">
        <v>86755420</v>
      </c>
      <c r="G103">
        <f t="shared" si="2"/>
        <v>86505420</v>
      </c>
      <c r="H103">
        <f t="shared" si="3"/>
        <v>87005420</v>
      </c>
      <c r="I103">
        <v>6</v>
      </c>
      <c r="J103">
        <v>86755420</v>
      </c>
      <c r="K103">
        <v>0</v>
      </c>
      <c r="L103">
        <v>1</v>
      </c>
      <c r="M103">
        <v>5.4</v>
      </c>
      <c r="N103" t="s">
        <v>13</v>
      </c>
    </row>
    <row r="104" spans="1:14" x14ac:dyDescent="0.3">
      <c r="A104" t="s">
        <v>10</v>
      </c>
      <c r="B104" t="s">
        <v>11</v>
      </c>
      <c r="C104">
        <v>4.57</v>
      </c>
      <c r="D104" t="s">
        <v>36</v>
      </c>
      <c r="E104" t="s">
        <v>112</v>
      </c>
      <c r="F104">
        <v>151739906</v>
      </c>
      <c r="G104">
        <f t="shared" si="2"/>
        <v>151489906</v>
      </c>
      <c r="H104">
        <f t="shared" si="3"/>
        <v>151989906</v>
      </c>
      <c r="I104">
        <v>7</v>
      </c>
      <c r="J104">
        <v>151739906</v>
      </c>
      <c r="K104">
        <v>0</v>
      </c>
      <c r="L104">
        <v>1</v>
      </c>
      <c r="M104">
        <v>5.07</v>
      </c>
      <c r="N104" t="s">
        <v>13</v>
      </c>
    </row>
    <row r="105" spans="1:14" x14ac:dyDescent="0.3">
      <c r="A105" t="s">
        <v>10</v>
      </c>
      <c r="B105" t="s">
        <v>11</v>
      </c>
      <c r="C105">
        <v>4.57</v>
      </c>
      <c r="D105" t="s">
        <v>37</v>
      </c>
      <c r="E105" t="s">
        <v>112</v>
      </c>
      <c r="F105">
        <v>161950560</v>
      </c>
      <c r="G105">
        <f t="shared" si="2"/>
        <v>161700560</v>
      </c>
      <c r="H105">
        <f t="shared" si="3"/>
        <v>162200560</v>
      </c>
      <c r="I105">
        <v>7</v>
      </c>
      <c r="J105">
        <v>161950560</v>
      </c>
      <c r="K105">
        <v>0</v>
      </c>
      <c r="L105">
        <v>1</v>
      </c>
      <c r="M105">
        <v>4.8499999999999996</v>
      </c>
      <c r="N105" t="s">
        <v>13</v>
      </c>
    </row>
    <row r="106" spans="1:14" x14ac:dyDescent="0.3">
      <c r="A106" t="s">
        <v>68</v>
      </c>
      <c r="B106" t="s">
        <v>11</v>
      </c>
      <c r="C106">
        <v>4.58</v>
      </c>
      <c r="D106" t="s">
        <v>37</v>
      </c>
      <c r="E106" t="s">
        <v>112</v>
      </c>
      <c r="F106">
        <v>161950560</v>
      </c>
      <c r="G106">
        <f t="shared" si="2"/>
        <v>161700560</v>
      </c>
      <c r="H106">
        <f t="shared" si="3"/>
        <v>162200560</v>
      </c>
      <c r="I106">
        <v>7</v>
      </c>
      <c r="J106">
        <v>161950560</v>
      </c>
      <c r="K106">
        <v>0</v>
      </c>
      <c r="L106">
        <v>1</v>
      </c>
      <c r="M106">
        <v>5.03</v>
      </c>
      <c r="N106" t="s">
        <v>13</v>
      </c>
    </row>
    <row r="107" spans="1:14" x14ac:dyDescent="0.3">
      <c r="A107" t="s">
        <v>10</v>
      </c>
      <c r="B107" t="s">
        <v>11</v>
      </c>
      <c r="C107">
        <v>4.57</v>
      </c>
      <c r="D107" t="s">
        <v>35</v>
      </c>
      <c r="E107" t="s">
        <v>112</v>
      </c>
      <c r="F107">
        <v>8522374</v>
      </c>
      <c r="G107">
        <f t="shared" si="2"/>
        <v>8272374</v>
      </c>
      <c r="H107">
        <f t="shared" si="3"/>
        <v>8772374</v>
      </c>
      <c r="I107">
        <v>7</v>
      </c>
      <c r="J107">
        <v>8522374</v>
      </c>
      <c r="K107">
        <v>0</v>
      </c>
      <c r="L107">
        <v>1</v>
      </c>
      <c r="M107">
        <v>4.84</v>
      </c>
      <c r="N107" t="s">
        <v>13</v>
      </c>
    </row>
    <row r="108" spans="1:14" x14ac:dyDescent="0.3">
      <c r="A108" t="s">
        <v>68</v>
      </c>
      <c r="B108" t="s">
        <v>11</v>
      </c>
      <c r="C108">
        <v>4.58</v>
      </c>
      <c r="D108" t="s">
        <v>35</v>
      </c>
      <c r="E108" t="s">
        <v>112</v>
      </c>
      <c r="F108">
        <v>8522374</v>
      </c>
      <c r="G108">
        <f t="shared" si="2"/>
        <v>8272374</v>
      </c>
      <c r="H108">
        <f t="shared" si="3"/>
        <v>8772374</v>
      </c>
      <c r="I108">
        <v>7</v>
      </c>
      <c r="J108">
        <v>8522374</v>
      </c>
      <c r="K108">
        <v>0</v>
      </c>
      <c r="L108">
        <v>1</v>
      </c>
      <c r="M108">
        <v>4.92</v>
      </c>
      <c r="N108" t="s">
        <v>13</v>
      </c>
    </row>
    <row r="109" spans="1:14" x14ac:dyDescent="0.3">
      <c r="A109" t="s">
        <v>10</v>
      </c>
      <c r="B109" t="s">
        <v>11</v>
      </c>
      <c r="C109">
        <v>4.57</v>
      </c>
      <c r="D109" t="s">
        <v>39</v>
      </c>
      <c r="E109" t="s">
        <v>110</v>
      </c>
      <c r="F109">
        <v>130851735</v>
      </c>
      <c r="G109">
        <f t="shared" si="2"/>
        <v>130601735</v>
      </c>
      <c r="H109">
        <f t="shared" si="3"/>
        <v>131101735</v>
      </c>
      <c r="I109">
        <v>8</v>
      </c>
      <c r="J109">
        <v>130851735</v>
      </c>
      <c r="K109">
        <v>0</v>
      </c>
      <c r="L109">
        <v>1</v>
      </c>
      <c r="M109">
        <v>4.63</v>
      </c>
      <c r="N109" t="s">
        <v>13</v>
      </c>
    </row>
    <row r="110" spans="1:14" x14ac:dyDescent="0.3">
      <c r="A110" t="s">
        <v>68</v>
      </c>
      <c r="B110" t="s">
        <v>11</v>
      </c>
      <c r="C110">
        <v>4.58</v>
      </c>
      <c r="D110" t="s">
        <v>39</v>
      </c>
      <c r="E110" t="s">
        <v>110</v>
      </c>
      <c r="F110">
        <v>130851735</v>
      </c>
      <c r="G110">
        <f t="shared" si="2"/>
        <v>130601735</v>
      </c>
      <c r="H110">
        <f t="shared" si="3"/>
        <v>131101735</v>
      </c>
      <c r="I110">
        <v>8</v>
      </c>
      <c r="J110">
        <v>130851735</v>
      </c>
      <c r="K110">
        <v>0</v>
      </c>
      <c r="L110">
        <v>1</v>
      </c>
      <c r="M110">
        <v>4.83</v>
      </c>
      <c r="N110" t="s">
        <v>13</v>
      </c>
    </row>
    <row r="111" spans="1:14" x14ac:dyDescent="0.3">
      <c r="A111" t="s">
        <v>10</v>
      </c>
      <c r="B111" t="s">
        <v>11</v>
      </c>
      <c r="C111">
        <v>4.57</v>
      </c>
      <c r="D111" t="s">
        <v>40</v>
      </c>
      <c r="E111" t="s">
        <v>110</v>
      </c>
      <c r="F111">
        <v>144458353</v>
      </c>
      <c r="G111">
        <f t="shared" si="2"/>
        <v>144208353</v>
      </c>
      <c r="H111">
        <f t="shared" si="3"/>
        <v>144708353</v>
      </c>
      <c r="I111">
        <v>8</v>
      </c>
      <c r="J111">
        <v>144458353</v>
      </c>
      <c r="K111">
        <v>0</v>
      </c>
      <c r="L111">
        <v>1</v>
      </c>
      <c r="M111">
        <v>5.39</v>
      </c>
      <c r="N111" t="s">
        <v>13</v>
      </c>
    </row>
    <row r="112" spans="1:14" x14ac:dyDescent="0.3">
      <c r="A112" t="s">
        <v>62</v>
      </c>
      <c r="B112" t="s">
        <v>11</v>
      </c>
      <c r="C112">
        <v>3.98</v>
      </c>
      <c r="D112" t="s">
        <v>40</v>
      </c>
      <c r="E112" t="s">
        <v>110</v>
      </c>
      <c r="F112">
        <v>144458353</v>
      </c>
      <c r="G112">
        <f t="shared" si="2"/>
        <v>144208353</v>
      </c>
      <c r="H112">
        <f t="shared" si="3"/>
        <v>144708353</v>
      </c>
      <c r="I112">
        <v>8</v>
      </c>
      <c r="J112">
        <v>144458353</v>
      </c>
      <c r="K112">
        <v>0</v>
      </c>
      <c r="L112">
        <v>1</v>
      </c>
      <c r="M112">
        <v>4.0599999999999996</v>
      </c>
      <c r="N112" t="s">
        <v>13</v>
      </c>
    </row>
    <row r="113" spans="1:14" x14ac:dyDescent="0.3">
      <c r="A113" t="s">
        <v>68</v>
      </c>
      <c r="B113" t="s">
        <v>11</v>
      </c>
      <c r="C113">
        <v>4.58</v>
      </c>
      <c r="D113" t="s">
        <v>40</v>
      </c>
      <c r="E113" t="s">
        <v>110</v>
      </c>
      <c r="F113">
        <v>144458353</v>
      </c>
      <c r="G113">
        <f t="shared" si="2"/>
        <v>144208353</v>
      </c>
      <c r="H113">
        <f t="shared" si="3"/>
        <v>144708353</v>
      </c>
      <c r="I113">
        <v>8</v>
      </c>
      <c r="J113">
        <v>144458353</v>
      </c>
      <c r="K113">
        <v>0</v>
      </c>
      <c r="L113">
        <v>1</v>
      </c>
      <c r="M113">
        <v>5.26</v>
      </c>
      <c r="N113" t="s">
        <v>13</v>
      </c>
    </row>
    <row r="114" spans="1:14" x14ac:dyDescent="0.3">
      <c r="A114" t="s">
        <v>68</v>
      </c>
      <c r="B114" t="s">
        <v>11</v>
      </c>
      <c r="C114">
        <v>4.58</v>
      </c>
      <c r="D114" t="s">
        <v>73</v>
      </c>
      <c r="E114" t="s">
        <v>110</v>
      </c>
      <c r="F114">
        <v>19961824</v>
      </c>
      <c r="G114">
        <f t="shared" si="2"/>
        <v>19711824</v>
      </c>
      <c r="H114">
        <f t="shared" si="3"/>
        <v>20211824</v>
      </c>
      <c r="I114">
        <v>8</v>
      </c>
      <c r="J114">
        <v>19961824</v>
      </c>
      <c r="K114">
        <v>0</v>
      </c>
      <c r="L114">
        <v>1</v>
      </c>
      <c r="M114">
        <v>5.18</v>
      </c>
      <c r="N114" t="s">
        <v>13</v>
      </c>
    </row>
    <row r="115" spans="1:14" x14ac:dyDescent="0.3">
      <c r="A115" t="s">
        <v>50</v>
      </c>
      <c r="B115" t="s">
        <v>11</v>
      </c>
      <c r="C115">
        <v>5.17</v>
      </c>
      <c r="D115" t="s">
        <v>56</v>
      </c>
      <c r="E115" t="s">
        <v>110</v>
      </c>
      <c r="F115">
        <v>6804636</v>
      </c>
      <c r="G115">
        <f t="shared" si="2"/>
        <v>6554636</v>
      </c>
      <c r="H115">
        <f t="shared" si="3"/>
        <v>7054636</v>
      </c>
      <c r="I115">
        <v>8</v>
      </c>
      <c r="J115">
        <v>6804636</v>
      </c>
      <c r="K115">
        <v>0</v>
      </c>
      <c r="L115">
        <v>1</v>
      </c>
      <c r="M115">
        <v>5.61</v>
      </c>
      <c r="N115" t="s">
        <v>13</v>
      </c>
    </row>
    <row r="116" spans="1:14" x14ac:dyDescent="0.3">
      <c r="A116" t="s">
        <v>10</v>
      </c>
      <c r="B116" t="s">
        <v>11</v>
      </c>
      <c r="C116">
        <v>4.57</v>
      </c>
      <c r="D116" t="s">
        <v>38</v>
      </c>
      <c r="E116" t="s">
        <v>110</v>
      </c>
      <c r="F116">
        <v>86684603</v>
      </c>
      <c r="G116">
        <f t="shared" si="2"/>
        <v>86434603</v>
      </c>
      <c r="H116">
        <f t="shared" si="3"/>
        <v>86934603</v>
      </c>
      <c r="I116">
        <v>8</v>
      </c>
      <c r="J116">
        <v>86684603</v>
      </c>
      <c r="K116">
        <v>0</v>
      </c>
      <c r="L116">
        <v>1</v>
      </c>
      <c r="M116">
        <v>4.59</v>
      </c>
      <c r="N116" t="s">
        <v>13</v>
      </c>
    </row>
    <row r="117" spans="1:14" x14ac:dyDescent="0.3">
      <c r="A117" t="s">
        <v>68</v>
      </c>
      <c r="B117" t="s">
        <v>11</v>
      </c>
      <c r="C117">
        <v>4.58</v>
      </c>
      <c r="D117" t="s">
        <v>38</v>
      </c>
      <c r="E117" t="s">
        <v>110</v>
      </c>
      <c r="F117">
        <v>86684603</v>
      </c>
      <c r="G117">
        <f t="shared" si="2"/>
        <v>86434603</v>
      </c>
      <c r="H117">
        <f t="shared" si="3"/>
        <v>86934603</v>
      </c>
      <c r="I117">
        <v>8</v>
      </c>
      <c r="J117">
        <v>86684603</v>
      </c>
      <c r="K117">
        <v>0</v>
      </c>
      <c r="L117">
        <v>1</v>
      </c>
      <c r="M117">
        <v>4.99</v>
      </c>
      <c r="N117" t="s">
        <v>13</v>
      </c>
    </row>
    <row r="118" spans="1:14" x14ac:dyDescent="0.3">
      <c r="A118" t="s">
        <v>10</v>
      </c>
      <c r="B118" t="s">
        <v>11</v>
      </c>
      <c r="C118">
        <v>4.57</v>
      </c>
      <c r="D118" t="s">
        <v>45</v>
      </c>
      <c r="E118" t="s">
        <v>113</v>
      </c>
      <c r="F118">
        <v>124569120</v>
      </c>
      <c r="G118">
        <f t="shared" si="2"/>
        <v>124319120</v>
      </c>
      <c r="H118">
        <f t="shared" si="3"/>
        <v>124819120</v>
      </c>
      <c r="I118">
        <v>9</v>
      </c>
      <c r="J118">
        <v>124569120</v>
      </c>
      <c r="K118">
        <v>0</v>
      </c>
      <c r="L118">
        <v>1</v>
      </c>
      <c r="M118">
        <v>4.9000000000000004</v>
      </c>
      <c r="N118" t="s">
        <v>13</v>
      </c>
    </row>
    <row r="119" spans="1:14" x14ac:dyDescent="0.3">
      <c r="A119" t="s">
        <v>68</v>
      </c>
      <c r="B119" t="s">
        <v>11</v>
      </c>
      <c r="C119">
        <v>4.58</v>
      </c>
      <c r="D119" t="s">
        <v>45</v>
      </c>
      <c r="E119" t="s">
        <v>113</v>
      </c>
      <c r="F119">
        <v>124569120</v>
      </c>
      <c r="G119">
        <f t="shared" si="2"/>
        <v>124319120</v>
      </c>
      <c r="H119">
        <f t="shared" si="3"/>
        <v>124819120</v>
      </c>
      <c r="I119">
        <v>9</v>
      </c>
      <c r="J119">
        <v>124569120</v>
      </c>
      <c r="K119">
        <v>0</v>
      </c>
      <c r="L119">
        <v>1</v>
      </c>
      <c r="M119">
        <v>4.9000000000000004</v>
      </c>
      <c r="N119" t="s">
        <v>13</v>
      </c>
    </row>
    <row r="120" spans="1:14" x14ac:dyDescent="0.3">
      <c r="A120" t="s">
        <v>10</v>
      </c>
      <c r="B120" t="s">
        <v>11</v>
      </c>
      <c r="C120">
        <v>4.57</v>
      </c>
      <c r="D120" t="s">
        <v>46</v>
      </c>
      <c r="E120" t="s">
        <v>113</v>
      </c>
      <c r="F120">
        <v>151704946</v>
      </c>
      <c r="G120">
        <f t="shared" si="2"/>
        <v>151454946</v>
      </c>
      <c r="H120">
        <f t="shared" si="3"/>
        <v>151954946</v>
      </c>
      <c r="I120">
        <v>9</v>
      </c>
      <c r="J120">
        <v>151704946</v>
      </c>
      <c r="K120">
        <v>0</v>
      </c>
      <c r="L120">
        <v>1</v>
      </c>
      <c r="M120">
        <v>5.67</v>
      </c>
      <c r="N120" t="s">
        <v>13</v>
      </c>
    </row>
    <row r="121" spans="1:14" x14ac:dyDescent="0.3">
      <c r="A121" t="s">
        <v>10</v>
      </c>
      <c r="B121" t="s">
        <v>11</v>
      </c>
      <c r="C121">
        <v>4.57</v>
      </c>
      <c r="D121" t="s">
        <v>43</v>
      </c>
      <c r="E121" t="s">
        <v>113</v>
      </c>
      <c r="F121">
        <v>22098035</v>
      </c>
      <c r="G121">
        <f t="shared" si="2"/>
        <v>21848035</v>
      </c>
      <c r="H121">
        <f t="shared" si="3"/>
        <v>22348035</v>
      </c>
      <c r="I121">
        <v>9</v>
      </c>
      <c r="J121">
        <v>22098035</v>
      </c>
      <c r="K121">
        <v>0</v>
      </c>
      <c r="L121">
        <v>1</v>
      </c>
      <c r="M121">
        <v>4.71</v>
      </c>
      <c r="N121" t="s">
        <v>13</v>
      </c>
    </row>
    <row r="122" spans="1:14" x14ac:dyDescent="0.3">
      <c r="A122" t="s">
        <v>68</v>
      </c>
      <c r="B122" t="s">
        <v>11</v>
      </c>
      <c r="C122">
        <v>4.58</v>
      </c>
      <c r="D122" t="s">
        <v>43</v>
      </c>
      <c r="E122" t="s">
        <v>113</v>
      </c>
      <c r="F122">
        <v>22098035</v>
      </c>
      <c r="G122">
        <f t="shared" si="2"/>
        <v>21848035</v>
      </c>
      <c r="H122">
        <f t="shared" si="3"/>
        <v>22348035</v>
      </c>
      <c r="I122">
        <v>9</v>
      </c>
      <c r="J122">
        <v>22098035</v>
      </c>
      <c r="K122">
        <v>0</v>
      </c>
      <c r="L122">
        <v>1</v>
      </c>
      <c r="M122">
        <v>4.83</v>
      </c>
      <c r="N122" t="s">
        <v>13</v>
      </c>
    </row>
    <row r="123" spans="1:14" x14ac:dyDescent="0.3">
      <c r="A123" t="s">
        <v>10</v>
      </c>
      <c r="B123" t="s">
        <v>11</v>
      </c>
      <c r="C123">
        <v>4.57</v>
      </c>
      <c r="D123" t="s">
        <v>41</v>
      </c>
      <c r="E123" t="s">
        <v>113</v>
      </c>
      <c r="F123">
        <v>8023059</v>
      </c>
      <c r="G123">
        <f t="shared" si="2"/>
        <v>7773059</v>
      </c>
      <c r="H123">
        <f t="shared" si="3"/>
        <v>8273059</v>
      </c>
      <c r="I123">
        <v>9</v>
      </c>
      <c r="J123">
        <v>8023059</v>
      </c>
      <c r="K123">
        <v>0</v>
      </c>
      <c r="L123">
        <v>1</v>
      </c>
      <c r="M123">
        <v>5.26</v>
      </c>
      <c r="N123" t="s">
        <v>13</v>
      </c>
    </row>
    <row r="124" spans="1:14" x14ac:dyDescent="0.3">
      <c r="A124" t="s">
        <v>68</v>
      </c>
      <c r="B124" t="s">
        <v>11</v>
      </c>
      <c r="C124">
        <v>4.58</v>
      </c>
      <c r="D124" t="s">
        <v>41</v>
      </c>
      <c r="E124" t="s">
        <v>113</v>
      </c>
      <c r="F124">
        <v>8023059</v>
      </c>
      <c r="G124">
        <f t="shared" si="2"/>
        <v>7773059</v>
      </c>
      <c r="H124">
        <f t="shared" si="3"/>
        <v>8273059</v>
      </c>
      <c r="I124">
        <v>9</v>
      </c>
      <c r="J124">
        <v>8023059</v>
      </c>
      <c r="K124">
        <v>0</v>
      </c>
      <c r="L124">
        <v>1</v>
      </c>
      <c r="M124">
        <v>5.03</v>
      </c>
      <c r="N124" t="s">
        <v>13</v>
      </c>
    </row>
    <row r="125" spans="1:14" x14ac:dyDescent="0.3">
      <c r="A125" t="s">
        <v>10</v>
      </c>
      <c r="B125" t="s">
        <v>11</v>
      </c>
      <c r="C125">
        <v>4.57</v>
      </c>
      <c r="D125" t="s">
        <v>42</v>
      </c>
      <c r="E125" t="s">
        <v>113</v>
      </c>
      <c r="F125">
        <v>8023075</v>
      </c>
      <c r="G125">
        <f t="shared" si="2"/>
        <v>7773075</v>
      </c>
      <c r="H125">
        <f t="shared" si="3"/>
        <v>8273075</v>
      </c>
      <c r="I125">
        <v>9</v>
      </c>
      <c r="J125">
        <v>8023075</v>
      </c>
      <c r="K125">
        <v>0</v>
      </c>
      <c r="L125">
        <v>1</v>
      </c>
      <c r="M125">
        <v>4.8600000000000003</v>
      </c>
      <c r="N125" t="s">
        <v>13</v>
      </c>
    </row>
    <row r="126" spans="1:14" x14ac:dyDescent="0.3">
      <c r="A126" t="s">
        <v>68</v>
      </c>
      <c r="B126" t="s">
        <v>11</v>
      </c>
      <c r="C126">
        <v>4.58</v>
      </c>
      <c r="D126" t="s">
        <v>42</v>
      </c>
      <c r="E126" t="s">
        <v>113</v>
      </c>
      <c r="F126">
        <v>8023075</v>
      </c>
      <c r="G126">
        <f t="shared" si="2"/>
        <v>7773075</v>
      </c>
      <c r="H126">
        <f t="shared" si="3"/>
        <v>8273075</v>
      </c>
      <c r="I126">
        <v>9</v>
      </c>
      <c r="J126">
        <v>8023075</v>
      </c>
      <c r="K126">
        <v>0</v>
      </c>
      <c r="L126">
        <v>1</v>
      </c>
      <c r="M126">
        <v>4.96</v>
      </c>
      <c r="N126" t="s">
        <v>13</v>
      </c>
    </row>
    <row r="127" spans="1:14" x14ac:dyDescent="0.3">
      <c r="A127" t="s">
        <v>10</v>
      </c>
      <c r="B127" t="s">
        <v>11</v>
      </c>
      <c r="C127">
        <v>4.57</v>
      </c>
      <c r="D127" t="s">
        <v>44</v>
      </c>
      <c r="E127" t="s">
        <v>113</v>
      </c>
      <c r="F127">
        <v>86864208</v>
      </c>
      <c r="G127">
        <f t="shared" si="2"/>
        <v>86614208</v>
      </c>
      <c r="H127">
        <f t="shared" si="3"/>
        <v>87114208</v>
      </c>
      <c r="I127">
        <v>9</v>
      </c>
      <c r="J127">
        <v>86864208</v>
      </c>
      <c r="K127">
        <v>0</v>
      </c>
      <c r="L127">
        <v>1</v>
      </c>
      <c r="M127">
        <v>4.71</v>
      </c>
      <c r="N127" t="s">
        <v>13</v>
      </c>
    </row>
    <row r="128" spans="1:14" x14ac:dyDescent="0.3">
      <c r="A128" t="s">
        <v>62</v>
      </c>
      <c r="B128" t="s">
        <v>11</v>
      </c>
      <c r="C128">
        <v>3.98</v>
      </c>
      <c r="D128" t="s">
        <v>44</v>
      </c>
      <c r="E128" t="s">
        <v>113</v>
      </c>
      <c r="F128">
        <v>86864208</v>
      </c>
      <c r="G128">
        <f t="shared" si="2"/>
        <v>86614208</v>
      </c>
      <c r="H128">
        <f t="shared" si="3"/>
        <v>87114208</v>
      </c>
      <c r="I128">
        <v>9</v>
      </c>
      <c r="J128">
        <v>86864208</v>
      </c>
      <c r="K128">
        <v>0</v>
      </c>
      <c r="L128">
        <v>1</v>
      </c>
      <c r="M128">
        <v>4.0999999999999996</v>
      </c>
      <c r="N128" t="s">
        <v>13</v>
      </c>
    </row>
    <row r="129" spans="1:14" x14ac:dyDescent="0.3">
      <c r="A129" t="s">
        <v>68</v>
      </c>
      <c r="B129" t="s">
        <v>11</v>
      </c>
      <c r="C129">
        <v>4.58</v>
      </c>
      <c r="D129" t="s">
        <v>44</v>
      </c>
      <c r="E129" t="s">
        <v>113</v>
      </c>
      <c r="F129">
        <v>86864208</v>
      </c>
      <c r="G129">
        <f t="shared" si="2"/>
        <v>86614208</v>
      </c>
      <c r="H129">
        <f t="shared" si="3"/>
        <v>87114208</v>
      </c>
      <c r="I129">
        <v>9</v>
      </c>
      <c r="J129">
        <v>86864208</v>
      </c>
      <c r="K129">
        <v>0</v>
      </c>
      <c r="L129">
        <v>1</v>
      </c>
      <c r="M129">
        <v>4.8600000000000003</v>
      </c>
      <c r="N129" t="s">
        <v>13</v>
      </c>
    </row>
  </sheetData>
  <sortState xmlns:xlrd2="http://schemas.microsoft.com/office/spreadsheetml/2017/richdata2" ref="A2:N131">
    <sortCondition ref="B22:B131"/>
  </sortState>
  <conditionalFormatting sqref="D1:H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LHislop</dc:creator>
  <cp:lastModifiedBy>LHislop</cp:lastModifiedBy>
  <dcterms:created xsi:type="dcterms:W3CDTF">2021-08-23T18:50:13Z</dcterms:created>
  <dcterms:modified xsi:type="dcterms:W3CDTF">2021-08-25T18:28:25Z</dcterms:modified>
</cp:coreProperties>
</file>