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W:\Tribal Flooding Risk\Hazard Mitigation Plan\"/>
    </mc:Choice>
  </mc:AlternateContent>
  <xr:revisionPtr revIDLastSave="0" documentId="13_ncr:1_{066F147F-E243-40AF-B17C-064DBB8B7274}" xr6:coauthVersionLast="47" xr6:coauthVersionMax="47" xr10:uidLastSave="{00000000-0000-0000-0000-000000000000}"/>
  <bookViews>
    <workbookView xWindow="-120" yWindow="-120" windowWidth="29040" windowHeight="15720" xr2:uid="{00000000-000D-0000-FFFF-FFFF00000000}"/>
  </bookViews>
  <sheets>
    <sheet name="Natural Hazards" sheetId="1" r:id="rId1"/>
    <sheet name="Notable Events" sheetId="3" r:id="rId2"/>
    <sheet name="Critical Infrastructure"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41" i="1" l="1"/>
  <c r="AA43" i="1"/>
  <c r="AA46" i="1"/>
  <c r="AA48" i="1"/>
  <c r="AA49" i="1"/>
  <c r="AA50" i="1"/>
  <c r="AA51" i="1"/>
  <c r="AA52" i="1"/>
  <c r="AA53" i="1"/>
  <c r="AA54" i="1"/>
  <c r="AA56" i="1"/>
  <c r="AA57" i="1"/>
  <c r="AA58" i="1"/>
  <c r="Y41" i="1"/>
  <c r="Y43" i="1"/>
  <c r="Y44" i="1"/>
  <c r="Y48" i="1"/>
  <c r="Y49" i="1"/>
  <c r="Y50" i="1"/>
  <c r="Y51" i="1"/>
  <c r="Y52" i="1"/>
  <c r="Y53" i="1"/>
  <c r="Y54" i="1"/>
  <c r="Y56" i="1"/>
  <c r="Y57" i="1"/>
  <c r="Y58" i="1"/>
  <c r="X41" i="1"/>
  <c r="X43" i="1"/>
  <c r="X44" i="1"/>
  <c r="X45" i="1"/>
  <c r="X46" i="1"/>
  <c r="X48" i="1"/>
  <c r="X49" i="1"/>
  <c r="X50" i="1"/>
  <c r="X51" i="1"/>
  <c r="X52" i="1"/>
  <c r="X53" i="1"/>
  <c r="X54" i="1"/>
  <c r="X55" i="1"/>
  <c r="X56" i="1"/>
  <c r="X57" i="1"/>
  <c r="X58" i="1"/>
  <c r="W41" i="1"/>
  <c r="W42" i="1"/>
  <c r="W44" i="1"/>
  <c r="W46" i="1"/>
  <c r="W48" i="1"/>
  <c r="W49" i="1"/>
  <c r="W50" i="1"/>
  <c r="V41" i="1"/>
  <c r="V43" i="1"/>
  <c r="V48" i="1"/>
  <c r="V49" i="1"/>
  <c r="V50" i="1"/>
  <c r="V51" i="1"/>
  <c r="V52" i="1"/>
  <c r="V53" i="1"/>
  <c r="V54" i="1"/>
  <c r="V56" i="1"/>
  <c r="V57" i="1"/>
  <c r="V58" i="1"/>
  <c r="U41" i="1"/>
  <c r="U42" i="1"/>
  <c r="U43" i="1"/>
  <c r="U44" i="1"/>
  <c r="U45" i="1"/>
  <c r="U46" i="1"/>
  <c r="U47" i="1"/>
  <c r="U48" i="1"/>
  <c r="U49" i="1"/>
  <c r="U50" i="1"/>
  <c r="U51" i="1"/>
  <c r="U52" i="1"/>
  <c r="U53" i="1"/>
  <c r="U54" i="1"/>
  <c r="U55" i="1"/>
  <c r="U56" i="1"/>
  <c r="U57" i="1"/>
  <c r="U58" i="1"/>
  <c r="AD41" i="1"/>
  <c r="AD47" i="1"/>
  <c r="AD48" i="1"/>
  <c r="AD49" i="1"/>
  <c r="AD50" i="1"/>
  <c r="AD51" i="1"/>
  <c r="AD52" i="1"/>
  <c r="AF41" i="1"/>
  <c r="AF42" i="1"/>
  <c r="AF43" i="1"/>
  <c r="AF46" i="1"/>
  <c r="AF47" i="1"/>
  <c r="AF48" i="1"/>
  <c r="AF49" i="1"/>
  <c r="AF50" i="1"/>
  <c r="AF51" i="1"/>
  <c r="AF52" i="1"/>
  <c r="AF53" i="1"/>
  <c r="AF54" i="1"/>
  <c r="AF55" i="1"/>
  <c r="AF56" i="1"/>
  <c r="AF57" i="1"/>
  <c r="AF58" i="1"/>
  <c r="AE41" i="1"/>
  <c r="AE42" i="1"/>
  <c r="AE43" i="1"/>
  <c r="AE44" i="1"/>
  <c r="AE45" i="1"/>
  <c r="AE46" i="1"/>
  <c r="AE47" i="1"/>
  <c r="AE48" i="1"/>
  <c r="AE49" i="1"/>
  <c r="AE50" i="1"/>
  <c r="AE51" i="1"/>
  <c r="AE52" i="1"/>
  <c r="AE53" i="1"/>
  <c r="AE54" i="1"/>
  <c r="AE56" i="1"/>
  <c r="AE57" i="1"/>
  <c r="AE58" i="1"/>
  <c r="AB41" i="1"/>
  <c r="AB48" i="1"/>
  <c r="AB49" i="1"/>
  <c r="AB50" i="1"/>
  <c r="AB51" i="1"/>
  <c r="AB52" i="1"/>
  <c r="AB53" i="1"/>
  <c r="AB54" i="1"/>
  <c r="AB56" i="1"/>
  <c r="AB57" i="1"/>
  <c r="AB58" i="1"/>
  <c r="AA40" i="1"/>
  <c r="AL40" i="1"/>
  <c r="AN40" i="1"/>
  <c r="AR40" i="1"/>
  <c r="AS40" i="1"/>
  <c r="AL41" i="1"/>
  <c r="AM41" i="1"/>
  <c r="AN41" i="1"/>
  <c r="AO41" i="1"/>
  <c r="AP41" i="1"/>
  <c r="AQ41" i="1"/>
  <c r="AR41" i="1"/>
  <c r="AS41" i="1"/>
  <c r="AR42" i="1"/>
  <c r="AS42" i="1"/>
  <c r="AL43" i="1"/>
  <c r="AN43" i="1"/>
  <c r="AR43" i="1"/>
  <c r="AS43" i="1"/>
  <c r="AL44" i="1"/>
  <c r="AR44" i="1"/>
  <c r="AR45" i="1"/>
  <c r="AN46" i="1"/>
  <c r="AR46" i="1"/>
  <c r="AS46" i="1"/>
  <c r="AL47" i="1"/>
  <c r="AM47" i="1"/>
  <c r="AN47" i="1"/>
  <c r="AO47" i="1"/>
  <c r="AP47" i="1"/>
  <c r="AQ47" i="1"/>
  <c r="AR47" i="1"/>
  <c r="AS47" i="1"/>
  <c r="AL48" i="1"/>
  <c r="AM48" i="1"/>
  <c r="AN48" i="1"/>
  <c r="AO48" i="1"/>
  <c r="AP48" i="1"/>
  <c r="AQ48" i="1"/>
  <c r="AR48" i="1"/>
  <c r="AS48" i="1"/>
  <c r="AL49" i="1"/>
  <c r="AM49" i="1"/>
  <c r="AN49" i="1"/>
  <c r="AO49" i="1"/>
  <c r="AP49" i="1"/>
  <c r="AQ49" i="1"/>
  <c r="AR49" i="1"/>
  <c r="AS49" i="1"/>
  <c r="AK40" i="1"/>
  <c r="AK41" i="1"/>
  <c r="AK43" i="1"/>
  <c r="AK44" i="1"/>
  <c r="AK45" i="1"/>
  <c r="AK46" i="1"/>
  <c r="AK47" i="1"/>
  <c r="AK48" i="1"/>
  <c r="AK49" i="1"/>
  <c r="AK50" i="1"/>
  <c r="AK51" i="1"/>
  <c r="AK52" i="1"/>
  <c r="AK53" i="1"/>
  <c r="AK54" i="1"/>
  <c r="AK55" i="1"/>
  <c r="AK56" i="1"/>
  <c r="AK57" i="1"/>
  <c r="AK58" i="1"/>
  <c r="AJ41" i="1"/>
  <c r="AJ42" i="1"/>
  <c r="AJ44" i="1"/>
  <c r="AJ46" i="1"/>
  <c r="AJ47" i="1"/>
  <c r="AJ48" i="1"/>
  <c r="AJ49" i="1"/>
  <c r="AJ50" i="1"/>
  <c r="AJ51" i="1"/>
  <c r="AJ52" i="1"/>
  <c r="AJ53" i="1"/>
  <c r="AJ54" i="1"/>
  <c r="AJ56" i="1"/>
  <c r="AJ57" i="1"/>
  <c r="AJ58" i="1"/>
  <c r="AI40" i="1"/>
  <c r="AI41" i="1"/>
  <c r="AI43" i="1"/>
  <c r="AI47" i="1"/>
  <c r="AI48" i="1"/>
  <c r="AI49" i="1"/>
  <c r="AI50" i="1"/>
  <c r="AI51" i="1"/>
  <c r="AI52" i="1"/>
  <c r="AI53" i="1"/>
  <c r="AI54" i="1"/>
  <c r="AI56" i="1"/>
  <c r="AI57" i="1"/>
  <c r="AI58" i="1"/>
  <c r="AH40" i="1"/>
  <c r="AH41" i="1"/>
  <c r="AH42" i="1"/>
  <c r="AH43" i="1"/>
  <c r="AH44" i="1"/>
  <c r="AH45" i="1"/>
  <c r="AH46" i="1"/>
  <c r="AH47" i="1"/>
  <c r="AH48" i="1"/>
  <c r="AH49" i="1"/>
  <c r="V40" i="1"/>
  <c r="AF40" i="1"/>
  <c r="AE40" i="1"/>
  <c r="Y40" i="1"/>
  <c r="X40" i="1"/>
  <c r="U40" i="1"/>
  <c r="AE36" i="1"/>
  <c r="AH32" i="1"/>
  <c r="AK32" i="1"/>
  <c r="AL32" i="1"/>
  <c r="AQ32" i="1"/>
  <c r="AS32" i="1"/>
  <c r="AH33" i="1"/>
  <c r="AK33" i="1"/>
  <c r="AL33" i="1"/>
  <c r="AP33" i="1"/>
  <c r="AQ33" i="1"/>
  <c r="AR33" i="1"/>
  <c r="AS33" i="1"/>
  <c r="AH34" i="1"/>
  <c r="AJ34" i="1"/>
  <c r="AK34" i="1"/>
  <c r="AL34" i="1"/>
  <c r="AO34" i="1"/>
  <c r="AR34" i="1"/>
  <c r="AS34" i="1"/>
  <c r="AT34" i="1"/>
  <c r="AH37" i="1"/>
  <c r="AK37" i="1"/>
  <c r="AN37" i="1"/>
  <c r="AR37" i="1"/>
  <c r="AS37" i="1"/>
  <c r="AH38" i="1"/>
  <c r="AK38" i="1"/>
  <c r="AL38" i="1"/>
  <c r="AN38" i="1"/>
  <c r="AO38" i="1"/>
  <c r="AP38" i="1"/>
  <c r="AQ38" i="1"/>
  <c r="AR38" i="1"/>
  <c r="AS38" i="1"/>
  <c r="AH39" i="1"/>
  <c r="AI39" i="1"/>
  <c r="AJ39" i="1"/>
  <c r="AK39" i="1"/>
  <c r="AL39" i="1"/>
  <c r="AM39" i="1"/>
  <c r="AN39" i="1"/>
  <c r="AO39" i="1"/>
  <c r="AP39" i="1"/>
  <c r="AQ39" i="1"/>
  <c r="AR39" i="1"/>
  <c r="AS39" i="1"/>
  <c r="AT39" i="1"/>
  <c r="AR31" i="1"/>
  <c r="AS31" i="1"/>
  <c r="AH31" i="1"/>
  <c r="U32" i="1"/>
  <c r="X32" i="1"/>
  <c r="Y32" i="1"/>
  <c r="AC32" i="1"/>
  <c r="AD32" i="1"/>
  <c r="AF32" i="1"/>
  <c r="U33" i="1"/>
  <c r="X33" i="1"/>
  <c r="Y33" i="1"/>
  <c r="AC33" i="1"/>
  <c r="AD33" i="1"/>
  <c r="AE33" i="1"/>
  <c r="AF33" i="1"/>
  <c r="U34" i="1"/>
  <c r="W34" i="1"/>
  <c r="X34" i="1"/>
  <c r="Y34" i="1"/>
  <c r="AB34" i="1"/>
  <c r="AE34" i="1"/>
  <c r="AF34" i="1"/>
  <c r="AG34" i="1"/>
  <c r="U35" i="1"/>
  <c r="V35" i="1"/>
  <c r="W35" i="1"/>
  <c r="X35" i="1"/>
  <c r="Y35" i="1"/>
  <c r="AC35" i="1"/>
  <c r="AD35" i="1"/>
  <c r="AF35" i="1"/>
  <c r="U36" i="1"/>
  <c r="X36" i="1"/>
  <c r="Y36" i="1"/>
  <c r="AB36" i="1"/>
  <c r="AC36" i="1"/>
  <c r="AD36" i="1"/>
  <c r="U37" i="1"/>
  <c r="X37" i="1"/>
  <c r="AA37" i="1"/>
  <c r="AE37" i="1"/>
  <c r="AF37" i="1"/>
  <c r="U38" i="1"/>
  <c r="X38" i="1"/>
  <c r="Y38" i="1"/>
  <c r="AA38" i="1"/>
  <c r="AB38" i="1"/>
  <c r="AC38" i="1"/>
  <c r="AD38" i="1"/>
  <c r="AE38" i="1"/>
  <c r="AF38" i="1"/>
  <c r="U39" i="1"/>
  <c r="V39" i="1"/>
  <c r="W39" i="1"/>
  <c r="X39" i="1"/>
  <c r="Y39" i="1"/>
  <c r="Z39" i="1"/>
  <c r="AA39" i="1"/>
  <c r="AB39" i="1"/>
  <c r="AC39" i="1"/>
  <c r="AD39" i="1"/>
  <c r="AE39" i="1"/>
  <c r="AF39" i="1"/>
  <c r="AG39" i="1"/>
  <c r="AE31" i="1"/>
  <c r="AF31" i="1"/>
  <c r="U31" i="1"/>
</calcChain>
</file>

<file path=xl/sharedStrings.xml><?xml version="1.0" encoding="utf-8"?>
<sst xmlns="http://schemas.openxmlformats.org/spreadsheetml/2006/main" count="2889" uniqueCount="605">
  <si>
    <t>Res2</t>
  </si>
  <si>
    <t>State(s)</t>
  </si>
  <si>
    <t>Date Approved</t>
  </si>
  <si>
    <t>Avalanche</t>
  </si>
  <si>
    <t>Drought</t>
  </si>
  <si>
    <t>Earthquake</t>
  </si>
  <si>
    <t>Erosion</t>
  </si>
  <si>
    <t>Extreme Temperature</t>
  </si>
  <si>
    <t>Flood</t>
  </si>
  <si>
    <t>Landslide</t>
  </si>
  <si>
    <t>Severe Storm</t>
  </si>
  <si>
    <t>Severe Wind</t>
  </si>
  <si>
    <t>Winter Storm</t>
  </si>
  <si>
    <t>Tsunami</t>
  </si>
  <si>
    <t>Volcano</t>
  </si>
  <si>
    <t>Wildfire</t>
  </si>
  <si>
    <t>Avalanche-Probability</t>
  </si>
  <si>
    <t>Drought-Probability</t>
  </si>
  <si>
    <t>Earthquake-Probability</t>
  </si>
  <si>
    <t>Erosion-Probability</t>
  </si>
  <si>
    <t>Extreme Temperature-Probability</t>
  </si>
  <si>
    <t>Flood-Probability</t>
  </si>
  <si>
    <t>Landslide-Probability</t>
  </si>
  <si>
    <t>Severe Storm-Probability</t>
  </si>
  <si>
    <t>Severe Wind-Probability</t>
  </si>
  <si>
    <t>Winter Storm-Probability</t>
  </si>
  <si>
    <t>Tsunami-Probability</t>
  </si>
  <si>
    <t>Volcano-Probability</t>
  </si>
  <si>
    <t>Wildfire-Probability</t>
  </si>
  <si>
    <t>Avalanche-NumberEvents</t>
  </si>
  <si>
    <t>Drought-NumberEvents</t>
  </si>
  <si>
    <t>Earthquake-NumberEvents</t>
  </si>
  <si>
    <t>Erosion-NumberEvents</t>
  </si>
  <si>
    <t>Extreme Temperature-NumberEvents</t>
  </si>
  <si>
    <t>Flood-NumberEvents</t>
  </si>
  <si>
    <t>Landslide-NumberEvents</t>
  </si>
  <si>
    <t>Severe Wind-NumberEvents</t>
  </si>
  <si>
    <t>Winter Storm-NumberEvents</t>
  </si>
  <si>
    <t>Tsunami-NumberEvents</t>
  </si>
  <si>
    <t>Volcano-NumberEvents</t>
  </si>
  <si>
    <t>Wildfire-NumberEvents</t>
  </si>
  <si>
    <t>Avalanche-AAL</t>
  </si>
  <si>
    <t>Drought-AAL</t>
  </si>
  <si>
    <t>Earthquake-AAL</t>
  </si>
  <si>
    <t>Erosion-AAL</t>
  </si>
  <si>
    <t>Extreme Temperature-AAL</t>
  </si>
  <si>
    <t>Flood-AAL</t>
  </si>
  <si>
    <t>Landslide-AAL</t>
  </si>
  <si>
    <t>Sever Weather-AAL</t>
  </si>
  <si>
    <t>Participation in NFIP</t>
  </si>
  <si>
    <t>FIRM Flood Mapping</t>
  </si>
  <si>
    <t>Other Flood Mapping</t>
  </si>
  <si>
    <t>Action Items</t>
  </si>
  <si>
    <t>Barriers to NFIP</t>
  </si>
  <si>
    <t>Type of flooding</t>
  </si>
  <si>
    <t>Action Item List</t>
  </si>
  <si>
    <t>Consulting Firm</t>
  </si>
  <si>
    <t>No</t>
  </si>
  <si>
    <t>Yes</t>
  </si>
  <si>
    <t>NA</t>
  </si>
  <si>
    <t>Highly Likely</t>
  </si>
  <si>
    <t>Likely</t>
  </si>
  <si>
    <t>Unlikely</t>
  </si>
  <si>
    <t>10+</t>
  </si>
  <si>
    <t>Unknown</t>
  </si>
  <si>
    <t>Flood Mapping</t>
  </si>
  <si>
    <t>Coastal</t>
  </si>
  <si>
    <t>Lake Superior Chippewa Indians</t>
  </si>
  <si>
    <t>Lac du Flambeau Band of Lake Superior Chippewa Indians of the Lac du Flambeau Reservation of Wisconsin</t>
  </si>
  <si>
    <t>Wisconsin</t>
  </si>
  <si>
    <t>Land Use Ordinance, Not deemed priority</t>
  </si>
  <si>
    <t>Riverine</t>
  </si>
  <si>
    <t>Adopt post disaster recovery ordinance, develop flood management systems, enhance ordinances on riparian buffers, Expand land acquisition to protect sensitive land, maintain stormwater management, record high water events, conduct routine debris cleaning of storm drains, educate public, install backup power sources, floodproof water treatment facilities, develop MOU for bottled water trucks</t>
  </si>
  <si>
    <t>GLISA</t>
  </si>
  <si>
    <t>Shoalwater Bay Tribe of the Shoalwater Bay Indian Reservation, Washington</t>
  </si>
  <si>
    <t>Washington</t>
  </si>
  <si>
    <t>Possible</t>
  </si>
  <si>
    <t>Glenn B. Coil</t>
  </si>
  <si>
    <t>Northern Cheyenne Tribe of the Northern Cheyenne Indian Reservation, Montana</t>
  </si>
  <si>
    <t>Montana</t>
  </si>
  <si>
    <t>Anchor fuel storage tanks, build bridge access, identify critical facilities requiring backup power, install backup generators, upgrading power lines, identify Emergency Operations Center, provide education and training, upgrade water infrastructure, repair existing lagoon, identify storm shelters, evaluate warning systems, document existing tribal structures, improve cell coverage, ensure new developments are out of floodplain (FIRM contigent), update emergency operations plan</t>
  </si>
  <si>
    <t>JEO Consulting Group</t>
  </si>
  <si>
    <t xml:space="preserve">Suquamish Indian Tribe of the Port Madison Reservation, Washington                                                                                  </t>
  </si>
  <si>
    <t>Suquamish Indian Tribe of the Port Madison Reservation, Washington</t>
  </si>
  <si>
    <t>Public education, continue participation in management planning efforts, land use and zoning standards, evaluate estuary vulnerability</t>
  </si>
  <si>
    <t>None</t>
  </si>
  <si>
    <t>Robinson Rancheria of Pomo Indians</t>
  </si>
  <si>
    <t xml:space="preserve">Robinson Rancheria of Pomo Indians of California                                                                                                 </t>
  </si>
  <si>
    <t>Robinson Rancheria of Pomo Indians of California</t>
  </si>
  <si>
    <t>California</t>
  </si>
  <si>
    <t>Public education, maintain wetlands, flood mitigation</t>
  </si>
  <si>
    <t>ROA Engineering Group</t>
  </si>
  <si>
    <t>Puyallup Tribe</t>
  </si>
  <si>
    <t xml:space="preserve">Puyallup Tribe of the Puyallup Reservation, Washington                                                                                             </t>
  </si>
  <si>
    <t>Puyallup Tribe of the Puyallup Reservation, Washington</t>
  </si>
  <si>
    <t xml:space="preserve">Quileute Tribe of the Quileute Reservation, Washington                                                                                         </t>
  </si>
  <si>
    <t>Quileute Tribe of the Quileute Reservation, Washington</t>
  </si>
  <si>
    <t>NFIP, Reinforce structures, public education, build bridge access, flood proof repetitive loss structures</t>
  </si>
  <si>
    <t>NW Tribal Strategies and Communication</t>
  </si>
  <si>
    <t xml:space="preserve">St. Croix Chippewa Indians </t>
  </si>
  <si>
    <t>St. Croix Chippewa Indians of Wisconsin</t>
  </si>
  <si>
    <t>Lack of flood mapping, Land use ordinances, high costs</t>
  </si>
  <si>
    <t>perform flood hazard assessment, hydraulic studies on stormwater, emergency response training , public education, pursue updates to floodplain maps</t>
  </si>
  <si>
    <t>Northwest Regional Planning Commission</t>
  </si>
  <si>
    <t>Lake Superior Band of Chippewa Indians</t>
  </si>
  <si>
    <t xml:space="preserve">Keweenaw Bay Indian Community, Michigan                                                                                                         </t>
  </si>
  <si>
    <t>Keweenaw Bay Indian Community, Michigan</t>
  </si>
  <si>
    <t>Michigan</t>
  </si>
  <si>
    <t>no perceived need</t>
  </si>
  <si>
    <t>Coastal, Riverine</t>
  </si>
  <si>
    <t>Increasing capacity of storm drainage system, elevate roads, install culverts</t>
  </si>
  <si>
    <t>Bishop Paiute</t>
  </si>
  <si>
    <t>Paiute-Shoshone Indians of the Bishop Community of the Bishop Colony, California</t>
  </si>
  <si>
    <t>Cost prohibitive</t>
  </si>
  <si>
    <t>Develop comprehensive flood management strategy, prohibit development in 100 year floodplain, elevation of structures</t>
  </si>
  <si>
    <t>Chickahominy</t>
  </si>
  <si>
    <t>Virginia</t>
  </si>
  <si>
    <t>Feasibility study of stormwater drainage, public education</t>
  </si>
  <si>
    <t>Colorado River Indian Tribes</t>
  </si>
  <si>
    <t xml:space="preserve">Colorado River Indian Tribes of the Colorado River Indian Reservation, Arizona and California                                                  </t>
  </si>
  <si>
    <t>Colorado River Indian Tribes of the Colorado River Indian Reservation, Arizona and California</t>
  </si>
  <si>
    <t>Arizona</t>
  </si>
  <si>
    <t>Land use ordinances</t>
  </si>
  <si>
    <t>Riverine, Flash</t>
  </si>
  <si>
    <t>Clear culverts, improve drainage, install larger culverts, public education,</t>
  </si>
  <si>
    <t>Wise Oak Consulting</t>
  </si>
  <si>
    <t xml:space="preserve">Coeur D'Alene Tribe of the Coeur D'Alene Reservation, Idaho                                                                                    </t>
  </si>
  <si>
    <t>Coeur D'Alene Tribe of the Coeur D'Alene Reservation, Idaho</t>
  </si>
  <si>
    <t>Idaho</t>
  </si>
  <si>
    <t>Unlkely</t>
  </si>
  <si>
    <t>Mapping, land use ordinance</t>
  </si>
  <si>
    <t xml:space="preserve"> Consider joining NFIP, hire Floodplain administrator, improve communications between disaster response agencies, Hire emergency manager, implement flood administration activities, develop disaster database, public education, develop flood response plan, develop floodplain ordinance</t>
  </si>
  <si>
    <t>Kamiak Ridge, LLC</t>
  </si>
  <si>
    <t xml:space="preserve">Confederated Salish &amp; Kootenai Tribes of the Flathead Reservation, Montana                                                                      </t>
  </si>
  <si>
    <t>Confederated Salish &amp; Kootenai Tribes of the Flathead Reservation, Montana</t>
  </si>
  <si>
    <t xml:space="preserve">Flash, Riverine </t>
  </si>
  <si>
    <t>Restrict development in floodzone</t>
  </si>
  <si>
    <t>Keweenaw Bay Indian Community</t>
  </si>
  <si>
    <t xml:space="preserve">Keweenaw Bay Indian Community, Michigan                                                                                                              </t>
  </si>
  <si>
    <t>Riverine, Coastal</t>
  </si>
  <si>
    <t>Use GIS to identify critical structures, reduce stormwater runoff, increase drainage</t>
  </si>
  <si>
    <t>Morongo band of Cahuilla Mission Indians</t>
  </si>
  <si>
    <t xml:space="preserve">Morongo Band of Cahuilla Mission Indians of the Morongo Reservation, California                                                                 </t>
  </si>
  <si>
    <t>Morongo Band of Cahuilla Mission Indians of the Morongo Reservation, California</t>
  </si>
  <si>
    <t>Flash</t>
  </si>
  <si>
    <t>Increase operable communications capacity, identify vulnerable populations, improve drainage and culvert system, build emergency operations center, expand disaster training, develop emergency plans, acquire property in low hazard areas, relocate vulnerable structures</t>
  </si>
  <si>
    <t xml:space="preserve">Oglala Sioux Tribe of the Pine Ridge Reservation, South Dakota                                                                                       </t>
  </si>
  <si>
    <t>Oglala Sioux Tribe of the Pine Ridge Reservation, South Dakota</t>
  </si>
  <si>
    <t>South Dakota</t>
  </si>
  <si>
    <t>Na</t>
  </si>
  <si>
    <t>Lack of flood mapping</t>
  </si>
  <si>
    <t>Anchor mobile homes, public education, improve emergency communications, protect critical facilities in flood zones, provide backup generators, update emergency operations plan, first responder training, mapping of flood risk areas</t>
  </si>
  <si>
    <t xml:space="preserve">Confederated Tribes of the Siletz Reservation, Oregon                                                                                               </t>
  </si>
  <si>
    <t>Confederated Tribes of the Siletz Reservation, Oregon</t>
  </si>
  <si>
    <t>Oregon</t>
  </si>
  <si>
    <t>Confederated Tribes of the Chehalis Reservation</t>
  </si>
  <si>
    <t xml:space="preserve">Confederated Tribes of the Chehalis Reservation, Washington                                                                                       </t>
  </si>
  <si>
    <t>Confederated Tribes of the Chehalis Reservation, Washington</t>
  </si>
  <si>
    <t>Flash, Riverine, Coastal</t>
  </si>
  <si>
    <t>Evaluate capital improvement program for drainage projects, retrofit tribal facilities to withstand hazards, identify roads with history of flooding, restore natural habitat of watershed, replace bridge, conduct needs assessment on water distribution system, public education, develop response and recovery effort plans</t>
  </si>
  <si>
    <t>Bridgeview Consulting</t>
  </si>
  <si>
    <t>Confederated Tribes of the Colville Reservation</t>
  </si>
  <si>
    <t xml:space="preserve">Confederated Tribes of the Colville Reservation, Washington                                                                                      </t>
  </si>
  <si>
    <t>Confederated Tribes of the Colville Reservation, Washington</t>
  </si>
  <si>
    <t>Flash, Riverine</t>
  </si>
  <si>
    <t xml:space="preserve">Request FEMA to expedite mapping, mitigate future flood damage using permitting, acquire dewatering pumps, identify repetitive road damage sies, stockpile flood fighting supplies, conduct training for emergency response staff </t>
  </si>
  <si>
    <t>Confederated Tribes of Coos, Lower Umpqua, and Siuslaw Indians</t>
  </si>
  <si>
    <t xml:space="preserve">Confederated Tribes of the Coos, Lower Umpqua, and Siuslaw Indians of Oregon                                                                        </t>
  </si>
  <si>
    <t>Confederated Tribes of the Coos, Lower Umpqua, and Siuslaw Indians of Oregon</t>
  </si>
  <si>
    <t>Flood mapping, land use ordinance</t>
  </si>
  <si>
    <t>Update FIRM maps, hazard zoning, develop stormwater management plan, develop comprehensive multi-hazard plan, develop hazard warning system, develop GIS hazard mapping, public eduation, develop emergency evacuation areas, examine short protection methods, look into NFIP, develop flood action plans, explore repetitively flooded properties</t>
  </si>
  <si>
    <t>WSP USA Inc.</t>
  </si>
  <si>
    <t>Confederated Tribes of the Umatilla</t>
  </si>
  <si>
    <t xml:space="preserve">Confederated Tribes of Umatilla Reservation, Oregon                                                                                               </t>
  </si>
  <si>
    <t>Confederated Tribes of Umatilla Reservation, Oregon</t>
  </si>
  <si>
    <t>Integrated Solutions Consulting, Inc.</t>
  </si>
  <si>
    <t>Confederated Tribes of Warm Springs Reservation</t>
  </si>
  <si>
    <t xml:space="preserve">Confederated Tribes of Warm Springs Reservation of Oregon                                                                                       </t>
  </si>
  <si>
    <t>Confederated Tribes of Warm Springs Reservation of Oregon</t>
  </si>
  <si>
    <t xml:space="preserve">No </t>
  </si>
  <si>
    <t>Update Firm Maps, public education, Update stormwater management plan, identify repetitively flooded structures, explore mitigation opportunties for flooded structures</t>
  </si>
  <si>
    <t>University of Oregon Disaster Research Center</t>
  </si>
  <si>
    <t xml:space="preserve">Wind River Reservation, Wyoming                                                                                                                   </t>
  </si>
  <si>
    <t>Wind River Reservation, Wyoming</t>
  </si>
  <si>
    <t>Wyoming</t>
  </si>
  <si>
    <t>Flood mapping</t>
  </si>
  <si>
    <t>Join the NFIP, map flood hazard areas, mitigate flooding to proposed structures, relocate vulnerable structures, implement permanent flood mitigation projects recommended by USACE</t>
  </si>
  <si>
    <t>Santee Sioux Nation</t>
  </si>
  <si>
    <t xml:space="preserve">Santee Sioux Nation, Nebraska (formerly the Santee Sioux Tribe of the Santee Reservation of Nebraska)                                              </t>
  </si>
  <si>
    <t>Santee Sioux Nation, Nebraska (formerly the Santee Sioux Tribe of the Santee Reservation of Nebraska)</t>
  </si>
  <si>
    <t>Nebraska</t>
  </si>
  <si>
    <t>Early warning systems, public outreach, update flood management plan, bank stabilization projects</t>
  </si>
  <si>
    <t>Morrison Consulting</t>
  </si>
  <si>
    <t xml:space="preserve">Fort Belknap Indian Community of the Fort Belknap Reservation of Montana                                                                           </t>
  </si>
  <si>
    <t>Fort Belknap Indian Community of the Fort Belknap Reservation of Montana</t>
  </si>
  <si>
    <t>Relocation of structures, water body mapping, drain installation, berm installation, culvert replacement</t>
  </si>
  <si>
    <t>Gila River Indian Community</t>
  </si>
  <si>
    <t xml:space="preserve">Gila River Indian Community of the Gila River Indian Reservation,Arizona                                                                    </t>
  </si>
  <si>
    <t>Gila River Indian Community of the Gila River Indian Reservation,Arizona</t>
  </si>
  <si>
    <t>Shoshone-Paiute Tribe</t>
  </si>
  <si>
    <t xml:space="preserve">Shoshone-Paiute Tribes of the Duck Valley Reservation, Nevada                                                                                       </t>
  </si>
  <si>
    <t>Shoshone-Paiute Tribes of the Duck Valley Reservation, Nevada</t>
  </si>
  <si>
    <t>Nevada</t>
  </si>
  <si>
    <t>Consider entry into NFIP, hire floodplain administrator, FIRM mapping, flood response plan, floodplain ordinance, public education, stormwater protection measures, bridge debris flow handling enhancement, elevate road services, install culverts, install road stabilization, riverbank stabilization</t>
  </si>
  <si>
    <t>Grand Traverse Band of Ottawa and Chippewa</t>
  </si>
  <si>
    <t xml:space="preserve">Grand Traverse Band of Ottawa and Chippewa Indians, Michigan                                                                                        </t>
  </si>
  <si>
    <t>Grand Traverse Band of Ottawa and Chippewa Indians, Michigan</t>
  </si>
  <si>
    <t>Networks Northwest</t>
  </si>
  <si>
    <t>Havasupai Tribe</t>
  </si>
  <si>
    <t xml:space="preserve">Havasupai Tribe of the Havasupai Reservation, Arizona                                                                                             </t>
  </si>
  <si>
    <t>Havasupai Tribe of the Havasupai Reservation, Arizona</t>
  </si>
  <si>
    <t>Hoh Indian Tribe</t>
  </si>
  <si>
    <t xml:space="preserve">Hoh Indian Tribe of the Hoh Indian Reservation, Washington                                                                                           </t>
  </si>
  <si>
    <t>Hoh Indian Tribe of the Hoh Indian Reservation, Washington</t>
  </si>
  <si>
    <t xml:space="preserve">Hoopa Valley Tribe, California                                                                                                                       </t>
  </si>
  <si>
    <t>Hoopa Valley Tribe, California</t>
  </si>
  <si>
    <t>Hopi Tribe</t>
  </si>
  <si>
    <t xml:space="preserve">Hopi Tribe of Arizona                                                                                                                     </t>
  </si>
  <si>
    <t>Hopi Tribe of Arizona</t>
  </si>
  <si>
    <t>Jamestown S'Klallam</t>
  </si>
  <si>
    <t xml:space="preserve">Jamestown S'Klallam Tribe of Washington                                                                                                            </t>
  </si>
  <si>
    <t>Jamestown S'Klallam Tribe of Washington</t>
  </si>
  <si>
    <t>Karuk Tribe</t>
  </si>
  <si>
    <t xml:space="preserve">Karuk Tribe of California                                                                                                                           </t>
  </si>
  <si>
    <t>Karuk Tribe of California</t>
  </si>
  <si>
    <t>Quapaw Nation</t>
  </si>
  <si>
    <t xml:space="preserve">Quapaw Tribe of Oklahoma                                                                                                                       </t>
  </si>
  <si>
    <t>Quapaw Tribe of Oklahoma</t>
  </si>
  <si>
    <t>Oklahoma</t>
  </si>
  <si>
    <t>Moapa Band of Paiutes</t>
  </si>
  <si>
    <t>Moapa Band of Paiute Indians of the Moapa River Indian Reservation, Nevada</t>
  </si>
  <si>
    <t>Little River Band of Ottawa Indians</t>
  </si>
  <si>
    <t xml:space="preserve">Little River Band of Ottawa Indians, Michigan                                                                                                   </t>
  </si>
  <si>
    <t>Little River Band of Ottawa Indians, Michigan</t>
  </si>
  <si>
    <t>Mashantucket Pequot Nation</t>
  </si>
  <si>
    <t xml:space="preserve">Mashantucket Pequot Tribe of Connecticut                                                                                                          </t>
  </si>
  <si>
    <t>Mashantucket Pequot Tribe of Connecticut</t>
  </si>
  <si>
    <t>Mashpee Wampanoag Tribe</t>
  </si>
  <si>
    <t xml:space="preserve">Wampanoag Tribe of Gay Head (Aquinnah) of Massachusetts                                                                                         </t>
  </si>
  <si>
    <t>Wampanoag Tribe of Gay Head (Aquinnah) of Massachusetts</t>
  </si>
  <si>
    <t>Grand Portage Reservation</t>
  </si>
  <si>
    <t xml:space="preserve">Minnesota Chippewa Tribe, Grand Portage Band, Minnesota                                                                                           </t>
  </si>
  <si>
    <t>Minnesota Chippewa Tribe, Grand Portage Band, Minnesota</t>
  </si>
  <si>
    <t>Mohegan Tribe</t>
  </si>
  <si>
    <t xml:space="preserve">Mohegan Indian Tribe of Connecticut                                                                                                               </t>
  </si>
  <si>
    <t>Mohegan Indian Tribe of Connecticut</t>
  </si>
  <si>
    <t xml:space="preserve">Nez Perce Tribe of Idaho                                                                                                                           </t>
  </si>
  <si>
    <t>Nez Perce Tribe of Idaho</t>
  </si>
  <si>
    <t>North Fork Rancheria of Mono Indians</t>
  </si>
  <si>
    <t xml:space="preserve">Northfork Rancheria of Mono Indians of California                                                                                               </t>
  </si>
  <si>
    <t>Northfork Rancheria of Mono Indians of California</t>
  </si>
  <si>
    <t>Oneida Nation</t>
  </si>
  <si>
    <t xml:space="preserve">Oneida Tribe of Indians of Wisconsin                                                                                                             </t>
  </si>
  <si>
    <t>Oneida Tribe of Indians of Wisconsin</t>
  </si>
  <si>
    <t>Pala Band of Mission Indians</t>
  </si>
  <si>
    <t xml:space="preserve">Pala Band of Luiseno Mission Indians of the Pala Reservation, California                                                                      </t>
  </si>
  <si>
    <t>Pala Band of Luiseno Mission Indians of the Pala Reservation, California</t>
  </si>
  <si>
    <t xml:space="preserve">Port Gamble Indian Community of the Port Gamble Reservation, Washington                                                                            </t>
  </si>
  <si>
    <t>Port Gamble Indian Community of the Port Gamble Reservation, Washington</t>
  </si>
  <si>
    <t>Pueblo of Isleta</t>
  </si>
  <si>
    <t xml:space="preserve">Pueblo of Isleta, New Mexico                                                                                                               </t>
  </si>
  <si>
    <t>Pueblo of Isleta, New Mexico</t>
  </si>
  <si>
    <t>Quinault Indian Nation</t>
  </si>
  <si>
    <t xml:space="preserve">Quinault Tribe of the Quinault Reservation, Washington                                                                                              </t>
  </si>
  <si>
    <t>Quinault Tribe of the Quinault Reservation, Washington</t>
  </si>
  <si>
    <t>Saginaw Chippewa Indian Tribe</t>
  </si>
  <si>
    <t xml:space="preserve">Saginaw Chippewa Indian Tribe of Michigan                                                                                                        </t>
  </si>
  <si>
    <t>Saginaw Chippewa Indian Tribe of Michigan</t>
  </si>
  <si>
    <t>Samish Indian Nation</t>
  </si>
  <si>
    <t xml:space="preserve">Samish Indian Tribe, Washington                                                                                                                    </t>
  </si>
  <si>
    <t>Samish Indian Tribe, Washington</t>
  </si>
  <si>
    <t>Sokaogon Chippewa</t>
  </si>
  <si>
    <t xml:space="preserve">Sokaogon Chippewa Community, Wisconsin                                                                                                               </t>
  </si>
  <si>
    <t>Sokaogon Chippewa Community, Wisconsin</t>
  </si>
  <si>
    <t>Squaxin Island Tribe</t>
  </si>
  <si>
    <t xml:space="preserve">Squaxin Island Tribe of the Squaxin Island Reservation, Washington                                                                             </t>
  </si>
  <si>
    <t>Squaxin Island Tribe of the Squaxin Island Reservation, Washington</t>
  </si>
  <si>
    <t>Stillaguamish Tribe</t>
  </si>
  <si>
    <t xml:space="preserve">Stillaguamish Tribe of Washington                                                                                                             </t>
  </si>
  <si>
    <t>Stillaguamish Tribe of Washington</t>
  </si>
  <si>
    <t>Upper Sioux Community</t>
  </si>
  <si>
    <t xml:space="preserve">Upper Sioux Community, Minnesota                                                                                                                     </t>
  </si>
  <si>
    <t>Upper Sioux Community, Minnesota</t>
  </si>
  <si>
    <t>Yurok</t>
  </si>
  <si>
    <t xml:space="preserve">Yurok Tribe of the Yurok Reservation, California                                                                                                   </t>
  </si>
  <si>
    <t>Yurok Tribe of the Yurok Reservation, California</t>
  </si>
  <si>
    <t>Resort and Hotel</t>
  </si>
  <si>
    <t>Turtle Creek Casino and Hotel</t>
  </si>
  <si>
    <t>Museum</t>
  </si>
  <si>
    <t>Casino</t>
  </si>
  <si>
    <t>Lodge Hotel</t>
  </si>
  <si>
    <t>Microbrewery</t>
  </si>
  <si>
    <t>Medicine Lodge EOC</t>
  </si>
  <si>
    <t>GTB COLO</t>
  </si>
  <si>
    <t>GTB North Tower</t>
  </si>
  <si>
    <t>GTB Strongheart Center</t>
  </si>
  <si>
    <t>Fire and Rescue</t>
  </si>
  <si>
    <t>Charging Station</t>
  </si>
  <si>
    <t>Mobil Gas Station</t>
  </si>
  <si>
    <t>Solar Energy</t>
  </si>
  <si>
    <t>Sewage Lift Station</t>
  </si>
  <si>
    <t>Satellite Office</t>
  </si>
  <si>
    <t>Hammersmith Building</t>
  </si>
  <si>
    <t>Water Tour</t>
  </si>
  <si>
    <t>Billing Office</t>
  </si>
  <si>
    <t>Water Tower</t>
  </si>
  <si>
    <t>Elders Complex</t>
  </si>
  <si>
    <t>Billing Office- Daycare</t>
  </si>
  <si>
    <t>Billing Office - Administration</t>
  </si>
  <si>
    <t>Humane Resource Building</t>
  </si>
  <si>
    <t>Water Main</t>
  </si>
  <si>
    <t>Administration Building</t>
  </si>
  <si>
    <t>Automotive Repair</t>
  </si>
  <si>
    <t>Accounting Shipping and Receiving Warehouse</t>
  </si>
  <si>
    <t>Library</t>
  </si>
  <si>
    <t>Public Works</t>
  </si>
  <si>
    <t>Tribal Court</t>
  </si>
  <si>
    <t>SBR West</t>
  </si>
  <si>
    <t>Natural Resource Department</t>
  </si>
  <si>
    <t>Medicine Lodge</t>
  </si>
  <si>
    <t>Cold Storage</t>
  </si>
  <si>
    <t>Fish Processing</t>
  </si>
  <si>
    <t>Steel Works</t>
  </si>
  <si>
    <t>Lifelong Learning</t>
  </si>
  <si>
    <t>Benodjenh Headstart</t>
  </si>
  <si>
    <t>Harbor</t>
  </si>
  <si>
    <t>Marina</t>
  </si>
  <si>
    <t>Commercial/Industrial</t>
  </si>
  <si>
    <t>Cultural Resource</t>
  </si>
  <si>
    <t>Utility</t>
  </si>
  <si>
    <t>Emergency Services</t>
  </si>
  <si>
    <t>Energy</t>
  </si>
  <si>
    <t>Government</t>
  </si>
  <si>
    <t>Healthcare</t>
  </si>
  <si>
    <t>School/Daycare</t>
  </si>
  <si>
    <t>Transportation</t>
  </si>
  <si>
    <t>Tribe</t>
  </si>
  <si>
    <t>Name of Infrastructure</t>
  </si>
  <si>
    <t>Type</t>
  </si>
  <si>
    <t>Number</t>
  </si>
  <si>
    <t>Public education, create emergency evacuation plans, evaluate sites to store cleanup debris, maintain community water infrastruture, pursue FEMA HMA grants, replace aging culverts, complete drainage improvements, enforce soil erosion ordinance, implement building code enforcement, consider joining the NFIP, maintain record of repetitive losses, identify low impact development strategies for flood prone areas, identify priority shoreline restoration sites, pursue acquisition of land in flood prone areas</t>
  </si>
  <si>
    <t>Month</t>
  </si>
  <si>
    <t>Year</t>
  </si>
  <si>
    <t>Damages</t>
  </si>
  <si>
    <t>Tourist Office and Museum</t>
  </si>
  <si>
    <t>Café</t>
  </si>
  <si>
    <t>Trading Post</t>
  </si>
  <si>
    <t>Lodge</t>
  </si>
  <si>
    <t>Ranger Stations</t>
  </si>
  <si>
    <t>Tourist Cabin</t>
  </si>
  <si>
    <t>Mock Havasu Falls</t>
  </si>
  <si>
    <t>Campgrounds</t>
  </si>
  <si>
    <t>Recreation</t>
  </si>
  <si>
    <t>Design catwalk over floodplain, construct emergency shelter, construct flood resistant bridges, develop hazard la and regulation, design detenion basin, develop emergency evacuation plan, developemergency response plan, develop hazard management policies, develop hazard management program, expand flood plain map and flood hazard mitigation plan, improve water catchment system</t>
  </si>
  <si>
    <t xml:space="preserve">December </t>
  </si>
  <si>
    <t>November</t>
  </si>
  <si>
    <t>Commercial</t>
  </si>
  <si>
    <t>Medical</t>
  </si>
  <si>
    <t>Residential</t>
  </si>
  <si>
    <t>Schools</t>
  </si>
  <si>
    <t>Shelters</t>
  </si>
  <si>
    <t>Water</t>
  </si>
  <si>
    <t>Gas Stations</t>
  </si>
  <si>
    <t>Housing</t>
  </si>
  <si>
    <t>Map the floodplain to actively support hazard mitigation, develop regulatory authority to address land use development, develop a stormwater management plan, enhance drainage system maintenance plan, seek funding for a new stream flow gauge, relocate repetitive loss public facilities, relocate repetitive loss private residences</t>
  </si>
  <si>
    <t>Has private flood insurance</t>
  </si>
  <si>
    <t>Public education, utilize models to identify high risk structures, identify flood prone areas, raise structures located in the 100-year floodplain, develop an early warning system</t>
  </si>
  <si>
    <t>Water Treatment</t>
  </si>
  <si>
    <t>Fire Department</t>
  </si>
  <si>
    <t>Volunteer Fire Department</t>
  </si>
  <si>
    <t>Medical Center</t>
  </si>
  <si>
    <t>Tribal Police</t>
  </si>
  <si>
    <t>Neighborhood facilities</t>
  </si>
  <si>
    <t>Hoopa Valley Indian Tribe</t>
  </si>
  <si>
    <t>Enrolled Member Population</t>
  </si>
  <si>
    <t>August</t>
  </si>
  <si>
    <t xml:space="preserve">September </t>
  </si>
  <si>
    <t>July</t>
  </si>
  <si>
    <t>January</t>
  </si>
  <si>
    <t>Telecommunications Infrastructure</t>
  </si>
  <si>
    <t>Electrical Power Systems</t>
  </si>
  <si>
    <t>Gas and Oil Facilities</t>
  </si>
  <si>
    <t>Transportation Networks</t>
  </si>
  <si>
    <t>Water Supply Systems</t>
  </si>
  <si>
    <t>Governmental Services</t>
  </si>
  <si>
    <t>Sauk-Suiattle Tribe of Washington</t>
  </si>
  <si>
    <t xml:space="preserve">Under county coverage </t>
  </si>
  <si>
    <t>Floodplain restoration, structure elevation and relocation, coordinate with the county no NFIP implementation</t>
  </si>
  <si>
    <t>Pump House</t>
  </si>
  <si>
    <t>Water System</t>
  </si>
  <si>
    <t>Pump Building</t>
  </si>
  <si>
    <t>Office</t>
  </si>
  <si>
    <t>Medical Clinic</t>
  </si>
  <si>
    <t>Fisheries Offices</t>
  </si>
  <si>
    <t>Fire Crew Quarters</t>
  </si>
  <si>
    <t>Community Center</t>
  </si>
  <si>
    <t>Transportation Office</t>
  </si>
  <si>
    <t>Telecommunications</t>
  </si>
  <si>
    <t>Senior Nutrition Program</t>
  </si>
  <si>
    <t>Emergency Supplies</t>
  </si>
  <si>
    <t>Communications Tower</t>
  </si>
  <si>
    <t>Housing Units</t>
  </si>
  <si>
    <t>Work Station</t>
  </si>
  <si>
    <t>Tribal Head Start</t>
  </si>
  <si>
    <t>Maintenance Facility</t>
  </si>
  <si>
    <t>Community Development Corporation</t>
  </si>
  <si>
    <t xml:space="preserve"> Multi-Purpose Building </t>
  </si>
  <si>
    <t xml:space="preserve"> TribalMaintenance/TERO offices </t>
  </si>
  <si>
    <t xml:space="preserve"> Tribal Mechanics Shop </t>
  </si>
  <si>
    <t xml:space="preserve"> Tribal Happy Camp Health/ Dental Clinic </t>
  </si>
  <si>
    <t xml:space="preserve"> Tribal Housing Administrative Office </t>
  </si>
  <si>
    <t xml:space="preserve"> Tribal Judicial Program/Social Services Office </t>
  </si>
  <si>
    <t xml:space="preserve"> Peoples Center, Museum and Gift Shop </t>
  </si>
  <si>
    <t xml:space="preserve"> Tribal/Housing Information Technology and Maintenance Facility </t>
  </si>
  <si>
    <t xml:space="preserve"> Housing “Headway” Community Facility </t>
  </si>
  <si>
    <t xml:space="preserve"> TANF Office (Spring 2015) </t>
  </si>
  <si>
    <t xml:space="preserve"> Tribal RV Park </t>
  </si>
  <si>
    <t xml:space="preserve"> Tribal Office of Emergency Services </t>
  </si>
  <si>
    <t xml:space="preserve"> Emergency Supply Container </t>
  </si>
  <si>
    <t xml:space="preserve"> “Yellow House” and Apartment Buildings </t>
  </si>
  <si>
    <t xml:space="preserve"> 2 water tanks </t>
  </si>
  <si>
    <t xml:space="preserve"> 42 Housing Units</t>
  </si>
  <si>
    <t>Smoke Shop</t>
  </si>
  <si>
    <t>Wellness Center</t>
  </si>
  <si>
    <t>Apartments</t>
  </si>
  <si>
    <t>Flash, riverine</t>
  </si>
  <si>
    <t>March</t>
  </si>
  <si>
    <t>Considering joining NFIP, examine drainage systems</t>
  </si>
  <si>
    <t>Agriculture</t>
  </si>
  <si>
    <t>Cultural</t>
  </si>
  <si>
    <t>Education</t>
  </si>
  <si>
    <t>Gathering Places</t>
  </si>
  <si>
    <t>Recreational</t>
  </si>
  <si>
    <t>Hazmat (Fuel)</t>
  </si>
  <si>
    <t>Industrial</t>
  </si>
  <si>
    <t>Medical Services</t>
  </si>
  <si>
    <t>Public Safety</t>
  </si>
  <si>
    <t>Wastewater</t>
  </si>
  <si>
    <t>Tribal Health Center</t>
  </si>
  <si>
    <t>Police</t>
  </si>
  <si>
    <t>Senior Center</t>
  </si>
  <si>
    <t>Records</t>
  </si>
  <si>
    <t>Enrollment Office</t>
  </si>
  <si>
    <t>Wastewater Lagoons</t>
  </si>
  <si>
    <t>Travel Center</t>
  </si>
  <si>
    <t>Archeological Sites</t>
  </si>
  <si>
    <t>Child Care</t>
  </si>
  <si>
    <t>Head Start</t>
  </si>
  <si>
    <t>Vocational Rehabilitation</t>
  </si>
  <si>
    <t>Farm Building</t>
  </si>
  <si>
    <t xml:space="preserve">August </t>
  </si>
  <si>
    <t>Tribal housing relocation, flood channel hardening, early warning system, public education</t>
  </si>
  <si>
    <t>Flood mapping, floodplain manager</t>
  </si>
  <si>
    <t>Casino Resort</t>
  </si>
  <si>
    <t>Justice Center</t>
  </si>
  <si>
    <t>Government Center</t>
  </si>
  <si>
    <t>Food Distribution Center</t>
  </si>
  <si>
    <t>Storage</t>
  </si>
  <si>
    <t>Little River Holdings</t>
  </si>
  <si>
    <t>Lagoon</t>
  </si>
  <si>
    <t>Lift Station</t>
  </si>
  <si>
    <t>Streamside Rearing</t>
  </si>
  <si>
    <t>Elder Apartment Complex</t>
  </si>
  <si>
    <t>Flood mapping, participation in the CRS</t>
  </si>
  <si>
    <t>Considerign joining the NFIP, floodplain management strategies, wetland protection, elevating roads, stormwater management, backup generators, public edcuation</t>
  </si>
  <si>
    <t>May</t>
  </si>
  <si>
    <t>April</t>
  </si>
  <si>
    <t>October</t>
  </si>
  <si>
    <t>June</t>
  </si>
  <si>
    <t>Entity Name</t>
  </si>
  <si>
    <t>Connecticut</t>
  </si>
  <si>
    <t>Massachusetts</t>
  </si>
  <si>
    <t>Minnesota</t>
  </si>
  <si>
    <t>Prohibit development in SFHA, public education for NFIP, regulate development, assess existing culverts</t>
  </si>
  <si>
    <t>Milone and Macbroom, Inc.</t>
  </si>
  <si>
    <t>Co-Generation Plant</t>
  </si>
  <si>
    <t>Child Development Center</t>
  </si>
  <si>
    <t>Credit Union</t>
  </si>
  <si>
    <t>Lodge and Casino</t>
  </si>
  <si>
    <t>Border Store</t>
  </si>
  <si>
    <t>Outpatient Clinic</t>
  </si>
  <si>
    <t>Human Services</t>
  </si>
  <si>
    <t>Post Office</t>
  </si>
  <si>
    <t>Waste Water Treatment Plant</t>
  </si>
  <si>
    <t>National Monument</t>
  </si>
  <si>
    <t>Severe Weather-NumberEvents</t>
  </si>
  <si>
    <t>Flood mappnig</t>
  </si>
  <si>
    <t>Upsize Culverts, address high risk areas for flooding, mitigate beaver dams, stormwater management, monitor wild rice lakes</t>
  </si>
  <si>
    <t>Public Safety Building</t>
  </si>
  <si>
    <t>Daycare</t>
  </si>
  <si>
    <t>Prohibit development in SFHA, regulate development in wetlands, upgrade stormwater collection</t>
  </si>
  <si>
    <t>Land use ordinance, flood mapping</t>
  </si>
  <si>
    <t>Join the nfip, implement best management practices, document repetitively flooded properties</t>
  </si>
  <si>
    <t>Northwest Management, Inc.</t>
  </si>
  <si>
    <t xml:space="preserve">Nez Perce </t>
  </si>
  <si>
    <t>Tribal offices and facilities</t>
  </si>
  <si>
    <t>Gathering places and community center</t>
  </si>
  <si>
    <t>Police and Fire</t>
  </si>
  <si>
    <t>Health Clinics</t>
  </si>
  <si>
    <t>Enterprises</t>
  </si>
  <si>
    <t>New Mexico</t>
  </si>
  <si>
    <t>Jamie Caplan Consulting</t>
  </si>
  <si>
    <t>Pump Station</t>
  </si>
  <si>
    <t>Family Wellness Youth Center</t>
  </si>
  <si>
    <t>Housing Services Building</t>
  </si>
  <si>
    <t>Fire Station</t>
  </si>
  <si>
    <t>Tribal Govt Office</t>
  </si>
  <si>
    <t>TANF building</t>
  </si>
  <si>
    <t>Transportation Center</t>
  </si>
  <si>
    <t>Water Tank</t>
  </si>
  <si>
    <t>February</t>
  </si>
  <si>
    <t xml:space="preserve">October </t>
  </si>
  <si>
    <t>Map cultural sites, map evacuation routes for rural properties, collect data on culverts</t>
  </si>
  <si>
    <t>Bay Lake Regional Planning Commission</t>
  </si>
  <si>
    <t>Child Care Center</t>
  </si>
  <si>
    <t>Cell Tower</t>
  </si>
  <si>
    <t>Car Wash</t>
  </si>
  <si>
    <t>Community Health Center</t>
  </si>
  <si>
    <t>Warehouse</t>
  </si>
  <si>
    <t xml:space="preserve">Utilities office </t>
  </si>
  <si>
    <t>Pump house</t>
  </si>
  <si>
    <t>Oneida Nation of Wisconsin</t>
  </si>
  <si>
    <t>Inventory floodfighting quipment, utilize floodplain mapping to update existing flood maps, public education, improve drainage</t>
  </si>
  <si>
    <t>Utilize flood model to resize culverts, pave roads and improve drainage, collaborate with San Diego County on flood control issues, develop flood mitigation and response plan</t>
  </si>
  <si>
    <t>Tetra Tech, inc.</t>
  </si>
  <si>
    <t>Private insurance</t>
  </si>
  <si>
    <t>Upper Minnesota Valley Regional Development Commission</t>
  </si>
  <si>
    <t>Bridgeview Consulting, LLC.</t>
  </si>
  <si>
    <t>Security, Communications, and Environmental Consulting, LLC.</t>
  </si>
  <si>
    <t>North Central Wisconsin Regional Planning Commission</t>
  </si>
  <si>
    <t>Shoalwater Bay Indian Tribe</t>
  </si>
  <si>
    <t>Northern Cheyenne Tribe</t>
  </si>
  <si>
    <t>Suquamish Indian Tribe</t>
  </si>
  <si>
    <t>Quileute Tribe</t>
  </si>
  <si>
    <t>Paiute-Shoshone Indians of the Bishop Community</t>
  </si>
  <si>
    <t>Chickahominy Indian Tribe</t>
  </si>
  <si>
    <t>Coeur D'Alene Tribe</t>
  </si>
  <si>
    <t>Confederated Salish and Kootenai Tribes</t>
  </si>
  <si>
    <t>Oglala Sioux Tribe</t>
  </si>
  <si>
    <t>Confederated Tribes of Siletz Indians</t>
  </si>
  <si>
    <t>Eastern Shoshone Tribe</t>
  </si>
  <si>
    <t>Fort Belknap Indian Community</t>
  </si>
  <si>
    <t>Hoopa Valley Tribe</t>
  </si>
  <si>
    <t>Jamestown S'Klallam Tribe</t>
  </si>
  <si>
    <t>Nez Perce Tribe</t>
  </si>
  <si>
    <t>Port Gamble S'Klallam Tribe</t>
  </si>
  <si>
    <t>Sauk Siuattle Tribe</t>
  </si>
  <si>
    <t>Link</t>
  </si>
  <si>
    <t>https://ldftribe.com/files/Hazard%20Mitigation%20Plan.pdf</t>
  </si>
  <si>
    <t>https://mrsc.org/getmedia/a10d9802-12a6-4ea8-94c4-63cbe603a92c/m58sbttribalhmp.pdf.aspx</t>
  </si>
  <si>
    <t>https://www.jeo.com/nct-hmp</t>
  </si>
  <si>
    <t>https://suquamish.nsn.us/home/departments/office-of-emergency-management/library/</t>
  </si>
  <si>
    <t>http://www.elemindiancolony.org/uncategorized/scotts-valley-band-of-pomo-indians-multi-tribal-hazard-mitigation-plan/</t>
  </si>
  <si>
    <t>https://www.puyalluptribe-nsn.gov/member-services/tribal-justice-safety/public-safety/</t>
  </si>
  <si>
    <t>https://quileutenation.org/wp-content/uploads/2017/02/Quileute_Tribe_Hazard_Mitigation_Plan_of_2015.pdf</t>
  </si>
  <si>
    <t>https://stcroixojibwe-nsn.gov/government/emergency-management-sct-fire-department/</t>
  </si>
  <si>
    <t>https://glisa.umich.edu/project/bad-river-band-fema-pre-hazard-mitigation-plan/</t>
  </si>
  <si>
    <t>https://www.bishoptribeemo.com/Library/Multi-Hazard%20Mitigation%20Plan.181002.pdf</t>
  </si>
  <si>
    <t>https://www.chickahominytribe.org/wp-content/uploads/2021/09/Chickahominy-Indian-Tribe-Multi-Hazard-Mitigation-Plan-2021-Draft-.pdf</t>
  </si>
  <si>
    <t>https://crit-nsn.gov/CRIT_MHMP_Draft_December_14.pdf</t>
  </si>
  <si>
    <t>http://resource-analysis.com/wp-content/uploads/2020/11/CdA_THMP_20110817_FINAL.pdf</t>
  </si>
  <si>
    <t>https://flathead.mt.gov/application/files/1916/9698/1431/mt_western_region_public_review_draft_combined.pdf</t>
  </si>
  <si>
    <t>https://nrd.kbic-nsn.gov/sites/default/files/KBICHMP_FINAL_Jan2021.pdf</t>
  </si>
  <si>
    <t>https://morongo.sfo2.digitaloceanspaces.com/morongo.com/Morongo-THMP-2017.pdf</t>
  </si>
  <si>
    <t>https://www.jeo.com/osthmp#:~:text=The%20Oglala%20Sioux%20Tribe%20is,reduce%20or%20eliminate%20this%20vulnerability.</t>
  </si>
  <si>
    <t>https://ctsi.nsn.us/wp-content/uploads/2021/03/2020MHMP-FEMA-Apprv.pdf</t>
  </si>
  <si>
    <t>https://www.chehalistribe.org/wp-content/uploads/2021/06/Chehalis_Tribe_HMP_final_FEMA_Review_12022020.pdf</t>
  </si>
  <si>
    <t>https://static1.squarespace.com/static/56a24f7f841aba12ab7ecfa9/t/5bcdbac4e5e5f0b9fb0e9383/1540209356733/CCT+HMP+DRAFT+for+public+comment.pdf</t>
  </si>
  <si>
    <t>https://ctclusi.org/wp-content/uploads/2022/07/CTCLUSI-2022-HMP-for-web.pdf</t>
  </si>
  <si>
    <t>https://ctuir.org/media/gbybna2s/2021_ctuir-hazard-mitigation-plan-update_draft-for-public-review_091021.pdf\</t>
  </si>
  <si>
    <t>https://warmsprings-nsn.gov/wp-content/uploads/2017/01/Warm-Springs-NHMP-2016.pdf</t>
  </si>
  <si>
    <t>https://easternshoshone.org/tribal-regional-hazard-mitigation-plan-review/</t>
  </si>
  <si>
    <t>https://santeesiouxnation.com/hazard-mitigation-plan#:~:text=The%20THMP%20will%20address%20hazards,on%20people%20and%20property%20as\</t>
  </si>
  <si>
    <t>https://img1.wsimg.com/blobby/go/d94bfdb9-dd85-49bd-94c2-4822ef04bf3b/downloads/2022FortBelknapHMP.JAN2022.pdf?ver=1646838663150</t>
  </si>
  <si>
    <t>https://www.gricready.org/view/download.php/emergency-management/emergency-plans/emergency-plans/multi-hazard-mitigation-plan-1</t>
  </si>
  <si>
    <t>http://resource-analysis.com/wp-content/uploads/2020/11/DVIRTHMP-20120124R.pdf</t>
  </si>
  <si>
    <t>https://www.gtbindians.org/downloads/gtb_final_mhp_2023.pdf</t>
  </si>
  <si>
    <t>https://www.theofficialhavasupaitribe.com/files/Havasupai-Hazard-Mitigation-Plan-2022-Draft-Nov.-18-2022.pdf</t>
  </si>
  <si>
    <t>https://hohtribe-nsn.org/wp-content/uploads/2022/10/Hoh_Tribe_HMP_Public_Review_10172022.pdf</t>
  </si>
  <si>
    <t>https://www.hoopa-nsn.gov/wp-content/uploads/2021/03/2018-Hoopa-Valley-MHMP-Review-changes-11-30-2018.-rev-rm-master-doc-5.24.19.pdf</t>
  </si>
  <si>
    <t>https://www.hopi-nsn.gov/wp-content/uploads/2016/06/Hopi-Hazard-Mitigation-Plan.pdf</t>
  </si>
  <si>
    <t>https://jamestowntribe.org/wp-content/uploads/2018/05/Tribal_Multi-Hazard_Plan.pdf</t>
  </si>
  <si>
    <t>https://www.karuk.us/images/docs/Emergency%20Prep/Karuk%20Hazard%20Mitigation%20Plan%202015%20w_maps.pdf</t>
  </si>
  <si>
    <t>https://www.quapawtribe.com/540/Hazard-Mitigation-Plan</t>
  </si>
  <si>
    <t>https://nbmg.unr.edu/nhmpc/Approved_County_and_Tribal_Hazard_Mitigation_Plans/approved_tribal/Moapa_Band_of_Paiutes_Hazard_Mitigation_Plan_04-15-2015_Final.pdf</t>
  </si>
  <si>
    <t>https://www.networksnorthwest.org/community/natural-hazard-mitigation/little-river-band-of-ottawa-indians.html</t>
  </si>
  <si>
    <t>https://seccog.org/wp-content/uploads/2018/07/MPTN-Annex-Approved.pdf</t>
  </si>
  <si>
    <t>https://static1.squarespace.com/static/59ca33c0f09ca4a9c58455a9/t/5da7612ed2d7bf603d826b25/1571250511773/Draft+Mashpee+Wampanoag+Tribe+Multi-Hazard+Mitigation+Plan_191014.pdf</t>
  </si>
  <si>
    <t>https://scse.d.umn.edu/sites/scse.d.umn.edu/files/mhmp_grandportage_annex_2019.pdf</t>
  </si>
  <si>
    <t>https://seccog.org/wp-content/uploads/2018/07/Mohegan-Annex-Approved.pdf</t>
  </si>
  <si>
    <t>https://nezperce.org/wp-content/uploads/2022/04/Nez-Perce-HMP-State-and-FEMA-Approved-Draft-20191011.pdf</t>
  </si>
  <si>
    <t>https://northforkrancheria-nsn.gov/file-category/projects/</t>
  </si>
  <si>
    <t>https://oneida-nsn.gov/wp-content/uploads/2022/04/ONEIDA-PDM-PLAN-2020-2025-FINAL-06-23-2021.pdf</t>
  </si>
  <si>
    <t>http://www.palatribe.com/wp-content/uploads/2020/10/Pdf-Draft-2020-Pala-Hazard-Mitigation-Plan.pdf</t>
  </si>
  <si>
    <t>https://pgst.nsn.us/special-projects/</t>
  </si>
  <si>
    <t>https://www.isletapueblo.com/wp-content/uploads/2022/06/IFD-Isleta-HMP-FInal-Draft-6-9-2022-2.pdf</t>
  </si>
  <si>
    <t>https://www.quinaultindiannation.com/374/2023-Tribal-Hazard-Mitigation-Plan-Updat</t>
  </si>
  <si>
    <t>http://www.sagchip.org/planning/pdf/2021/Hazard%20Mitigation%20Plan.pdf</t>
  </si>
  <si>
    <t>https://www.samishtribe.nsn.us/departments/planning/hazard-mitigation-plan</t>
  </si>
  <si>
    <t>https://www.sauk-suiattle.com/Documents/-Sauk%20Tribe%20HMP04102020_Public_Draft_Review.pdf</t>
  </si>
  <si>
    <t>https://www.ncwrpc.org/mole-lake-all-hazards-mitigation-plan/</t>
  </si>
  <si>
    <t>https://squaxinisland.org/community/emergency-operations/hazard-mitigation-plan/</t>
  </si>
  <si>
    <t>https://www.stillaguamish.com/wp-content/uploads/2020/05/Stillaguamish-Tribe-HMP-05262020_Public_Review_Draft.pdf</t>
  </si>
  <si>
    <t>https://www.unitedstatesbd.com/images/unitedstatesbdcom/bizcategories/4960/files/USC%20Hazard%20Mitigation%20Plan%202022%20PUBLIC%20REVIEW_DRAFT-6.pdf</t>
  </si>
  <si>
    <t>https://www.yurokoes.org/_files/ugd/23c897_e5a1f352bd064815aec25689a608ac5f.pdf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</si>
</sst>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7">
    <xf numFmtId="0" fontId="0" fillId="0" borderId="0" xfId="0"/>
    <xf numFmtId="17" fontId="0" fillId="0" borderId="0" xfId="0" applyNumberFormat="1"/>
    <xf numFmtId="14" fontId="0" fillId="0" borderId="0" xfId="0" applyNumberFormat="1"/>
    <xf numFmtId="0" fontId="16" fillId="0" borderId="0" xfId="0" applyFont="1"/>
    <xf numFmtId="0" fontId="18" fillId="0" borderId="0" xfId="0" applyFont="1" applyAlignment="1">
      <alignment vertical="center"/>
    </xf>
    <xf numFmtId="164" fontId="0" fillId="0" borderId="0" xfId="0" applyNumberFormat="1"/>
    <xf numFmtId="0" fontId="19"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hopi-nsn.gov/wp-content/uploads/2016/06/Hopi-Hazard-Mitigation-Plan.pdf" TargetMode="External"/><Relationship Id="rId18" Type="http://schemas.openxmlformats.org/officeDocument/2006/relationships/hyperlink" Target="https://www.gricready.org/view/download.php/emergency-management/emergency-plans/emergency-plans/multi-hazard-mitigation-plan-1" TargetMode="External"/><Relationship Id="rId26" Type="http://schemas.openxmlformats.org/officeDocument/2006/relationships/hyperlink" Target="https://www.chehalistribe.org/wp-content/uploads/2021/06/Chehalis_Tribe_HMP_final_FEMA_Review_12022020.pdf" TargetMode="External"/><Relationship Id="rId39" Type="http://schemas.openxmlformats.org/officeDocument/2006/relationships/hyperlink" Target="https://stcroixojibwe-nsn.gov/government/emergency-management-sct-fire-department/" TargetMode="External"/><Relationship Id="rId21" Type="http://schemas.openxmlformats.org/officeDocument/2006/relationships/hyperlink" Target="https://easternshoshone.org/tribal-regional-hazard-mitigation-plan-review/" TargetMode="External"/><Relationship Id="rId34" Type="http://schemas.openxmlformats.org/officeDocument/2006/relationships/hyperlink" Target="https://flathead.mt.gov/application/files/1916/9698/1431/mt_western_region_public_review_draft_combined.pdf" TargetMode="External"/><Relationship Id="rId42" Type="http://schemas.openxmlformats.org/officeDocument/2006/relationships/hyperlink" Target="https://www.puyalluptribe-nsn.gov/member-services/tribal-justice-safety/public-safety/" TargetMode="External"/><Relationship Id="rId47" Type="http://schemas.openxmlformats.org/officeDocument/2006/relationships/hyperlink" Target="https://ldftribe.com/files/Hazard%20Mitigation%20Plan.pdf" TargetMode="External"/><Relationship Id="rId50" Type="http://schemas.openxmlformats.org/officeDocument/2006/relationships/hyperlink" Target="https://www.isletapueblo.com/wp-content/uploads/2022/06/IFD-Isleta-HMP-FInal-Draft-6-9-2022-2.pdf" TargetMode="External"/><Relationship Id="rId55" Type="http://schemas.openxmlformats.org/officeDocument/2006/relationships/hyperlink" Target="https://www.stillaguamish.com/wp-content/uploads/2020/05/Stillaguamish-Tribe-HMP-05262020_Public_Review_Draft.pdf" TargetMode="External"/><Relationship Id="rId7" Type="http://schemas.openxmlformats.org/officeDocument/2006/relationships/hyperlink" Target="https://seccog.org/wp-content/uploads/2018/07/MPTN-Annex-Approved.pdf" TargetMode="External"/><Relationship Id="rId2" Type="http://schemas.openxmlformats.org/officeDocument/2006/relationships/hyperlink" Target="https://northforkrancheria-nsn.gov/file-category/projects/" TargetMode="External"/><Relationship Id="rId16" Type="http://schemas.openxmlformats.org/officeDocument/2006/relationships/hyperlink" Target="https://www.theofficialhavasupaitribe.com/files/Havasupai-Hazard-Mitigation-Plan-2022-Draft-Nov.-18-2022.pdf" TargetMode="External"/><Relationship Id="rId29" Type="http://schemas.openxmlformats.org/officeDocument/2006/relationships/hyperlink" Target="https://morongo.sfo2.digitaloceanspaces.com/morongo.com/Morongo-THMP-2017.pdf" TargetMode="External"/><Relationship Id="rId11" Type="http://schemas.openxmlformats.org/officeDocument/2006/relationships/hyperlink" Target="https://www.karuk.us/images/docs/Emergency%20Prep/Karuk%20Hazard%20Mitigation%20Plan%202015%20w_maps.pdf" TargetMode="External"/><Relationship Id="rId24" Type="http://schemas.openxmlformats.org/officeDocument/2006/relationships/hyperlink" Target="https://static1.squarespace.com/static/56a24f7f841aba12ab7ecfa9/t/5bcdbac4e5e5f0b9fb0e9383/1540209356733/CCT+HMP+DRAFT+for+public+comment.pdf" TargetMode="External"/><Relationship Id="rId32" Type="http://schemas.openxmlformats.org/officeDocument/2006/relationships/hyperlink" Target="https://www.gtbindians.org/downloads/gtb_final_mhp_2023.pdf" TargetMode="External"/><Relationship Id="rId37" Type="http://schemas.openxmlformats.org/officeDocument/2006/relationships/hyperlink" Target="https://www.chickahominytribe.org/wp-content/uploads/2021/09/Chickahominy-Indian-Tribe-Multi-Hazard-Mitigation-Plan-2021-Draft-.pdf" TargetMode="External"/><Relationship Id="rId40" Type="http://schemas.openxmlformats.org/officeDocument/2006/relationships/hyperlink" Target="https://quileutenation.org/wp-content/uploads/2017/02/Quileute_Tribe_Hazard_Mitigation_Plan_of_2015.pdf" TargetMode="External"/><Relationship Id="rId45" Type="http://schemas.openxmlformats.org/officeDocument/2006/relationships/hyperlink" Target="https://www.jeo.com/nct-hmp" TargetMode="External"/><Relationship Id="rId53" Type="http://schemas.openxmlformats.org/officeDocument/2006/relationships/hyperlink" Target="https://www.ncwrpc.org/mole-lake-all-hazards-mitigation-plan/" TargetMode="External"/><Relationship Id="rId5" Type="http://schemas.openxmlformats.org/officeDocument/2006/relationships/hyperlink" Target="https://seccog.org/wp-content/uploads/2018/07/Mohegan-Annex-Approved.pdf" TargetMode="External"/><Relationship Id="rId19" Type="http://schemas.openxmlformats.org/officeDocument/2006/relationships/hyperlink" Target="https://img1.wsimg.com/blobby/go/d94bfdb9-dd85-49bd-94c2-4822ef04bf3b/downloads/2022FortBelknapHMP.JAN2022.pdf?ver=1646838663150" TargetMode="External"/><Relationship Id="rId4" Type="http://schemas.openxmlformats.org/officeDocument/2006/relationships/hyperlink" Target="https://www.samishtribe.nsn.us/departments/planning/hazard-mitigation-plan" TargetMode="External"/><Relationship Id="rId9" Type="http://schemas.openxmlformats.org/officeDocument/2006/relationships/hyperlink" Target="https://nbmg.unr.edu/nhmpc/Approved_County_and_Tribal_Hazard_Mitigation_Plans/approved_tribal/Moapa_Band_of_Paiutes_Hazard_Mitigation_Plan_04-15-2015_Final.pdf" TargetMode="External"/><Relationship Id="rId14" Type="http://schemas.openxmlformats.org/officeDocument/2006/relationships/hyperlink" Target="https://www.hoopa-nsn.gov/wp-content/uploads/2021/03/2018-Hoopa-Valley-MHMP-Review-changes-11-30-2018.-rev-rm-master-doc-5.24.19.pdf" TargetMode="External"/><Relationship Id="rId22" Type="http://schemas.openxmlformats.org/officeDocument/2006/relationships/hyperlink" Target="https://warmsprings-nsn.gov/wp-content/uploads/2017/01/Warm-Springs-NHMP-2016.pdf" TargetMode="External"/><Relationship Id="rId27" Type="http://schemas.openxmlformats.org/officeDocument/2006/relationships/hyperlink" Target="https://ctsi.nsn.us/wp-content/uploads/2021/03/2020MHMP-FEMA-Apprv.pdf" TargetMode="External"/><Relationship Id="rId30" Type="http://schemas.openxmlformats.org/officeDocument/2006/relationships/hyperlink" Target="https://glisa.umich.edu/project/bad-river-band-fema-pre-hazard-mitigation-plan/" TargetMode="External"/><Relationship Id="rId35" Type="http://schemas.openxmlformats.org/officeDocument/2006/relationships/hyperlink" Target="http://resource-analysis.com/wp-content/uploads/2020/11/CdA_THMP_20110817_FINAL.pdf" TargetMode="External"/><Relationship Id="rId43" Type="http://schemas.openxmlformats.org/officeDocument/2006/relationships/hyperlink" Target="http://www.elemindiancolony.org/uncategorized/scotts-valley-band-of-pomo-indians-multi-tribal-hazard-mitigation-plan/" TargetMode="External"/><Relationship Id="rId48" Type="http://schemas.openxmlformats.org/officeDocument/2006/relationships/hyperlink" Target="http://www.palatribe.com/wp-content/uploads/2020/10/Pdf-Draft-2020-Pala-Hazard-Mitigation-Plan.pdf" TargetMode="External"/><Relationship Id="rId56" Type="http://schemas.openxmlformats.org/officeDocument/2006/relationships/hyperlink" Target="https://www.unitedstatesbd.com/images/unitedstatesbdcom/bizcategories/4960/files/USC%20Hazard%20Mitigation%20Plan%202022%20PUBLIC%20REVIEW_DRAFT-6.pdf" TargetMode="External"/><Relationship Id="rId8" Type="http://schemas.openxmlformats.org/officeDocument/2006/relationships/hyperlink" Target="https://www.networksnorthwest.org/community/natural-hazard-mitigation/little-river-band-of-ottawa-indians.html" TargetMode="External"/><Relationship Id="rId51" Type="http://schemas.openxmlformats.org/officeDocument/2006/relationships/hyperlink" Target="http://www.sagchip.org/planning/pdf/2021/Hazard%20Mitigation%20Plan.pdf" TargetMode="External"/><Relationship Id="rId3" Type="http://schemas.openxmlformats.org/officeDocument/2006/relationships/hyperlink" Target="https://nezperce.org/wp-content/uploads/2022/04/Nez-Perce-HMP-State-and-FEMA-Approved-Draft-20191011.pdf" TargetMode="External"/><Relationship Id="rId12" Type="http://schemas.openxmlformats.org/officeDocument/2006/relationships/hyperlink" Target="https://jamestowntribe.org/wp-content/uploads/2018/05/Tribal_Multi-Hazard_Plan.pdf" TargetMode="External"/><Relationship Id="rId17" Type="http://schemas.openxmlformats.org/officeDocument/2006/relationships/hyperlink" Target="http://resource-analysis.com/wp-content/uploads/2020/11/DVIRTHMP-20120124R.pdf" TargetMode="External"/><Relationship Id="rId25" Type="http://schemas.openxmlformats.org/officeDocument/2006/relationships/hyperlink" Target="https://ctclusi.org/wp-content/uploads/2022/07/CTCLUSI-2022-HMP-for-web.pdf" TargetMode="External"/><Relationship Id="rId33" Type="http://schemas.openxmlformats.org/officeDocument/2006/relationships/hyperlink" Target="https://nrd.kbic-nsn.gov/sites/default/files/KBICHMP_FINAL_Jan2021.pdf" TargetMode="External"/><Relationship Id="rId38" Type="http://schemas.openxmlformats.org/officeDocument/2006/relationships/hyperlink" Target="https://www.bishoptribeemo.com/Library/Multi-Hazard%20Mitigation%20Plan.181002.pdf" TargetMode="External"/><Relationship Id="rId46" Type="http://schemas.openxmlformats.org/officeDocument/2006/relationships/hyperlink" Target="https://mrsc.org/getmedia/a10d9802-12a6-4ea8-94c4-63cbe603a92c/m58sbttribalhmp.pdf.aspx" TargetMode="External"/><Relationship Id="rId20" Type="http://schemas.openxmlformats.org/officeDocument/2006/relationships/hyperlink" Target="https://santeesiouxnation.com/hazard-mitigation-plan" TargetMode="External"/><Relationship Id="rId41" Type="http://schemas.openxmlformats.org/officeDocument/2006/relationships/hyperlink" Target="https://www.quinaultindiannation.com/374/2023-Tribal-Hazard-Mitigation-Plan-Updat" TargetMode="External"/><Relationship Id="rId54" Type="http://schemas.openxmlformats.org/officeDocument/2006/relationships/hyperlink" Target="https://squaxinisland.org/community/emergency-operations/hazard-mitigation-plan/" TargetMode="External"/><Relationship Id="rId1" Type="http://schemas.openxmlformats.org/officeDocument/2006/relationships/hyperlink" Target="https://oneida-nsn.gov/wp-content/uploads/2022/04/ONEIDA-PDM-PLAN-2020-2025-FINAL-06-23-2021.pdf" TargetMode="External"/><Relationship Id="rId6" Type="http://schemas.openxmlformats.org/officeDocument/2006/relationships/hyperlink" Target="https://static1.squarespace.com/static/59ca33c0f09ca4a9c58455a9/t/5da7612ed2d7bf603d826b25/1571250511773/Draft+Mashpee+Wampanoag+Tribe+Multi-Hazard+Mitigation+Plan_191014.pdf" TargetMode="External"/><Relationship Id="rId15" Type="http://schemas.openxmlformats.org/officeDocument/2006/relationships/hyperlink" Target="https://hohtribe-nsn.org/wp-content/uploads/2022/10/Hoh_Tribe_HMP_Public_Review_10172022.pdf" TargetMode="External"/><Relationship Id="rId23" Type="http://schemas.openxmlformats.org/officeDocument/2006/relationships/hyperlink" Target="https://ctuir.org/media/gbybna2s/2021_ctuir-hazard-mitigation-plan-update_draft-for-public-review_091021.pdf/" TargetMode="External"/><Relationship Id="rId28" Type="http://schemas.openxmlformats.org/officeDocument/2006/relationships/hyperlink" Target="https://www.jeo.com/osthmp" TargetMode="External"/><Relationship Id="rId36" Type="http://schemas.openxmlformats.org/officeDocument/2006/relationships/hyperlink" Target="https://crit-nsn.gov/CRIT_MHMP_Draft_December_14.pdf" TargetMode="External"/><Relationship Id="rId49" Type="http://schemas.openxmlformats.org/officeDocument/2006/relationships/hyperlink" Target="https://pgst.nsn.us/special-projects/" TargetMode="External"/><Relationship Id="rId57" Type="http://schemas.openxmlformats.org/officeDocument/2006/relationships/hyperlink" Target="https://www.yurokoes.org/_files/ugd/23c897_e5a1f352bd064815aec25689a608ac5f.pdf" TargetMode="External"/><Relationship Id="rId10" Type="http://schemas.openxmlformats.org/officeDocument/2006/relationships/hyperlink" Target="https://www.quapawtribe.com/540/Hazard-Mitigation-Plan" TargetMode="External"/><Relationship Id="rId31" Type="http://schemas.openxmlformats.org/officeDocument/2006/relationships/hyperlink" Target="https://scse.d.umn.edu/sites/scse.d.umn.edu/files/mhmp_grandportage_annex_2019.pdf" TargetMode="External"/><Relationship Id="rId44" Type="http://schemas.openxmlformats.org/officeDocument/2006/relationships/hyperlink" Target="https://suquamish.nsn.us/home/departments/office-of-emergency-management/library/" TargetMode="External"/><Relationship Id="rId52" Type="http://schemas.openxmlformats.org/officeDocument/2006/relationships/hyperlink" Target="https://www.sauk-suiattle.com/Documents/-Sauk%20Tribe%20HMP04102020_Public_Draft_Review.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59"/>
  <sheetViews>
    <sheetView tabSelected="1" zoomScaleNormal="100" workbookViewId="0">
      <pane xSplit="1" topLeftCell="C1" activePane="topRight" state="frozen"/>
      <selection pane="topRight" activeCell="C2" sqref="C2:D58"/>
    </sheetView>
  </sheetViews>
  <sheetFormatPr defaultRowHeight="15" x14ac:dyDescent="0.25"/>
  <cols>
    <col min="1" max="1" width="60.42578125" bestFit="1" customWidth="1"/>
    <col min="2" max="2" width="115.5703125" bestFit="1" customWidth="1"/>
    <col min="3" max="3" width="97.7109375" bestFit="1" customWidth="1"/>
    <col min="6" max="6" width="14.42578125" bestFit="1" customWidth="1"/>
  </cols>
  <sheetData>
    <row r="1" spans="1:67" x14ac:dyDescent="0.25">
      <c r="A1" t="s">
        <v>336</v>
      </c>
      <c r="B1" t="s">
        <v>469</v>
      </c>
      <c r="C1" t="s">
        <v>0</v>
      </c>
      <c r="D1" t="s">
        <v>547</v>
      </c>
      <c r="E1" t="s">
        <v>1</v>
      </c>
      <c r="F1" t="s">
        <v>2</v>
      </c>
      <c r="G1" t="s">
        <v>374</v>
      </c>
      <c r="H1" t="s">
        <v>3</v>
      </c>
      <c r="I1"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485</v>
      </c>
      <c r="AP1" t="s">
        <v>36</v>
      </c>
      <c r="AQ1" t="s">
        <v>37</v>
      </c>
      <c r="AR1" t="s">
        <v>38</v>
      </c>
      <c r="AS1" t="s">
        <v>39</v>
      </c>
      <c r="AT1" t="s">
        <v>40</v>
      </c>
      <c r="AU1" t="s">
        <v>41</v>
      </c>
      <c r="AV1" t="s">
        <v>42</v>
      </c>
      <c r="AW1" t="s">
        <v>43</v>
      </c>
      <c r="AX1" t="s">
        <v>44</v>
      </c>
      <c r="AY1" t="s">
        <v>45</v>
      </c>
      <c r="AZ1" t="s">
        <v>46</v>
      </c>
      <c r="BA1" t="s">
        <v>47</v>
      </c>
      <c r="BB1" t="s">
        <v>48</v>
      </c>
      <c r="BC1" t="s">
        <v>11</v>
      </c>
      <c r="BD1" t="s">
        <v>12</v>
      </c>
      <c r="BE1" t="s">
        <v>13</v>
      </c>
      <c r="BF1" t="s">
        <v>14</v>
      </c>
      <c r="BG1" t="s">
        <v>15</v>
      </c>
      <c r="BH1" t="s">
        <v>49</v>
      </c>
      <c r="BI1" t="s">
        <v>50</v>
      </c>
      <c r="BJ1" t="s">
        <v>51</v>
      </c>
      <c r="BK1" t="s">
        <v>52</v>
      </c>
      <c r="BL1" t="s">
        <v>53</v>
      </c>
      <c r="BM1" t="s">
        <v>54</v>
      </c>
      <c r="BN1" t="s">
        <v>55</v>
      </c>
      <c r="BO1" t="s">
        <v>56</v>
      </c>
    </row>
    <row r="2" spans="1:67" x14ac:dyDescent="0.25">
      <c r="A2" t="s">
        <v>67</v>
      </c>
      <c r="B2" t="s">
        <v>68</v>
      </c>
      <c r="C2" t="s">
        <v>68</v>
      </c>
      <c r="D2" s="6" t="s">
        <v>548</v>
      </c>
      <c r="E2" t="s">
        <v>69</v>
      </c>
      <c r="F2" s="2">
        <v>43466</v>
      </c>
      <c r="G2">
        <v>3415</v>
      </c>
      <c r="H2" t="s">
        <v>57</v>
      </c>
      <c r="I2" t="s">
        <v>58</v>
      </c>
      <c r="J2" t="s">
        <v>57</v>
      </c>
      <c r="K2" t="s">
        <v>57</v>
      </c>
      <c r="L2" t="s">
        <v>58</v>
      </c>
      <c r="M2" t="s">
        <v>58</v>
      </c>
      <c r="N2" t="s">
        <v>57</v>
      </c>
      <c r="O2" t="s">
        <v>58</v>
      </c>
      <c r="P2" t="s">
        <v>58</v>
      </c>
      <c r="Q2" t="s">
        <v>58</v>
      </c>
      <c r="R2" t="s">
        <v>57</v>
      </c>
      <c r="S2" t="s">
        <v>57</v>
      </c>
      <c r="T2" t="s">
        <v>58</v>
      </c>
      <c r="U2" t="s">
        <v>59</v>
      </c>
      <c r="V2" t="s">
        <v>60</v>
      </c>
      <c r="W2" t="s">
        <v>59</v>
      </c>
      <c r="X2" t="s">
        <v>59</v>
      </c>
      <c r="Y2" t="s">
        <v>60</v>
      </c>
      <c r="Z2" t="s">
        <v>61</v>
      </c>
      <c r="AA2" t="s">
        <v>59</v>
      </c>
      <c r="AB2" t="s">
        <v>60</v>
      </c>
      <c r="AC2" t="s">
        <v>62</v>
      </c>
      <c r="AD2" t="s">
        <v>60</v>
      </c>
      <c r="AE2" t="s">
        <v>59</v>
      </c>
      <c r="AF2" t="s">
        <v>59</v>
      </c>
      <c r="AG2" t="s">
        <v>60</v>
      </c>
      <c r="AH2" t="s">
        <v>59</v>
      </c>
      <c r="AI2">
        <v>0</v>
      </c>
      <c r="AJ2" t="s">
        <v>59</v>
      </c>
      <c r="AK2" t="s">
        <v>59</v>
      </c>
      <c r="AL2">
        <v>0</v>
      </c>
      <c r="AM2">
        <v>0</v>
      </c>
      <c r="AN2" t="s">
        <v>59</v>
      </c>
      <c r="AO2">
        <v>0</v>
      </c>
      <c r="AP2">
        <v>0</v>
      </c>
      <c r="AQ2">
        <v>0</v>
      </c>
      <c r="AR2" t="s">
        <v>59</v>
      </c>
      <c r="AS2" t="s">
        <v>59</v>
      </c>
      <c r="AT2">
        <v>0</v>
      </c>
      <c r="AU2" t="s">
        <v>59</v>
      </c>
      <c r="AW2" t="s">
        <v>59</v>
      </c>
      <c r="AX2" t="s">
        <v>59</v>
      </c>
      <c r="BA2" t="s">
        <v>59</v>
      </c>
      <c r="BE2" t="s">
        <v>59</v>
      </c>
      <c r="BF2" t="s">
        <v>59</v>
      </c>
      <c r="BH2" t="s">
        <v>57</v>
      </c>
      <c r="BI2" t="s">
        <v>58</v>
      </c>
      <c r="BK2" t="s">
        <v>58</v>
      </c>
      <c r="BL2" t="s">
        <v>70</v>
      </c>
      <c r="BM2" t="s">
        <v>71</v>
      </c>
      <c r="BN2" t="s">
        <v>72</v>
      </c>
      <c r="BO2" t="s">
        <v>73</v>
      </c>
    </row>
    <row r="3" spans="1:67" x14ac:dyDescent="0.25">
      <c r="A3" t="s">
        <v>530</v>
      </c>
      <c r="B3" t="s">
        <v>74</v>
      </c>
      <c r="C3" t="s">
        <v>74</v>
      </c>
      <c r="D3" s="6" t="s">
        <v>549</v>
      </c>
      <c r="E3" t="s">
        <v>75</v>
      </c>
      <c r="F3" s="2">
        <v>43466</v>
      </c>
      <c r="G3">
        <v>311</v>
      </c>
      <c r="H3" t="s">
        <v>57</v>
      </c>
      <c r="I3" t="s">
        <v>57</v>
      </c>
      <c r="J3" t="s">
        <v>58</v>
      </c>
      <c r="K3" t="s">
        <v>58</v>
      </c>
      <c r="L3" t="s">
        <v>57</v>
      </c>
      <c r="M3" t="s">
        <v>58</v>
      </c>
      <c r="N3" t="s">
        <v>58</v>
      </c>
      <c r="O3" t="s">
        <v>58</v>
      </c>
      <c r="P3" t="s">
        <v>57</v>
      </c>
      <c r="Q3" t="s">
        <v>57</v>
      </c>
      <c r="R3" t="s">
        <v>58</v>
      </c>
      <c r="S3" t="s">
        <v>57</v>
      </c>
      <c r="T3" t="s">
        <v>58</v>
      </c>
      <c r="U3" t="s">
        <v>59</v>
      </c>
      <c r="V3" t="s">
        <v>59</v>
      </c>
      <c r="W3" t="s">
        <v>62</v>
      </c>
      <c r="X3" t="s">
        <v>76</v>
      </c>
      <c r="Y3" t="s">
        <v>59</v>
      </c>
      <c r="Z3" t="s">
        <v>61</v>
      </c>
      <c r="AA3" t="s">
        <v>62</v>
      </c>
      <c r="AB3" t="s">
        <v>60</v>
      </c>
      <c r="AC3" t="s">
        <v>59</v>
      </c>
      <c r="AD3" t="s">
        <v>59</v>
      </c>
      <c r="AE3" t="s">
        <v>62</v>
      </c>
      <c r="AF3" t="s">
        <v>59</v>
      </c>
      <c r="AG3" t="s">
        <v>60</v>
      </c>
      <c r="AH3" t="s">
        <v>59</v>
      </c>
      <c r="AI3" t="s">
        <v>59</v>
      </c>
      <c r="AJ3">
        <v>2</v>
      </c>
      <c r="AK3">
        <v>4</v>
      </c>
      <c r="AL3" t="s">
        <v>59</v>
      </c>
      <c r="AM3">
        <v>2</v>
      </c>
      <c r="AN3">
        <v>0</v>
      </c>
      <c r="AO3" t="s">
        <v>63</v>
      </c>
      <c r="AP3" t="s">
        <v>59</v>
      </c>
      <c r="AQ3" t="s">
        <v>59</v>
      </c>
      <c r="AR3">
        <v>0</v>
      </c>
      <c r="AS3" t="s">
        <v>59</v>
      </c>
      <c r="AT3" t="s">
        <v>63</v>
      </c>
      <c r="AU3" t="s">
        <v>59</v>
      </c>
      <c r="AV3" t="s">
        <v>59</v>
      </c>
      <c r="AY3" t="s">
        <v>59</v>
      </c>
      <c r="BC3" t="s">
        <v>59</v>
      </c>
      <c r="BD3" t="s">
        <v>59</v>
      </c>
      <c r="BF3" t="s">
        <v>59</v>
      </c>
      <c r="BH3" t="s">
        <v>58</v>
      </c>
      <c r="BI3" t="s">
        <v>58</v>
      </c>
      <c r="BK3" t="s">
        <v>58</v>
      </c>
      <c r="BL3" t="s">
        <v>59</v>
      </c>
      <c r="BM3" t="s">
        <v>66</v>
      </c>
      <c r="BO3" t="s">
        <v>77</v>
      </c>
    </row>
    <row r="4" spans="1:67" x14ac:dyDescent="0.25">
      <c r="A4" t="s">
        <v>531</v>
      </c>
      <c r="B4" t="s">
        <v>78</v>
      </c>
      <c r="C4" t="s">
        <v>78</v>
      </c>
      <c r="D4" s="6" t="s">
        <v>550</v>
      </c>
      <c r="E4" t="s">
        <v>79</v>
      </c>
      <c r="F4" s="2">
        <v>43466</v>
      </c>
      <c r="G4">
        <v>4827</v>
      </c>
      <c r="H4" t="s">
        <v>57</v>
      </c>
      <c r="I4" t="s">
        <v>58</v>
      </c>
      <c r="J4" t="s">
        <v>58</v>
      </c>
      <c r="K4" t="s">
        <v>57</v>
      </c>
      <c r="L4" t="s">
        <v>58</v>
      </c>
      <c r="M4" t="s">
        <v>58</v>
      </c>
      <c r="N4" t="s">
        <v>58</v>
      </c>
      <c r="O4" t="s">
        <v>58</v>
      </c>
      <c r="P4" t="s">
        <v>58</v>
      </c>
      <c r="Q4" t="s">
        <v>58</v>
      </c>
      <c r="R4" t="s">
        <v>57</v>
      </c>
      <c r="S4" t="s">
        <v>58</v>
      </c>
      <c r="T4" t="s">
        <v>58</v>
      </c>
      <c r="U4" t="s">
        <v>59</v>
      </c>
      <c r="V4" t="s">
        <v>76</v>
      </c>
      <c r="W4" t="s">
        <v>76</v>
      </c>
      <c r="X4" t="s">
        <v>59</v>
      </c>
      <c r="Y4" t="s">
        <v>60</v>
      </c>
      <c r="Z4" t="s">
        <v>61</v>
      </c>
      <c r="AA4" t="s">
        <v>64</v>
      </c>
      <c r="AB4" t="s">
        <v>60</v>
      </c>
      <c r="AC4" t="s">
        <v>60</v>
      </c>
      <c r="AD4" t="s">
        <v>60</v>
      </c>
      <c r="AE4" t="s">
        <v>59</v>
      </c>
      <c r="AF4" t="s">
        <v>64</v>
      </c>
      <c r="AG4" t="s">
        <v>61</v>
      </c>
      <c r="AH4" t="s">
        <v>59</v>
      </c>
      <c r="AI4" t="s">
        <v>63</v>
      </c>
      <c r="AJ4">
        <v>3</v>
      </c>
      <c r="AK4" t="s">
        <v>59</v>
      </c>
      <c r="AL4" t="s">
        <v>63</v>
      </c>
      <c r="AM4">
        <v>3</v>
      </c>
      <c r="AN4">
        <v>0</v>
      </c>
      <c r="AO4" t="s">
        <v>63</v>
      </c>
      <c r="AP4" t="s">
        <v>63</v>
      </c>
      <c r="AQ4" t="e">
        <v>#REF!</v>
      </c>
      <c r="AR4" t="s">
        <v>59</v>
      </c>
      <c r="AS4">
        <v>0</v>
      </c>
      <c r="AT4" t="s">
        <v>63</v>
      </c>
      <c r="AU4" t="s">
        <v>59</v>
      </c>
      <c r="AV4">
        <v>0</v>
      </c>
      <c r="AW4">
        <v>0</v>
      </c>
      <c r="AX4" t="s">
        <v>59</v>
      </c>
      <c r="AY4">
        <v>0</v>
      </c>
      <c r="AZ4">
        <v>166731</v>
      </c>
      <c r="BA4" t="s">
        <v>64</v>
      </c>
      <c r="BB4">
        <v>6300</v>
      </c>
      <c r="BC4">
        <v>0</v>
      </c>
      <c r="BD4" t="e">
        <v>#REF!</v>
      </c>
      <c r="BE4" t="s">
        <v>59</v>
      </c>
      <c r="BF4">
        <v>0</v>
      </c>
      <c r="BG4" t="s">
        <v>64</v>
      </c>
      <c r="BH4" t="s">
        <v>57</v>
      </c>
      <c r="BI4" t="s">
        <v>57</v>
      </c>
      <c r="BK4" t="s">
        <v>58</v>
      </c>
      <c r="BL4" t="s">
        <v>65</v>
      </c>
      <c r="BM4" t="s">
        <v>71</v>
      </c>
      <c r="BN4" t="s">
        <v>80</v>
      </c>
      <c r="BO4" t="s">
        <v>81</v>
      </c>
    </row>
    <row r="5" spans="1:67" x14ac:dyDescent="0.25">
      <c r="A5" t="s">
        <v>532</v>
      </c>
      <c r="B5" t="s">
        <v>82</v>
      </c>
      <c r="C5" t="s">
        <v>83</v>
      </c>
      <c r="D5" s="6" t="s">
        <v>551</v>
      </c>
      <c r="E5" t="s">
        <v>75</v>
      </c>
      <c r="F5" s="2">
        <v>43466</v>
      </c>
      <c r="G5">
        <v>7891</v>
      </c>
      <c r="H5" t="s">
        <v>57</v>
      </c>
      <c r="I5" t="s">
        <v>58</v>
      </c>
      <c r="J5" t="s">
        <v>58</v>
      </c>
      <c r="K5" t="s">
        <v>57</v>
      </c>
      <c r="L5" t="s">
        <v>57</v>
      </c>
      <c r="M5" t="s">
        <v>58</v>
      </c>
      <c r="N5" t="s">
        <v>58</v>
      </c>
      <c r="O5" t="s">
        <v>58</v>
      </c>
      <c r="P5" t="s">
        <v>58</v>
      </c>
      <c r="Q5" t="s">
        <v>58</v>
      </c>
      <c r="R5" t="s">
        <v>58</v>
      </c>
      <c r="S5" t="s">
        <v>57</v>
      </c>
      <c r="T5" t="s">
        <v>58</v>
      </c>
      <c r="U5" t="s">
        <v>59</v>
      </c>
      <c r="V5" t="s">
        <v>60</v>
      </c>
      <c r="W5" t="s">
        <v>60</v>
      </c>
      <c r="X5" t="s">
        <v>59</v>
      </c>
      <c r="Y5" t="s">
        <v>59</v>
      </c>
      <c r="Z5" t="s">
        <v>61</v>
      </c>
      <c r="AA5" t="s">
        <v>60</v>
      </c>
      <c r="AB5" t="s">
        <v>60</v>
      </c>
      <c r="AC5" t="s">
        <v>60</v>
      </c>
      <c r="AD5" t="s">
        <v>60</v>
      </c>
      <c r="AE5" t="s">
        <v>62</v>
      </c>
      <c r="AF5" t="s">
        <v>59</v>
      </c>
      <c r="AG5" t="s">
        <v>60</v>
      </c>
      <c r="AH5" t="s">
        <v>59</v>
      </c>
      <c r="AI5" t="s">
        <v>63</v>
      </c>
      <c r="AJ5" t="s">
        <v>63</v>
      </c>
      <c r="AK5" t="s">
        <v>59</v>
      </c>
      <c r="AL5" t="s">
        <v>59</v>
      </c>
      <c r="AM5" t="s">
        <v>64</v>
      </c>
      <c r="AN5" t="s">
        <v>63</v>
      </c>
      <c r="AO5" t="s">
        <v>63</v>
      </c>
      <c r="AP5" t="s">
        <v>63</v>
      </c>
      <c r="AQ5" t="s">
        <v>63</v>
      </c>
      <c r="AR5">
        <v>0</v>
      </c>
      <c r="AS5" t="s">
        <v>59</v>
      </c>
      <c r="AT5" t="s">
        <v>64</v>
      </c>
      <c r="AU5" t="s">
        <v>64</v>
      </c>
      <c r="AV5" t="s">
        <v>64</v>
      </c>
      <c r="AW5" t="s">
        <v>64</v>
      </c>
      <c r="AX5" t="s">
        <v>64</v>
      </c>
      <c r="AY5" t="s">
        <v>64</v>
      </c>
      <c r="AZ5" t="s">
        <v>64</v>
      </c>
      <c r="BA5" t="s">
        <v>64</v>
      </c>
      <c r="BB5" t="s">
        <v>64</v>
      </c>
      <c r="BC5" t="s">
        <v>64</v>
      </c>
      <c r="BD5" t="s">
        <v>64</v>
      </c>
      <c r="BE5" t="s">
        <v>64</v>
      </c>
      <c r="BF5" t="s">
        <v>64</v>
      </c>
      <c r="BG5" t="s">
        <v>64</v>
      </c>
      <c r="BH5" t="s">
        <v>57</v>
      </c>
      <c r="BI5" t="s">
        <v>58</v>
      </c>
      <c r="BK5" t="s">
        <v>58</v>
      </c>
      <c r="BL5" t="s">
        <v>64</v>
      </c>
      <c r="BM5" t="s">
        <v>66</v>
      </c>
      <c r="BN5" t="s">
        <v>84</v>
      </c>
      <c r="BO5" t="s">
        <v>85</v>
      </c>
    </row>
    <row r="6" spans="1:67" x14ac:dyDescent="0.25">
      <c r="A6" t="s">
        <v>86</v>
      </c>
      <c r="B6" t="s">
        <v>87</v>
      </c>
      <c r="C6" t="s">
        <v>88</v>
      </c>
      <c r="D6" s="6" t="s">
        <v>552</v>
      </c>
      <c r="E6" t="s">
        <v>89</v>
      </c>
      <c r="F6" s="2">
        <v>43466</v>
      </c>
      <c r="G6">
        <v>473</v>
      </c>
      <c r="H6" t="s">
        <v>57</v>
      </c>
      <c r="I6" t="s">
        <v>58</v>
      </c>
      <c r="J6" t="s">
        <v>58</v>
      </c>
      <c r="K6" t="s">
        <v>58</v>
      </c>
      <c r="L6" t="s">
        <v>58</v>
      </c>
      <c r="M6" t="s">
        <v>58</v>
      </c>
      <c r="N6" t="s">
        <v>58</v>
      </c>
      <c r="O6" t="s">
        <v>58</v>
      </c>
      <c r="P6" t="s">
        <v>58</v>
      </c>
      <c r="Q6" t="s">
        <v>57</v>
      </c>
      <c r="R6" t="s">
        <v>57</v>
      </c>
      <c r="S6" t="s">
        <v>57</v>
      </c>
      <c r="T6" t="s">
        <v>58</v>
      </c>
      <c r="U6" t="s">
        <v>64</v>
      </c>
      <c r="V6" t="s">
        <v>64</v>
      </c>
      <c r="W6" t="s">
        <v>64</v>
      </c>
      <c r="X6" t="s">
        <v>64</v>
      </c>
      <c r="Y6" t="s">
        <v>64</v>
      </c>
      <c r="Z6" t="s">
        <v>64</v>
      </c>
      <c r="AA6" t="s">
        <v>64</v>
      </c>
      <c r="AB6" t="s">
        <v>64</v>
      </c>
      <c r="AC6" t="s">
        <v>64</v>
      </c>
      <c r="AD6" t="s">
        <v>64</v>
      </c>
      <c r="AE6" t="s">
        <v>64</v>
      </c>
      <c r="AF6" t="s">
        <v>64</v>
      </c>
      <c r="AG6" t="s">
        <v>64</v>
      </c>
      <c r="AH6" t="s">
        <v>64</v>
      </c>
      <c r="AI6" t="s">
        <v>64</v>
      </c>
      <c r="AJ6" t="s">
        <v>64</v>
      </c>
      <c r="AK6" t="s">
        <v>64</v>
      </c>
      <c r="AL6" t="s">
        <v>64</v>
      </c>
      <c r="AM6" t="s">
        <v>64</v>
      </c>
      <c r="AN6" t="s">
        <v>64</v>
      </c>
      <c r="AO6" t="s">
        <v>64</v>
      </c>
      <c r="AP6" t="s">
        <v>64</v>
      </c>
      <c r="AQ6" t="s">
        <v>64</v>
      </c>
      <c r="AR6" t="s">
        <v>64</v>
      </c>
      <c r="AS6" t="s">
        <v>64</v>
      </c>
      <c r="AT6" t="s">
        <v>64</v>
      </c>
      <c r="AU6" t="s">
        <v>64</v>
      </c>
      <c r="AV6" t="s">
        <v>64</v>
      </c>
      <c r="AW6" t="s">
        <v>64</v>
      </c>
      <c r="AX6" t="s">
        <v>64</v>
      </c>
      <c r="AY6" t="s">
        <v>64</v>
      </c>
      <c r="AZ6" t="s">
        <v>64</v>
      </c>
      <c r="BA6" t="s">
        <v>64</v>
      </c>
      <c r="BB6" t="s">
        <v>64</v>
      </c>
      <c r="BC6" t="s">
        <v>64</v>
      </c>
      <c r="BD6" t="s">
        <v>64</v>
      </c>
      <c r="BE6" t="s">
        <v>64</v>
      </c>
      <c r="BF6" t="s">
        <v>64</v>
      </c>
      <c r="BG6" t="s">
        <v>64</v>
      </c>
      <c r="BH6" t="s">
        <v>57</v>
      </c>
      <c r="BI6" t="s">
        <v>58</v>
      </c>
      <c r="BK6" t="s">
        <v>58</v>
      </c>
      <c r="BL6" t="s">
        <v>64</v>
      </c>
      <c r="BM6" t="s">
        <v>71</v>
      </c>
      <c r="BN6" t="s">
        <v>90</v>
      </c>
      <c r="BO6" t="s">
        <v>91</v>
      </c>
    </row>
    <row r="7" spans="1:67" x14ac:dyDescent="0.25">
      <c r="A7" t="s">
        <v>92</v>
      </c>
      <c r="B7" t="s">
        <v>93</v>
      </c>
      <c r="C7" t="s">
        <v>94</v>
      </c>
      <c r="D7" s="6" t="s">
        <v>553</v>
      </c>
      <c r="E7" t="s">
        <v>75</v>
      </c>
      <c r="F7" s="2">
        <v>44562</v>
      </c>
      <c r="H7" t="s">
        <v>58</v>
      </c>
      <c r="I7" t="s">
        <v>58</v>
      </c>
      <c r="J7" t="s">
        <v>58</v>
      </c>
      <c r="K7" t="s">
        <v>57</v>
      </c>
      <c r="L7" t="s">
        <v>57</v>
      </c>
      <c r="M7" t="s">
        <v>58</v>
      </c>
      <c r="N7" t="s">
        <v>58</v>
      </c>
      <c r="O7" t="s">
        <v>58</v>
      </c>
      <c r="P7" t="s">
        <v>57</v>
      </c>
      <c r="Q7" t="s">
        <v>57</v>
      </c>
      <c r="R7" t="s">
        <v>58</v>
      </c>
      <c r="S7" t="s">
        <v>58</v>
      </c>
      <c r="T7" t="s">
        <v>58</v>
      </c>
      <c r="X7" t="s">
        <v>59</v>
      </c>
      <c r="Y7" t="s">
        <v>59</v>
      </c>
      <c r="AB7" t="s">
        <v>59</v>
      </c>
      <c r="AC7" t="s">
        <v>59</v>
      </c>
      <c r="AD7" t="s">
        <v>59</v>
      </c>
      <c r="AK7" t="s">
        <v>59</v>
      </c>
      <c r="AL7" t="s">
        <v>59</v>
      </c>
      <c r="AO7" t="s">
        <v>59</v>
      </c>
      <c r="AP7" t="s">
        <v>59</v>
      </c>
      <c r="AQ7" t="s">
        <v>59</v>
      </c>
      <c r="BK7" t="s">
        <v>57</v>
      </c>
      <c r="BL7" t="s">
        <v>59</v>
      </c>
      <c r="BO7" t="s">
        <v>85</v>
      </c>
    </row>
    <row r="8" spans="1:67" x14ac:dyDescent="0.25">
      <c r="A8" t="s">
        <v>533</v>
      </c>
      <c r="B8" t="s">
        <v>95</v>
      </c>
      <c r="C8" t="s">
        <v>96</v>
      </c>
      <c r="D8" s="6" t="s">
        <v>554</v>
      </c>
      <c r="E8" t="s">
        <v>75</v>
      </c>
      <c r="F8" s="2">
        <v>42005</v>
      </c>
      <c r="G8">
        <v>460</v>
      </c>
      <c r="H8" t="s">
        <v>57</v>
      </c>
      <c r="I8" t="s">
        <v>57</v>
      </c>
      <c r="J8" t="s">
        <v>58</v>
      </c>
      <c r="K8" t="s">
        <v>58</v>
      </c>
      <c r="L8" t="s">
        <v>57</v>
      </c>
      <c r="M8" t="s">
        <v>58</v>
      </c>
      <c r="N8" t="s">
        <v>58</v>
      </c>
      <c r="O8" t="s">
        <v>57</v>
      </c>
      <c r="P8" t="s">
        <v>58</v>
      </c>
      <c r="Q8" t="s">
        <v>58</v>
      </c>
      <c r="R8" t="s">
        <v>58</v>
      </c>
      <c r="S8" t="s">
        <v>57</v>
      </c>
      <c r="T8" t="s">
        <v>58</v>
      </c>
      <c r="U8" t="s">
        <v>59</v>
      </c>
      <c r="V8" t="s">
        <v>59</v>
      </c>
      <c r="W8" t="s">
        <v>61</v>
      </c>
      <c r="X8" t="s">
        <v>60</v>
      </c>
      <c r="Y8" t="s">
        <v>59</v>
      </c>
      <c r="Z8" t="s">
        <v>60</v>
      </c>
      <c r="AA8" t="s">
        <v>76</v>
      </c>
      <c r="AB8" t="s">
        <v>59</v>
      </c>
      <c r="AC8" t="s">
        <v>60</v>
      </c>
      <c r="AD8" t="s">
        <v>60</v>
      </c>
      <c r="AE8" t="s">
        <v>76</v>
      </c>
      <c r="AF8" t="s">
        <v>59</v>
      </c>
      <c r="AG8" t="s">
        <v>61</v>
      </c>
      <c r="AH8" t="s">
        <v>59</v>
      </c>
      <c r="AI8" t="s">
        <v>59</v>
      </c>
      <c r="AJ8">
        <v>0</v>
      </c>
      <c r="AK8" t="s">
        <v>63</v>
      </c>
      <c r="AL8" t="s">
        <v>59</v>
      </c>
      <c r="AM8" t="s">
        <v>63</v>
      </c>
      <c r="AN8">
        <v>0</v>
      </c>
      <c r="AO8" t="s">
        <v>59</v>
      </c>
      <c r="AP8">
        <v>2</v>
      </c>
      <c r="AQ8">
        <v>1</v>
      </c>
      <c r="AR8">
        <v>0</v>
      </c>
      <c r="AS8" t="s">
        <v>59</v>
      </c>
      <c r="AT8">
        <v>0</v>
      </c>
      <c r="BH8" t="s">
        <v>58</v>
      </c>
      <c r="BI8" t="s">
        <v>57</v>
      </c>
      <c r="BK8" t="s">
        <v>58</v>
      </c>
      <c r="BL8" t="s">
        <v>59</v>
      </c>
      <c r="BM8" t="s">
        <v>66</v>
      </c>
      <c r="BN8" t="s">
        <v>97</v>
      </c>
      <c r="BO8" t="s">
        <v>98</v>
      </c>
    </row>
    <row r="9" spans="1:67" x14ac:dyDescent="0.25">
      <c r="A9" t="s">
        <v>99</v>
      </c>
      <c r="B9" t="s">
        <v>100</v>
      </c>
      <c r="C9" t="s">
        <v>100</v>
      </c>
      <c r="D9" s="6" t="s">
        <v>555</v>
      </c>
      <c r="E9" t="s">
        <v>69</v>
      </c>
      <c r="F9" s="2">
        <v>44562</v>
      </c>
      <c r="G9">
        <v>1061</v>
      </c>
      <c r="H9" t="s">
        <v>57</v>
      </c>
      <c r="I9" t="s">
        <v>58</v>
      </c>
      <c r="J9" t="s">
        <v>57</v>
      </c>
      <c r="K9" t="s">
        <v>58</v>
      </c>
      <c r="L9" t="s">
        <v>58</v>
      </c>
      <c r="M9" t="s">
        <v>58</v>
      </c>
      <c r="N9" t="s">
        <v>57</v>
      </c>
      <c r="O9" t="s">
        <v>58</v>
      </c>
      <c r="P9" t="s">
        <v>58</v>
      </c>
      <c r="Q9" t="s">
        <v>58</v>
      </c>
      <c r="R9" t="s">
        <v>57</v>
      </c>
      <c r="S9" t="s">
        <v>57</v>
      </c>
      <c r="T9" t="s">
        <v>58</v>
      </c>
      <c r="U9" t="s">
        <v>59</v>
      </c>
      <c r="V9" t="s">
        <v>60</v>
      </c>
      <c r="W9" t="s">
        <v>59</v>
      </c>
      <c r="X9" t="s">
        <v>60</v>
      </c>
      <c r="Y9" t="s">
        <v>60</v>
      </c>
      <c r="Z9" t="s">
        <v>61</v>
      </c>
      <c r="AA9" t="s">
        <v>59</v>
      </c>
      <c r="AB9" t="s">
        <v>59</v>
      </c>
      <c r="AC9" t="s">
        <v>61</v>
      </c>
      <c r="AD9" t="s">
        <v>60</v>
      </c>
      <c r="AE9" t="s">
        <v>59</v>
      </c>
      <c r="AF9" t="s">
        <v>59</v>
      </c>
      <c r="AG9" t="s">
        <v>60</v>
      </c>
      <c r="AH9" t="s">
        <v>59</v>
      </c>
      <c r="AI9" t="s">
        <v>63</v>
      </c>
      <c r="AJ9" t="s">
        <v>59</v>
      </c>
      <c r="AK9" t="s">
        <v>63</v>
      </c>
      <c r="AL9" t="s">
        <v>63</v>
      </c>
      <c r="AM9">
        <v>10</v>
      </c>
      <c r="AN9" t="s">
        <v>59</v>
      </c>
      <c r="AO9" t="s">
        <v>59</v>
      </c>
      <c r="AP9">
        <v>3</v>
      </c>
      <c r="AQ9" t="s">
        <v>63</v>
      </c>
      <c r="AR9" t="s">
        <v>59</v>
      </c>
      <c r="AS9" t="s">
        <v>59</v>
      </c>
      <c r="AT9" t="s">
        <v>63</v>
      </c>
      <c r="BH9" t="s">
        <v>57</v>
      </c>
      <c r="BI9" t="s">
        <v>57</v>
      </c>
      <c r="BK9" t="s">
        <v>58</v>
      </c>
      <c r="BL9" t="s">
        <v>101</v>
      </c>
      <c r="BM9" t="s">
        <v>71</v>
      </c>
      <c r="BN9" t="s">
        <v>102</v>
      </c>
      <c r="BO9" t="s">
        <v>103</v>
      </c>
    </row>
    <row r="10" spans="1:67" x14ac:dyDescent="0.25">
      <c r="A10" t="s">
        <v>104</v>
      </c>
      <c r="B10" t="s">
        <v>105</v>
      </c>
      <c r="C10" t="s">
        <v>106</v>
      </c>
      <c r="D10" s="6" t="s">
        <v>556</v>
      </c>
      <c r="E10" t="s">
        <v>107</v>
      </c>
      <c r="F10" s="2">
        <v>43831</v>
      </c>
      <c r="G10">
        <v>1100</v>
      </c>
      <c r="H10" t="s">
        <v>57</v>
      </c>
      <c r="I10" t="s">
        <v>58</v>
      </c>
      <c r="J10" t="s">
        <v>57</v>
      </c>
      <c r="K10" t="s">
        <v>58</v>
      </c>
      <c r="L10" t="s">
        <v>58</v>
      </c>
      <c r="M10" t="s">
        <v>58</v>
      </c>
      <c r="N10" t="s">
        <v>57</v>
      </c>
      <c r="O10" t="s">
        <v>57</v>
      </c>
      <c r="P10" t="s">
        <v>58</v>
      </c>
      <c r="Q10" t="s">
        <v>58</v>
      </c>
      <c r="R10" t="s">
        <v>57</v>
      </c>
      <c r="S10" t="s">
        <v>57</v>
      </c>
      <c r="T10" t="s">
        <v>58</v>
      </c>
      <c r="U10" t="s">
        <v>59</v>
      </c>
      <c r="V10" t="s">
        <v>62</v>
      </c>
      <c r="W10" t="s">
        <v>59</v>
      </c>
      <c r="X10" t="s">
        <v>60</v>
      </c>
      <c r="Y10" t="s">
        <v>60</v>
      </c>
      <c r="Z10" t="s">
        <v>61</v>
      </c>
      <c r="AA10" t="s">
        <v>59</v>
      </c>
      <c r="AB10" t="s">
        <v>59</v>
      </c>
      <c r="AC10" t="s">
        <v>61</v>
      </c>
      <c r="AD10" t="s">
        <v>60</v>
      </c>
      <c r="AE10" t="s">
        <v>59</v>
      </c>
      <c r="AF10" t="s">
        <v>59</v>
      </c>
      <c r="AG10" t="s">
        <v>62</v>
      </c>
      <c r="AH10" t="s">
        <v>59</v>
      </c>
      <c r="AI10">
        <v>0</v>
      </c>
      <c r="AJ10" t="s">
        <v>59</v>
      </c>
      <c r="AK10" t="s">
        <v>63</v>
      </c>
      <c r="AL10" t="s">
        <v>63</v>
      </c>
      <c r="AM10" t="s">
        <v>63</v>
      </c>
      <c r="AN10" t="s">
        <v>59</v>
      </c>
      <c r="AO10" t="s">
        <v>59</v>
      </c>
      <c r="AP10">
        <v>4</v>
      </c>
      <c r="AQ10" t="s">
        <v>63</v>
      </c>
      <c r="AR10" t="s">
        <v>59</v>
      </c>
      <c r="AS10" t="s">
        <v>59</v>
      </c>
      <c r="AT10">
        <v>1</v>
      </c>
      <c r="BH10" t="s">
        <v>57</v>
      </c>
      <c r="BI10" t="s">
        <v>57</v>
      </c>
      <c r="BK10" t="s">
        <v>58</v>
      </c>
      <c r="BL10" t="s">
        <v>108</v>
      </c>
      <c r="BM10" t="s">
        <v>109</v>
      </c>
      <c r="BN10" t="s">
        <v>110</v>
      </c>
      <c r="BO10" t="s">
        <v>85</v>
      </c>
    </row>
    <row r="11" spans="1:67" x14ac:dyDescent="0.25">
      <c r="A11" t="s">
        <v>534</v>
      </c>
      <c r="B11" t="s">
        <v>112</v>
      </c>
      <c r="C11" t="s">
        <v>112</v>
      </c>
      <c r="D11" s="6" t="s">
        <v>557</v>
      </c>
      <c r="E11" t="s">
        <v>89</v>
      </c>
      <c r="F11" s="2">
        <v>43101</v>
      </c>
      <c r="G11">
        <v>2023</v>
      </c>
      <c r="H11" t="s">
        <v>57</v>
      </c>
      <c r="I11" t="s">
        <v>57</v>
      </c>
      <c r="J11" t="s">
        <v>58</v>
      </c>
      <c r="K11" t="s">
        <v>57</v>
      </c>
      <c r="L11" t="s">
        <v>57</v>
      </c>
      <c r="M11" t="s">
        <v>58</v>
      </c>
      <c r="N11" t="s">
        <v>57</v>
      </c>
      <c r="O11" t="s">
        <v>57</v>
      </c>
      <c r="P11" t="s">
        <v>57</v>
      </c>
      <c r="Q11" t="s">
        <v>57</v>
      </c>
      <c r="R11" t="s">
        <v>57</v>
      </c>
      <c r="S11" t="s">
        <v>58</v>
      </c>
      <c r="T11" t="s">
        <v>58</v>
      </c>
      <c r="U11" t="s">
        <v>59</v>
      </c>
      <c r="V11" t="s">
        <v>59</v>
      </c>
      <c r="W11" t="s">
        <v>76</v>
      </c>
      <c r="X11" t="s">
        <v>59</v>
      </c>
      <c r="Y11" t="s">
        <v>59</v>
      </c>
      <c r="Z11" t="s">
        <v>61</v>
      </c>
      <c r="AA11" t="s">
        <v>59</v>
      </c>
      <c r="AB11" t="s">
        <v>59</v>
      </c>
      <c r="AC11" t="s">
        <v>59</v>
      </c>
      <c r="AD11" t="s">
        <v>59</v>
      </c>
      <c r="AE11" t="s">
        <v>59</v>
      </c>
      <c r="AF11" t="s">
        <v>62</v>
      </c>
      <c r="AG11" t="s">
        <v>61</v>
      </c>
      <c r="AH11" t="s">
        <v>59</v>
      </c>
      <c r="AI11" t="s">
        <v>59</v>
      </c>
      <c r="AJ11">
        <v>1</v>
      </c>
      <c r="AK11" t="s">
        <v>59</v>
      </c>
      <c r="AL11" t="s">
        <v>59</v>
      </c>
      <c r="AM11">
        <v>6</v>
      </c>
      <c r="AN11" t="s">
        <v>59</v>
      </c>
      <c r="AO11" t="s">
        <v>59</v>
      </c>
      <c r="AP11" t="s">
        <v>59</v>
      </c>
      <c r="AQ11" t="s">
        <v>59</v>
      </c>
      <c r="AR11" t="s">
        <v>59</v>
      </c>
      <c r="AS11">
        <v>0</v>
      </c>
      <c r="AT11">
        <v>3</v>
      </c>
      <c r="BH11" t="s">
        <v>57</v>
      </c>
      <c r="BI11" t="s">
        <v>57</v>
      </c>
      <c r="BK11" t="s">
        <v>58</v>
      </c>
      <c r="BL11" t="s">
        <v>113</v>
      </c>
      <c r="BM11" t="s">
        <v>71</v>
      </c>
      <c r="BN11" t="s">
        <v>114</v>
      </c>
      <c r="BO11" t="s">
        <v>85</v>
      </c>
    </row>
    <row r="12" spans="1:67" x14ac:dyDescent="0.25">
      <c r="A12" t="s">
        <v>535</v>
      </c>
      <c r="D12" s="6" t="s">
        <v>558</v>
      </c>
      <c r="E12" t="s">
        <v>116</v>
      </c>
      <c r="F12" s="2">
        <v>44409</v>
      </c>
      <c r="G12">
        <v>850</v>
      </c>
      <c r="H12" t="s">
        <v>57</v>
      </c>
      <c r="I12" t="s">
        <v>58</v>
      </c>
      <c r="J12" t="s">
        <v>58</v>
      </c>
      <c r="K12" t="s">
        <v>57</v>
      </c>
      <c r="L12" t="s">
        <v>58</v>
      </c>
      <c r="M12" t="s">
        <v>58</v>
      </c>
      <c r="N12" t="s">
        <v>58</v>
      </c>
      <c r="O12" t="s">
        <v>57</v>
      </c>
      <c r="P12" t="s">
        <v>58</v>
      </c>
      <c r="Q12" t="s">
        <v>58</v>
      </c>
      <c r="R12" t="s">
        <v>57</v>
      </c>
      <c r="S12" t="s">
        <v>57</v>
      </c>
      <c r="T12" t="s">
        <v>58</v>
      </c>
      <c r="U12" t="s">
        <v>59</v>
      </c>
      <c r="V12" t="s">
        <v>60</v>
      </c>
      <c r="W12" t="s">
        <v>62</v>
      </c>
      <c r="X12" t="s">
        <v>59</v>
      </c>
      <c r="Y12" t="s">
        <v>60</v>
      </c>
      <c r="Z12" t="s">
        <v>60</v>
      </c>
      <c r="AA12" t="s">
        <v>62</v>
      </c>
      <c r="AB12" t="s">
        <v>60</v>
      </c>
      <c r="AC12" t="s">
        <v>60</v>
      </c>
      <c r="AD12" t="s">
        <v>60</v>
      </c>
      <c r="AE12" t="s">
        <v>59</v>
      </c>
      <c r="AF12" t="s">
        <v>59</v>
      </c>
      <c r="AG12" t="s">
        <v>62</v>
      </c>
      <c r="AH12" t="s">
        <v>59</v>
      </c>
      <c r="AI12">
        <v>2</v>
      </c>
      <c r="AJ12">
        <v>0</v>
      </c>
      <c r="AK12" t="s">
        <v>59</v>
      </c>
      <c r="AL12" t="s">
        <v>63</v>
      </c>
      <c r="AM12">
        <v>9</v>
      </c>
      <c r="AN12">
        <v>0</v>
      </c>
      <c r="AO12" t="s">
        <v>63</v>
      </c>
      <c r="AP12" t="s">
        <v>63</v>
      </c>
      <c r="AQ12" t="s">
        <v>63</v>
      </c>
      <c r="AR12" t="s">
        <v>59</v>
      </c>
      <c r="AS12" t="s">
        <v>59</v>
      </c>
      <c r="AT12">
        <v>0</v>
      </c>
      <c r="BH12" t="s">
        <v>57</v>
      </c>
      <c r="BI12" t="s">
        <v>58</v>
      </c>
      <c r="BK12" t="s">
        <v>58</v>
      </c>
      <c r="BL12" t="s">
        <v>108</v>
      </c>
      <c r="BM12" t="s">
        <v>71</v>
      </c>
      <c r="BN12" t="s">
        <v>117</v>
      </c>
      <c r="BO12" t="s">
        <v>85</v>
      </c>
    </row>
    <row r="13" spans="1:67" x14ac:dyDescent="0.25">
      <c r="A13" t="s">
        <v>118</v>
      </c>
      <c r="B13" t="s">
        <v>119</v>
      </c>
      <c r="C13" t="s">
        <v>120</v>
      </c>
      <c r="D13" s="6" t="s">
        <v>559</v>
      </c>
      <c r="E13" t="s">
        <v>121</v>
      </c>
      <c r="F13" s="2">
        <v>43101</v>
      </c>
      <c r="G13">
        <v>7077</v>
      </c>
      <c r="H13" t="s">
        <v>57</v>
      </c>
      <c r="I13" t="s">
        <v>58</v>
      </c>
      <c r="J13" t="s">
        <v>58</v>
      </c>
      <c r="K13" t="s">
        <v>57</v>
      </c>
      <c r="L13" t="s">
        <v>58</v>
      </c>
      <c r="M13" t="s">
        <v>58</v>
      </c>
      <c r="N13" t="s">
        <v>58</v>
      </c>
      <c r="O13" t="s">
        <v>57</v>
      </c>
      <c r="P13" t="s">
        <v>58</v>
      </c>
      <c r="Q13" t="s">
        <v>58</v>
      </c>
      <c r="R13" t="s">
        <v>57</v>
      </c>
      <c r="S13" t="s">
        <v>57</v>
      </c>
      <c r="T13" t="s">
        <v>58</v>
      </c>
      <c r="U13" t="s">
        <v>59</v>
      </c>
      <c r="V13" t="s">
        <v>61</v>
      </c>
      <c r="W13" t="s">
        <v>62</v>
      </c>
      <c r="X13" t="s">
        <v>59</v>
      </c>
      <c r="Y13" t="s">
        <v>60</v>
      </c>
      <c r="Z13" t="s">
        <v>76</v>
      </c>
      <c r="AA13" t="s">
        <v>62</v>
      </c>
      <c r="AB13" t="s">
        <v>59</v>
      </c>
      <c r="AC13" t="s">
        <v>60</v>
      </c>
      <c r="AD13" t="s">
        <v>62</v>
      </c>
      <c r="AE13" t="s">
        <v>59</v>
      </c>
      <c r="AF13" t="s">
        <v>59</v>
      </c>
      <c r="AG13" t="s">
        <v>60</v>
      </c>
      <c r="AH13" t="s">
        <v>59</v>
      </c>
      <c r="AI13" t="s">
        <v>63</v>
      </c>
      <c r="AJ13">
        <v>0</v>
      </c>
      <c r="AK13" t="s">
        <v>63</v>
      </c>
      <c r="AL13" t="s">
        <v>63</v>
      </c>
      <c r="AM13">
        <v>0</v>
      </c>
      <c r="AN13">
        <v>0</v>
      </c>
      <c r="AO13" t="s">
        <v>59</v>
      </c>
      <c r="AP13">
        <v>4</v>
      </c>
      <c r="AQ13" t="s">
        <v>59</v>
      </c>
      <c r="AR13" t="s">
        <v>59</v>
      </c>
      <c r="AS13" t="s">
        <v>59</v>
      </c>
      <c r="AT13" t="s">
        <v>63</v>
      </c>
      <c r="BH13" t="s">
        <v>57</v>
      </c>
      <c r="BI13" t="s">
        <v>57</v>
      </c>
      <c r="BK13" t="s">
        <v>58</v>
      </c>
      <c r="BL13" t="s">
        <v>122</v>
      </c>
      <c r="BM13" t="s">
        <v>123</v>
      </c>
      <c r="BN13" t="s">
        <v>124</v>
      </c>
      <c r="BO13" t="s">
        <v>125</v>
      </c>
    </row>
    <row r="14" spans="1:67" x14ac:dyDescent="0.25">
      <c r="A14" t="s">
        <v>536</v>
      </c>
      <c r="B14" t="s">
        <v>126</v>
      </c>
      <c r="C14" t="s">
        <v>127</v>
      </c>
      <c r="D14" s="6" t="s">
        <v>560</v>
      </c>
      <c r="E14" t="s">
        <v>128</v>
      </c>
      <c r="F14" s="2">
        <v>40544</v>
      </c>
      <c r="G14">
        <v>2190</v>
      </c>
      <c r="H14" t="s">
        <v>57</v>
      </c>
      <c r="I14" t="s">
        <v>58</v>
      </c>
      <c r="J14" t="s">
        <v>58</v>
      </c>
      <c r="K14" t="s">
        <v>57</v>
      </c>
      <c r="L14" t="s">
        <v>58</v>
      </c>
      <c r="M14" t="s">
        <v>58</v>
      </c>
      <c r="N14" t="s">
        <v>58</v>
      </c>
      <c r="O14" t="s">
        <v>57</v>
      </c>
      <c r="P14" t="s">
        <v>58</v>
      </c>
      <c r="Q14" t="s">
        <v>58</v>
      </c>
      <c r="R14" t="s">
        <v>57</v>
      </c>
      <c r="S14" t="s">
        <v>57</v>
      </c>
      <c r="T14" t="s">
        <v>58</v>
      </c>
      <c r="U14" t="s">
        <v>59</v>
      </c>
      <c r="V14" t="s">
        <v>61</v>
      </c>
      <c r="X14" t="s">
        <v>59</v>
      </c>
      <c r="Y14" t="s">
        <v>60</v>
      </c>
      <c r="Z14" t="s">
        <v>60</v>
      </c>
      <c r="AA14" t="s">
        <v>62</v>
      </c>
      <c r="AB14" t="s">
        <v>60</v>
      </c>
      <c r="AC14" t="s">
        <v>129</v>
      </c>
      <c r="AD14" t="s">
        <v>61</v>
      </c>
      <c r="AE14" t="s">
        <v>59</v>
      </c>
      <c r="AF14" t="s">
        <v>59</v>
      </c>
      <c r="AG14" t="s">
        <v>61</v>
      </c>
      <c r="AH14" t="s">
        <v>59</v>
      </c>
      <c r="AI14">
        <v>0</v>
      </c>
      <c r="AJ14">
        <v>0</v>
      </c>
      <c r="AK14" t="s">
        <v>59</v>
      </c>
      <c r="AL14" t="s">
        <v>63</v>
      </c>
      <c r="AM14">
        <v>2</v>
      </c>
      <c r="AN14">
        <v>0</v>
      </c>
      <c r="AO14">
        <v>5</v>
      </c>
      <c r="AP14">
        <v>8</v>
      </c>
      <c r="AQ14">
        <v>0</v>
      </c>
      <c r="AR14">
        <v>0</v>
      </c>
      <c r="AS14">
        <v>0</v>
      </c>
      <c r="AT14">
        <v>0</v>
      </c>
      <c r="AU14" t="s">
        <v>59</v>
      </c>
      <c r="AV14">
        <v>4000</v>
      </c>
      <c r="AW14" t="s">
        <v>59</v>
      </c>
      <c r="AX14" t="s">
        <v>59</v>
      </c>
      <c r="AY14" t="s">
        <v>59</v>
      </c>
      <c r="AZ14">
        <v>649000</v>
      </c>
      <c r="BA14" t="s">
        <v>59</v>
      </c>
      <c r="BB14">
        <v>339000</v>
      </c>
      <c r="BC14">
        <v>419000</v>
      </c>
      <c r="BD14" t="s">
        <v>59</v>
      </c>
      <c r="BE14" t="s">
        <v>59</v>
      </c>
      <c r="BF14" t="s">
        <v>59</v>
      </c>
      <c r="BG14" t="s">
        <v>59</v>
      </c>
      <c r="BH14" t="s">
        <v>57</v>
      </c>
      <c r="BI14" t="s">
        <v>57</v>
      </c>
      <c r="BK14" t="s">
        <v>58</v>
      </c>
      <c r="BL14" t="s">
        <v>130</v>
      </c>
      <c r="BM14" t="s">
        <v>71</v>
      </c>
      <c r="BN14" t="s">
        <v>131</v>
      </c>
      <c r="BO14" t="s">
        <v>132</v>
      </c>
    </row>
    <row r="15" spans="1:67" x14ac:dyDescent="0.25">
      <c r="A15" t="s">
        <v>537</v>
      </c>
      <c r="B15" t="s">
        <v>133</v>
      </c>
      <c r="C15" t="s">
        <v>134</v>
      </c>
      <c r="D15" s="6" t="s">
        <v>561</v>
      </c>
      <c r="E15" t="s">
        <v>79</v>
      </c>
      <c r="F15" s="2">
        <v>42370</v>
      </c>
      <c r="G15">
        <v>28000</v>
      </c>
      <c r="H15" t="s">
        <v>57</v>
      </c>
      <c r="I15" t="s">
        <v>58</v>
      </c>
      <c r="J15" t="s">
        <v>58</v>
      </c>
      <c r="K15" t="s">
        <v>57</v>
      </c>
      <c r="L15" t="s">
        <v>58</v>
      </c>
      <c r="M15" t="s">
        <v>58</v>
      </c>
      <c r="N15" t="s">
        <v>58</v>
      </c>
      <c r="O15" t="s">
        <v>57</v>
      </c>
      <c r="P15" t="s">
        <v>57</v>
      </c>
      <c r="Q15" t="s">
        <v>58</v>
      </c>
      <c r="R15" t="s">
        <v>57</v>
      </c>
      <c r="S15" t="s">
        <v>58</v>
      </c>
      <c r="T15" t="s">
        <v>58</v>
      </c>
      <c r="U15" t="s">
        <v>59</v>
      </c>
      <c r="V15" t="s">
        <v>62</v>
      </c>
      <c r="W15" t="s">
        <v>61</v>
      </c>
      <c r="X15" t="s">
        <v>59</v>
      </c>
      <c r="Y15" t="s">
        <v>61</v>
      </c>
      <c r="Z15" t="s">
        <v>76</v>
      </c>
      <c r="AA15" t="s">
        <v>61</v>
      </c>
      <c r="AB15" t="s">
        <v>59</v>
      </c>
      <c r="AC15" t="s">
        <v>59</v>
      </c>
      <c r="AD15" t="s">
        <v>60</v>
      </c>
      <c r="AE15" t="s">
        <v>59</v>
      </c>
      <c r="AF15" t="s">
        <v>62</v>
      </c>
      <c r="AG15" t="s">
        <v>60</v>
      </c>
      <c r="AH15" t="s">
        <v>59</v>
      </c>
      <c r="AI15" t="s">
        <v>59</v>
      </c>
      <c r="AJ15">
        <v>0</v>
      </c>
      <c r="AK15" t="s">
        <v>59</v>
      </c>
      <c r="AL15" t="s">
        <v>63</v>
      </c>
      <c r="AM15">
        <v>0</v>
      </c>
      <c r="AN15" t="s">
        <v>59</v>
      </c>
      <c r="AO15" t="s">
        <v>63</v>
      </c>
      <c r="AP15">
        <v>0</v>
      </c>
      <c r="AQ15">
        <v>0</v>
      </c>
      <c r="AR15" t="s">
        <v>59</v>
      </c>
      <c r="AS15" t="s">
        <v>59</v>
      </c>
      <c r="AT15">
        <v>0</v>
      </c>
      <c r="AV15" t="s">
        <v>59</v>
      </c>
      <c r="AW15" t="s">
        <v>59</v>
      </c>
      <c r="AX15" t="s">
        <v>59</v>
      </c>
      <c r="AY15">
        <v>42000</v>
      </c>
      <c r="AZ15">
        <v>5000</v>
      </c>
      <c r="BA15">
        <v>384</v>
      </c>
      <c r="BB15" t="s">
        <v>59</v>
      </c>
      <c r="BC15" t="s">
        <v>59</v>
      </c>
      <c r="BD15">
        <v>7900</v>
      </c>
      <c r="BE15" t="s">
        <v>59</v>
      </c>
      <c r="BF15" t="s">
        <v>59</v>
      </c>
      <c r="BG15">
        <v>6265</v>
      </c>
      <c r="BH15" t="s">
        <v>57</v>
      </c>
      <c r="BI15" t="s">
        <v>57</v>
      </c>
      <c r="BK15" t="s">
        <v>58</v>
      </c>
      <c r="BL15" t="s">
        <v>130</v>
      </c>
      <c r="BM15" t="s">
        <v>135</v>
      </c>
      <c r="BN15" t="s">
        <v>136</v>
      </c>
      <c r="BO15" t="s">
        <v>85</v>
      </c>
    </row>
    <row r="16" spans="1:67" x14ac:dyDescent="0.25">
      <c r="A16" t="s">
        <v>137</v>
      </c>
      <c r="B16" t="s">
        <v>138</v>
      </c>
      <c r="C16" t="s">
        <v>106</v>
      </c>
      <c r="D16" s="6" t="s">
        <v>562</v>
      </c>
      <c r="E16" t="s">
        <v>107</v>
      </c>
      <c r="F16" s="2">
        <v>43831</v>
      </c>
      <c r="G16">
        <v>3600</v>
      </c>
      <c r="H16" t="s">
        <v>57</v>
      </c>
      <c r="I16" t="s">
        <v>58</v>
      </c>
      <c r="J16" t="s">
        <v>57</v>
      </c>
      <c r="K16" t="s">
        <v>58</v>
      </c>
      <c r="L16" t="s">
        <v>58</v>
      </c>
      <c r="M16" t="s">
        <v>58</v>
      </c>
      <c r="N16" t="s">
        <v>57</v>
      </c>
      <c r="O16" t="s">
        <v>58</v>
      </c>
      <c r="P16" t="s">
        <v>58</v>
      </c>
      <c r="Q16" t="s">
        <v>58</v>
      </c>
      <c r="R16" t="s">
        <v>57</v>
      </c>
      <c r="S16" t="s">
        <v>57</v>
      </c>
      <c r="T16" t="s">
        <v>58</v>
      </c>
      <c r="U16" t="s">
        <v>59</v>
      </c>
      <c r="V16" t="s">
        <v>76</v>
      </c>
      <c r="W16" t="s">
        <v>59</v>
      </c>
      <c r="X16" t="s">
        <v>60</v>
      </c>
      <c r="Y16" t="s">
        <v>61</v>
      </c>
      <c r="Z16" t="s">
        <v>60</v>
      </c>
      <c r="AA16" t="s">
        <v>59</v>
      </c>
      <c r="AB16" t="s">
        <v>60</v>
      </c>
      <c r="AC16" t="s">
        <v>59</v>
      </c>
      <c r="AD16" t="s">
        <v>60</v>
      </c>
      <c r="AE16" t="s">
        <v>59</v>
      </c>
      <c r="AF16" t="s">
        <v>59</v>
      </c>
      <c r="AG16" t="s">
        <v>61</v>
      </c>
      <c r="AH16" t="s">
        <v>59</v>
      </c>
      <c r="AI16">
        <v>1</v>
      </c>
      <c r="AJ16" t="s">
        <v>59</v>
      </c>
      <c r="AK16" t="s">
        <v>63</v>
      </c>
      <c r="AL16" t="s">
        <v>63</v>
      </c>
      <c r="AM16" t="s">
        <v>63</v>
      </c>
      <c r="AN16" t="s">
        <v>59</v>
      </c>
      <c r="AO16" t="s">
        <v>63</v>
      </c>
      <c r="AP16">
        <v>3</v>
      </c>
      <c r="AQ16" t="s">
        <v>63</v>
      </c>
      <c r="AR16" t="s">
        <v>59</v>
      </c>
      <c r="AS16" t="s">
        <v>59</v>
      </c>
      <c r="AT16">
        <v>0</v>
      </c>
      <c r="BH16" t="s">
        <v>57</v>
      </c>
      <c r="BI16" t="s">
        <v>58</v>
      </c>
      <c r="BK16" t="s">
        <v>58</v>
      </c>
      <c r="BL16" t="s">
        <v>108</v>
      </c>
      <c r="BM16" t="s">
        <v>139</v>
      </c>
      <c r="BN16" t="s">
        <v>140</v>
      </c>
      <c r="BO16" t="s">
        <v>85</v>
      </c>
    </row>
    <row r="17" spans="1:67" x14ac:dyDescent="0.25">
      <c r="A17" t="s">
        <v>141</v>
      </c>
      <c r="B17" t="s">
        <v>142</v>
      </c>
      <c r="C17" t="s">
        <v>143</v>
      </c>
      <c r="D17" s="6" t="s">
        <v>563</v>
      </c>
      <c r="E17" t="s">
        <v>89</v>
      </c>
      <c r="F17" s="2">
        <v>42736</v>
      </c>
      <c r="G17">
        <v>740</v>
      </c>
      <c r="H17" t="s">
        <v>57</v>
      </c>
      <c r="I17" t="s">
        <v>58</v>
      </c>
      <c r="J17" t="s">
        <v>58</v>
      </c>
      <c r="K17" t="s">
        <v>57</v>
      </c>
      <c r="L17" t="s">
        <v>58</v>
      </c>
      <c r="M17" t="s">
        <v>58</v>
      </c>
      <c r="N17" t="s">
        <v>57</v>
      </c>
      <c r="O17" t="s">
        <v>57</v>
      </c>
      <c r="P17" t="s">
        <v>58</v>
      </c>
      <c r="Q17" t="s">
        <v>57</v>
      </c>
      <c r="R17" t="s">
        <v>57</v>
      </c>
      <c r="S17" t="s">
        <v>57</v>
      </c>
      <c r="T17" t="s">
        <v>58</v>
      </c>
      <c r="U17" t="s">
        <v>59</v>
      </c>
      <c r="V17" t="s">
        <v>76</v>
      </c>
      <c r="W17" t="s">
        <v>61</v>
      </c>
      <c r="X17" t="s">
        <v>59</v>
      </c>
      <c r="Y17" t="s">
        <v>61</v>
      </c>
      <c r="Z17" t="s">
        <v>61</v>
      </c>
      <c r="AA17" t="s">
        <v>59</v>
      </c>
      <c r="AB17" t="s">
        <v>59</v>
      </c>
      <c r="AC17" t="s">
        <v>61</v>
      </c>
      <c r="AD17" t="s">
        <v>59</v>
      </c>
      <c r="AE17" t="s">
        <v>59</v>
      </c>
      <c r="AF17" t="s">
        <v>59</v>
      </c>
      <c r="AG17" t="s">
        <v>60</v>
      </c>
      <c r="AH17" t="s">
        <v>59</v>
      </c>
      <c r="AI17" t="s">
        <v>63</v>
      </c>
      <c r="AJ17" t="s">
        <v>63</v>
      </c>
      <c r="AK17" t="s">
        <v>59</v>
      </c>
      <c r="AL17" t="s">
        <v>63</v>
      </c>
      <c r="AM17">
        <v>4</v>
      </c>
      <c r="AN17" t="s">
        <v>59</v>
      </c>
      <c r="AO17" t="s">
        <v>59</v>
      </c>
      <c r="AP17">
        <v>9</v>
      </c>
      <c r="AQ17" t="s">
        <v>59</v>
      </c>
      <c r="AR17" t="s">
        <v>59</v>
      </c>
      <c r="AS17" t="s">
        <v>59</v>
      </c>
      <c r="AT17" t="s">
        <v>59</v>
      </c>
      <c r="BH17" t="s">
        <v>57</v>
      </c>
      <c r="BI17" t="s">
        <v>57</v>
      </c>
      <c r="BK17" t="s">
        <v>58</v>
      </c>
      <c r="BL17" t="s">
        <v>113</v>
      </c>
      <c r="BM17" t="s">
        <v>144</v>
      </c>
      <c r="BN17" t="s">
        <v>145</v>
      </c>
      <c r="BO17" t="s">
        <v>85</v>
      </c>
    </row>
    <row r="18" spans="1:67" x14ac:dyDescent="0.25">
      <c r="A18" t="s">
        <v>538</v>
      </c>
      <c r="B18" t="s">
        <v>146</v>
      </c>
      <c r="C18" t="s">
        <v>147</v>
      </c>
      <c r="D18" s="6" t="s">
        <v>564</v>
      </c>
      <c r="E18" t="s">
        <v>148</v>
      </c>
      <c r="F18" s="2">
        <v>43466</v>
      </c>
      <c r="G18">
        <v>24650</v>
      </c>
      <c r="H18" t="s">
        <v>57</v>
      </c>
      <c r="I18" t="s">
        <v>58</v>
      </c>
      <c r="J18" t="s">
        <v>58</v>
      </c>
      <c r="K18" t="s">
        <v>57</v>
      </c>
      <c r="L18" t="s">
        <v>58</v>
      </c>
      <c r="M18" t="s">
        <v>58</v>
      </c>
      <c r="N18" t="s">
        <v>57</v>
      </c>
      <c r="O18" t="s">
        <v>58</v>
      </c>
      <c r="P18" t="s">
        <v>58</v>
      </c>
      <c r="Q18" t="s">
        <v>58</v>
      </c>
      <c r="R18" t="s">
        <v>57</v>
      </c>
      <c r="S18" t="s">
        <v>57</v>
      </c>
      <c r="T18" t="s">
        <v>58</v>
      </c>
      <c r="U18" t="s">
        <v>59</v>
      </c>
      <c r="V18" t="s">
        <v>76</v>
      </c>
      <c r="W18" t="s">
        <v>62</v>
      </c>
      <c r="X18" t="s">
        <v>59</v>
      </c>
      <c r="Y18" t="s">
        <v>60</v>
      </c>
      <c r="Z18" t="s">
        <v>60</v>
      </c>
      <c r="AA18" t="s">
        <v>59</v>
      </c>
      <c r="AB18" t="s">
        <v>60</v>
      </c>
      <c r="AC18" t="s">
        <v>60</v>
      </c>
      <c r="AD18" t="s">
        <v>60</v>
      </c>
      <c r="AE18" t="s">
        <v>59</v>
      </c>
      <c r="AF18" t="s">
        <v>59</v>
      </c>
      <c r="AG18" t="s">
        <v>60</v>
      </c>
      <c r="AH18" t="s">
        <v>59</v>
      </c>
      <c r="AI18" t="s">
        <v>63</v>
      </c>
      <c r="AJ18">
        <v>0</v>
      </c>
      <c r="AK18" t="s">
        <v>59</v>
      </c>
      <c r="AL18" t="s">
        <v>63</v>
      </c>
      <c r="AM18" t="s">
        <v>59</v>
      </c>
      <c r="AN18" t="s">
        <v>59</v>
      </c>
      <c r="AO18" t="s">
        <v>63</v>
      </c>
      <c r="AP18" t="s">
        <v>63</v>
      </c>
      <c r="AQ18" t="s">
        <v>63</v>
      </c>
      <c r="AR18" t="s">
        <v>149</v>
      </c>
      <c r="AS18" t="s">
        <v>59</v>
      </c>
      <c r="AT18" t="s">
        <v>63</v>
      </c>
      <c r="AU18" t="s">
        <v>59</v>
      </c>
      <c r="AV18">
        <v>463375</v>
      </c>
      <c r="AW18" t="s">
        <v>59</v>
      </c>
      <c r="AX18" t="s">
        <v>59</v>
      </c>
      <c r="AY18">
        <v>10386</v>
      </c>
      <c r="AZ18">
        <v>1000</v>
      </c>
      <c r="BA18" t="s">
        <v>59</v>
      </c>
      <c r="BB18" t="s">
        <v>59</v>
      </c>
      <c r="BC18" t="s">
        <v>59</v>
      </c>
      <c r="BD18" t="s">
        <v>59</v>
      </c>
      <c r="BE18" t="s">
        <v>59</v>
      </c>
      <c r="BF18" t="s">
        <v>59</v>
      </c>
      <c r="BG18">
        <v>160</v>
      </c>
      <c r="BH18" t="s">
        <v>57</v>
      </c>
      <c r="BI18" t="s">
        <v>57</v>
      </c>
      <c r="BK18" t="s">
        <v>58</v>
      </c>
      <c r="BL18" t="s">
        <v>150</v>
      </c>
      <c r="BM18" t="s">
        <v>135</v>
      </c>
      <c r="BN18" t="s">
        <v>151</v>
      </c>
      <c r="BO18" t="s">
        <v>81</v>
      </c>
    </row>
    <row r="19" spans="1:67" x14ac:dyDescent="0.25">
      <c r="A19" t="s">
        <v>539</v>
      </c>
      <c r="B19" t="s">
        <v>152</v>
      </c>
      <c r="C19" t="s">
        <v>153</v>
      </c>
      <c r="D19" s="6" t="s">
        <v>565</v>
      </c>
      <c r="E19" t="s">
        <v>154</v>
      </c>
      <c r="F19" s="2">
        <v>43831</v>
      </c>
      <c r="G19">
        <v>5468</v>
      </c>
      <c r="H19" t="s">
        <v>57</v>
      </c>
      <c r="I19" t="s">
        <v>58</v>
      </c>
      <c r="J19" t="s">
        <v>58</v>
      </c>
      <c r="K19" t="s">
        <v>57</v>
      </c>
      <c r="L19" t="s">
        <v>57</v>
      </c>
      <c r="M19" t="s">
        <v>58</v>
      </c>
      <c r="N19" t="s">
        <v>58</v>
      </c>
      <c r="U19" t="s">
        <v>59</v>
      </c>
      <c r="V19" t="s">
        <v>62</v>
      </c>
      <c r="W19" t="s">
        <v>62</v>
      </c>
      <c r="X19" t="s">
        <v>59</v>
      </c>
      <c r="Y19" t="s">
        <v>59</v>
      </c>
      <c r="Z19" t="s">
        <v>60</v>
      </c>
      <c r="AA19" t="s">
        <v>76</v>
      </c>
      <c r="AJ19">
        <v>0</v>
      </c>
      <c r="AM19">
        <v>0</v>
      </c>
      <c r="BH19" t="s">
        <v>57</v>
      </c>
      <c r="BI19" t="s">
        <v>57</v>
      </c>
    </row>
    <row r="20" spans="1:67" x14ac:dyDescent="0.25">
      <c r="A20" t="s">
        <v>155</v>
      </c>
      <c r="B20" t="s">
        <v>156</v>
      </c>
      <c r="C20" t="s">
        <v>157</v>
      </c>
      <c r="D20" s="6" t="s">
        <v>566</v>
      </c>
      <c r="E20" t="s">
        <v>75</v>
      </c>
      <c r="F20" s="2">
        <v>44197</v>
      </c>
      <c r="G20">
        <v>978</v>
      </c>
      <c r="H20" t="s">
        <v>57</v>
      </c>
      <c r="I20" t="s">
        <v>58</v>
      </c>
      <c r="J20" t="s">
        <v>58</v>
      </c>
      <c r="K20" t="s">
        <v>57</v>
      </c>
      <c r="L20" t="s">
        <v>57</v>
      </c>
      <c r="M20" t="s">
        <v>58</v>
      </c>
      <c r="N20" t="s">
        <v>57</v>
      </c>
      <c r="O20" t="s">
        <v>58</v>
      </c>
      <c r="P20" t="s">
        <v>57</v>
      </c>
      <c r="Q20" t="s">
        <v>57</v>
      </c>
      <c r="R20" t="s">
        <v>57</v>
      </c>
      <c r="S20" t="s">
        <v>58</v>
      </c>
      <c r="T20" t="s">
        <v>58</v>
      </c>
      <c r="U20" t="s">
        <v>59</v>
      </c>
      <c r="V20" t="s">
        <v>61</v>
      </c>
      <c r="W20" t="s">
        <v>61</v>
      </c>
      <c r="X20" t="s">
        <v>59</v>
      </c>
      <c r="Y20" t="s">
        <v>59</v>
      </c>
      <c r="Z20" t="s">
        <v>60</v>
      </c>
      <c r="AA20" t="s">
        <v>59</v>
      </c>
      <c r="AB20" t="s">
        <v>60</v>
      </c>
      <c r="AC20" t="s">
        <v>59</v>
      </c>
      <c r="AD20" t="s">
        <v>59</v>
      </c>
      <c r="AE20" t="s">
        <v>59</v>
      </c>
      <c r="AF20" t="s">
        <v>62</v>
      </c>
      <c r="AG20" t="s">
        <v>61</v>
      </c>
      <c r="AH20" t="s">
        <v>59</v>
      </c>
      <c r="AI20">
        <v>2</v>
      </c>
      <c r="AJ20">
        <v>1</v>
      </c>
      <c r="AK20" t="s">
        <v>59</v>
      </c>
      <c r="AL20" t="s">
        <v>59</v>
      </c>
      <c r="AM20">
        <v>1</v>
      </c>
      <c r="AN20" t="s">
        <v>59</v>
      </c>
      <c r="AO20" t="s">
        <v>63</v>
      </c>
      <c r="AP20" t="s">
        <v>59</v>
      </c>
      <c r="AQ20" t="s">
        <v>59</v>
      </c>
      <c r="AR20" t="s">
        <v>59</v>
      </c>
      <c r="AS20">
        <v>0</v>
      </c>
      <c r="AT20">
        <v>0</v>
      </c>
      <c r="BH20" t="s">
        <v>58</v>
      </c>
      <c r="BI20" t="s">
        <v>58</v>
      </c>
      <c r="BK20" t="s">
        <v>58</v>
      </c>
      <c r="BL20" t="s">
        <v>59</v>
      </c>
      <c r="BM20" t="s">
        <v>158</v>
      </c>
      <c r="BN20" t="s">
        <v>159</v>
      </c>
      <c r="BO20" t="s">
        <v>160</v>
      </c>
    </row>
    <row r="21" spans="1:67" x14ac:dyDescent="0.25">
      <c r="A21" t="s">
        <v>161</v>
      </c>
      <c r="B21" t="s">
        <v>162</v>
      </c>
      <c r="C21" t="s">
        <v>163</v>
      </c>
      <c r="D21" s="6" t="s">
        <v>567</v>
      </c>
      <c r="E21" t="s">
        <v>75</v>
      </c>
      <c r="F21" s="2">
        <v>43101</v>
      </c>
      <c r="G21">
        <v>9500</v>
      </c>
      <c r="H21" t="s">
        <v>57</v>
      </c>
      <c r="I21" t="s">
        <v>58</v>
      </c>
      <c r="J21" t="s">
        <v>58</v>
      </c>
      <c r="K21" t="s">
        <v>57</v>
      </c>
      <c r="L21" t="s">
        <v>57</v>
      </c>
      <c r="M21" t="s">
        <v>58</v>
      </c>
      <c r="N21" t="s">
        <v>58</v>
      </c>
      <c r="O21" t="s">
        <v>58</v>
      </c>
      <c r="P21" t="s">
        <v>57</v>
      </c>
      <c r="Q21" t="s">
        <v>57</v>
      </c>
      <c r="R21" t="s">
        <v>57</v>
      </c>
      <c r="S21" t="s">
        <v>58</v>
      </c>
      <c r="T21" t="s">
        <v>58</v>
      </c>
      <c r="U21" t="s">
        <v>59</v>
      </c>
      <c r="V21" t="s">
        <v>61</v>
      </c>
      <c r="W21" t="s">
        <v>62</v>
      </c>
      <c r="X21" t="s">
        <v>59</v>
      </c>
      <c r="Y21" t="s">
        <v>59</v>
      </c>
      <c r="Z21" t="s">
        <v>61</v>
      </c>
      <c r="AA21" t="s">
        <v>61</v>
      </c>
      <c r="AB21" t="s">
        <v>61</v>
      </c>
      <c r="AC21" t="s">
        <v>59</v>
      </c>
      <c r="AD21" t="s">
        <v>59</v>
      </c>
      <c r="AE21" t="s">
        <v>59</v>
      </c>
      <c r="AF21" t="s">
        <v>129</v>
      </c>
      <c r="AG21" t="s">
        <v>60</v>
      </c>
      <c r="AH21" t="s">
        <v>59</v>
      </c>
      <c r="AI21">
        <v>2</v>
      </c>
      <c r="AJ21">
        <v>0</v>
      </c>
      <c r="AK21" t="s">
        <v>59</v>
      </c>
      <c r="AL21" t="s">
        <v>59</v>
      </c>
      <c r="AM21">
        <v>2</v>
      </c>
      <c r="AN21">
        <v>2</v>
      </c>
      <c r="AO21" t="s">
        <v>63</v>
      </c>
      <c r="AP21" t="s">
        <v>59</v>
      </c>
      <c r="AQ21" t="s">
        <v>59</v>
      </c>
      <c r="AR21" t="s">
        <v>59</v>
      </c>
      <c r="AS21">
        <v>0</v>
      </c>
      <c r="AT21">
        <v>3</v>
      </c>
      <c r="BH21" t="s">
        <v>58</v>
      </c>
      <c r="BI21" t="s">
        <v>57</v>
      </c>
      <c r="BK21" t="s">
        <v>58</v>
      </c>
      <c r="BL21" t="s">
        <v>59</v>
      </c>
      <c r="BM21" t="s">
        <v>164</v>
      </c>
      <c r="BN21" t="s">
        <v>165</v>
      </c>
      <c r="BO21" t="s">
        <v>85</v>
      </c>
    </row>
    <row r="22" spans="1:67" x14ac:dyDescent="0.25">
      <c r="A22" t="s">
        <v>166</v>
      </c>
      <c r="B22" t="s">
        <v>167</v>
      </c>
      <c r="C22" t="s">
        <v>168</v>
      </c>
      <c r="D22" s="6" t="s">
        <v>568</v>
      </c>
      <c r="E22" t="s">
        <v>75</v>
      </c>
      <c r="F22" s="2">
        <v>44774</v>
      </c>
      <c r="G22">
        <v>1313</v>
      </c>
      <c r="H22" t="s">
        <v>57</v>
      </c>
      <c r="I22" t="s">
        <v>57</v>
      </c>
      <c r="J22" t="s">
        <v>58</v>
      </c>
      <c r="K22" t="s">
        <v>57</v>
      </c>
      <c r="L22" t="s">
        <v>57</v>
      </c>
      <c r="M22" t="s">
        <v>58</v>
      </c>
      <c r="N22" t="s">
        <v>58</v>
      </c>
      <c r="O22" t="s">
        <v>58</v>
      </c>
      <c r="P22" t="s">
        <v>57</v>
      </c>
      <c r="Q22" t="s">
        <v>57</v>
      </c>
      <c r="R22" t="s">
        <v>58</v>
      </c>
      <c r="S22" t="s">
        <v>57</v>
      </c>
      <c r="T22" t="s">
        <v>58</v>
      </c>
      <c r="U22" t="s">
        <v>59</v>
      </c>
      <c r="V22" t="s">
        <v>59</v>
      </c>
      <c r="W22" t="s">
        <v>62</v>
      </c>
      <c r="X22" t="s">
        <v>59</v>
      </c>
      <c r="Y22" t="s">
        <v>59</v>
      </c>
      <c r="Z22" t="s">
        <v>60</v>
      </c>
      <c r="AA22" t="s">
        <v>60</v>
      </c>
      <c r="AB22" t="s">
        <v>60</v>
      </c>
      <c r="AC22" t="s">
        <v>59</v>
      </c>
      <c r="AD22" t="s">
        <v>59</v>
      </c>
      <c r="AE22" t="s">
        <v>62</v>
      </c>
      <c r="AF22" t="s">
        <v>59</v>
      </c>
      <c r="AG22" t="s">
        <v>60</v>
      </c>
      <c r="AH22" t="s">
        <v>59</v>
      </c>
      <c r="AI22" t="s">
        <v>59</v>
      </c>
      <c r="AJ22">
        <v>3</v>
      </c>
      <c r="AK22" t="s">
        <v>59</v>
      </c>
      <c r="AL22" t="s">
        <v>59</v>
      </c>
      <c r="AM22">
        <v>6</v>
      </c>
      <c r="AN22">
        <v>4</v>
      </c>
      <c r="AO22" t="s">
        <v>63</v>
      </c>
      <c r="AP22" t="s">
        <v>59</v>
      </c>
      <c r="AQ22" t="s">
        <v>59</v>
      </c>
      <c r="AR22">
        <v>1</v>
      </c>
      <c r="AS22" t="s">
        <v>59</v>
      </c>
      <c r="AT22" t="s">
        <v>63</v>
      </c>
      <c r="BH22" t="s">
        <v>57</v>
      </c>
      <c r="BI22" t="s">
        <v>57</v>
      </c>
      <c r="BK22" t="s">
        <v>58</v>
      </c>
      <c r="BL22" t="s">
        <v>169</v>
      </c>
      <c r="BM22" t="s">
        <v>158</v>
      </c>
      <c r="BN22" t="s">
        <v>170</v>
      </c>
      <c r="BO22" t="s">
        <v>171</v>
      </c>
    </row>
    <row r="23" spans="1:67" x14ac:dyDescent="0.25">
      <c r="A23" t="s">
        <v>172</v>
      </c>
      <c r="B23" t="s">
        <v>173</v>
      </c>
      <c r="C23" t="s">
        <v>174</v>
      </c>
      <c r="D23" s="6" t="s">
        <v>569</v>
      </c>
      <c r="E23" t="s">
        <v>154</v>
      </c>
      <c r="F23" s="2">
        <v>44440</v>
      </c>
      <c r="G23">
        <v>2836</v>
      </c>
      <c r="H23" t="s">
        <v>57</v>
      </c>
      <c r="I23" t="s">
        <v>58</v>
      </c>
      <c r="J23" t="s">
        <v>58</v>
      </c>
      <c r="K23" t="s">
        <v>57</v>
      </c>
      <c r="L23" t="s">
        <v>58</v>
      </c>
      <c r="M23" t="s">
        <v>58</v>
      </c>
      <c r="N23" t="s">
        <v>58</v>
      </c>
      <c r="O23" t="s">
        <v>58</v>
      </c>
      <c r="P23" t="s">
        <v>58</v>
      </c>
      <c r="Q23" t="s">
        <v>58</v>
      </c>
      <c r="R23" t="s">
        <v>57</v>
      </c>
      <c r="S23" t="s">
        <v>58</v>
      </c>
      <c r="T23" t="s">
        <v>58</v>
      </c>
      <c r="U23" t="s">
        <v>59</v>
      </c>
      <c r="V23" t="s">
        <v>60</v>
      </c>
      <c r="W23" t="s">
        <v>76</v>
      </c>
      <c r="X23" t="s">
        <v>59</v>
      </c>
      <c r="Y23" t="s">
        <v>60</v>
      </c>
      <c r="Z23" t="s">
        <v>60</v>
      </c>
      <c r="AA23" t="s">
        <v>76</v>
      </c>
      <c r="AB23" t="s">
        <v>60</v>
      </c>
      <c r="AC23" t="s">
        <v>61</v>
      </c>
      <c r="AD23" t="s">
        <v>61</v>
      </c>
      <c r="AE23" t="s">
        <v>59</v>
      </c>
      <c r="AF23" t="s">
        <v>62</v>
      </c>
      <c r="AG23" t="s">
        <v>61</v>
      </c>
      <c r="AH23" t="s">
        <v>59</v>
      </c>
      <c r="AI23">
        <v>2</v>
      </c>
      <c r="AJ23">
        <v>0</v>
      </c>
      <c r="AK23" t="s">
        <v>59</v>
      </c>
      <c r="AL23">
        <v>4</v>
      </c>
      <c r="AM23" t="s">
        <v>63</v>
      </c>
      <c r="AN23">
        <v>1</v>
      </c>
      <c r="AO23" t="s">
        <v>63</v>
      </c>
      <c r="AP23">
        <v>4</v>
      </c>
      <c r="AQ23" t="s">
        <v>63</v>
      </c>
      <c r="AR23" t="s">
        <v>59</v>
      </c>
      <c r="AS23">
        <v>1</v>
      </c>
      <c r="AT23" t="s">
        <v>63</v>
      </c>
      <c r="AV23">
        <v>71317</v>
      </c>
      <c r="AZ23">
        <v>5407</v>
      </c>
      <c r="BA23">
        <v>9940</v>
      </c>
      <c r="BC23">
        <v>43426</v>
      </c>
      <c r="BG23">
        <v>30117</v>
      </c>
      <c r="BH23" t="s">
        <v>58</v>
      </c>
      <c r="BI23" t="s">
        <v>58</v>
      </c>
      <c r="BK23" t="s">
        <v>57</v>
      </c>
      <c r="BL23" t="s">
        <v>59</v>
      </c>
      <c r="BM23" t="s">
        <v>164</v>
      </c>
      <c r="BO23" t="s">
        <v>175</v>
      </c>
    </row>
    <row r="24" spans="1:67" x14ac:dyDescent="0.25">
      <c r="A24" t="s">
        <v>176</v>
      </c>
      <c r="B24" t="s">
        <v>177</v>
      </c>
      <c r="C24" t="s">
        <v>178</v>
      </c>
      <c r="D24" s="6" t="s">
        <v>570</v>
      </c>
      <c r="E24" t="s">
        <v>154</v>
      </c>
      <c r="F24" s="2">
        <v>42552</v>
      </c>
      <c r="G24">
        <v>3229</v>
      </c>
      <c r="H24" t="s">
        <v>179</v>
      </c>
      <c r="I24" t="s">
        <v>58</v>
      </c>
      <c r="J24" t="s">
        <v>58</v>
      </c>
      <c r="K24" t="s">
        <v>57</v>
      </c>
      <c r="L24" t="s">
        <v>57</v>
      </c>
      <c r="M24" t="s">
        <v>58</v>
      </c>
      <c r="N24" t="s">
        <v>58</v>
      </c>
      <c r="O24" t="s">
        <v>57</v>
      </c>
      <c r="P24" t="s">
        <v>58</v>
      </c>
      <c r="Q24" t="s">
        <v>57</v>
      </c>
      <c r="R24" t="s">
        <v>57</v>
      </c>
      <c r="S24" t="s">
        <v>58</v>
      </c>
      <c r="T24" t="s">
        <v>58</v>
      </c>
      <c r="U24" t="s">
        <v>59</v>
      </c>
      <c r="V24" t="s">
        <v>60</v>
      </c>
      <c r="W24" t="s">
        <v>62</v>
      </c>
      <c r="X24" t="s">
        <v>59</v>
      </c>
      <c r="Y24" t="s">
        <v>59</v>
      </c>
      <c r="Z24" t="s">
        <v>60</v>
      </c>
      <c r="AA24" t="s">
        <v>62</v>
      </c>
      <c r="AB24" t="s">
        <v>59</v>
      </c>
      <c r="AC24" t="s">
        <v>60</v>
      </c>
      <c r="AD24" t="s">
        <v>59</v>
      </c>
      <c r="AE24" t="s">
        <v>59</v>
      </c>
      <c r="AF24" t="s">
        <v>62</v>
      </c>
      <c r="AG24" t="s">
        <v>60</v>
      </c>
      <c r="AH24" t="s">
        <v>59</v>
      </c>
      <c r="AI24">
        <v>1</v>
      </c>
      <c r="AJ24">
        <v>0</v>
      </c>
      <c r="AK24" t="s">
        <v>59</v>
      </c>
      <c r="AL24" t="s">
        <v>59</v>
      </c>
      <c r="AM24">
        <v>1</v>
      </c>
      <c r="AN24">
        <v>0</v>
      </c>
      <c r="AO24" t="s">
        <v>59</v>
      </c>
      <c r="AP24">
        <v>2</v>
      </c>
      <c r="AQ24" t="s">
        <v>59</v>
      </c>
      <c r="AR24" t="s">
        <v>59</v>
      </c>
      <c r="AS24">
        <v>0</v>
      </c>
      <c r="AT24">
        <v>8</v>
      </c>
      <c r="BH24" t="s">
        <v>58</v>
      </c>
      <c r="BI24" t="s">
        <v>58</v>
      </c>
      <c r="BK24" t="s">
        <v>58</v>
      </c>
      <c r="BL24" t="s">
        <v>59</v>
      </c>
      <c r="BM24" t="s">
        <v>164</v>
      </c>
      <c r="BN24" t="s">
        <v>180</v>
      </c>
      <c r="BO24" t="s">
        <v>181</v>
      </c>
    </row>
    <row r="25" spans="1:67" x14ac:dyDescent="0.25">
      <c r="A25" t="s">
        <v>540</v>
      </c>
      <c r="B25" t="s">
        <v>182</v>
      </c>
      <c r="C25" t="s">
        <v>183</v>
      </c>
      <c r="D25" s="6" t="s">
        <v>571</v>
      </c>
      <c r="E25" t="s">
        <v>184</v>
      </c>
      <c r="F25" s="2">
        <v>44927</v>
      </c>
      <c r="G25">
        <v>26742</v>
      </c>
      <c r="H25" t="s">
        <v>58</v>
      </c>
      <c r="I25" t="s">
        <v>58</v>
      </c>
      <c r="J25" t="s">
        <v>58</v>
      </c>
      <c r="K25" t="s">
        <v>58</v>
      </c>
      <c r="L25" t="s">
        <v>58</v>
      </c>
      <c r="M25" t="s">
        <v>58</v>
      </c>
      <c r="N25" t="s">
        <v>58</v>
      </c>
      <c r="O25" t="s">
        <v>57</v>
      </c>
      <c r="P25" t="s">
        <v>58</v>
      </c>
      <c r="Q25" t="s">
        <v>58</v>
      </c>
      <c r="R25" t="s">
        <v>57</v>
      </c>
      <c r="S25" t="s">
        <v>57</v>
      </c>
      <c r="T25" t="s">
        <v>58</v>
      </c>
      <c r="U25" t="s">
        <v>62</v>
      </c>
      <c r="V25" t="s">
        <v>60</v>
      </c>
      <c r="W25" t="s">
        <v>76</v>
      </c>
      <c r="X25" t="s">
        <v>62</v>
      </c>
      <c r="Y25" t="s">
        <v>61</v>
      </c>
      <c r="Z25" t="s">
        <v>60</v>
      </c>
      <c r="AA25" t="s">
        <v>62</v>
      </c>
      <c r="AB25" t="s">
        <v>59</v>
      </c>
      <c r="AC25" t="s">
        <v>60</v>
      </c>
      <c r="AD25" t="s">
        <v>60</v>
      </c>
      <c r="AE25" t="s">
        <v>59</v>
      </c>
      <c r="AF25" t="s">
        <v>59</v>
      </c>
      <c r="AG25" t="s">
        <v>60</v>
      </c>
      <c r="AH25">
        <v>0</v>
      </c>
      <c r="AI25" t="s">
        <v>64</v>
      </c>
      <c r="AJ25">
        <v>0</v>
      </c>
      <c r="AK25">
        <v>0</v>
      </c>
      <c r="AL25" t="s">
        <v>64</v>
      </c>
      <c r="AM25">
        <v>4</v>
      </c>
      <c r="AN25" t="s">
        <v>64</v>
      </c>
      <c r="AO25" t="s">
        <v>59</v>
      </c>
      <c r="AP25" t="s">
        <v>64</v>
      </c>
      <c r="AQ25" t="s">
        <v>59</v>
      </c>
      <c r="AR25" t="s">
        <v>59</v>
      </c>
      <c r="AS25" t="s">
        <v>64</v>
      </c>
      <c r="BH25" t="s">
        <v>57</v>
      </c>
      <c r="BI25" t="s">
        <v>57</v>
      </c>
      <c r="BK25" t="s">
        <v>58</v>
      </c>
      <c r="BL25" t="s">
        <v>185</v>
      </c>
      <c r="BM25" t="s">
        <v>164</v>
      </c>
      <c r="BN25" t="s">
        <v>186</v>
      </c>
    </row>
    <row r="26" spans="1:67" x14ac:dyDescent="0.25">
      <c r="A26" t="s">
        <v>187</v>
      </c>
      <c r="B26" t="s">
        <v>188</v>
      </c>
      <c r="C26" t="s">
        <v>189</v>
      </c>
      <c r="D26" s="6" t="s">
        <v>572</v>
      </c>
      <c r="E26" t="s">
        <v>190</v>
      </c>
      <c r="F26" s="2">
        <v>45231</v>
      </c>
      <c r="G26">
        <v>878</v>
      </c>
      <c r="H26" t="s">
        <v>57</v>
      </c>
      <c r="I26" t="s">
        <v>58</v>
      </c>
      <c r="J26" t="s">
        <v>57</v>
      </c>
      <c r="K26" t="s">
        <v>57</v>
      </c>
      <c r="L26" t="s">
        <v>58</v>
      </c>
      <c r="M26" t="s">
        <v>58</v>
      </c>
      <c r="N26" t="s">
        <v>58</v>
      </c>
      <c r="O26" t="s">
        <v>58</v>
      </c>
      <c r="P26" t="s">
        <v>58</v>
      </c>
      <c r="Q26" t="s">
        <v>58</v>
      </c>
      <c r="R26" t="s">
        <v>57</v>
      </c>
      <c r="S26" t="s">
        <v>57</v>
      </c>
      <c r="T26" t="s">
        <v>58</v>
      </c>
      <c r="U26" t="s">
        <v>59</v>
      </c>
      <c r="V26" t="s">
        <v>61</v>
      </c>
      <c r="W26" t="s">
        <v>59</v>
      </c>
      <c r="X26" t="s">
        <v>59</v>
      </c>
      <c r="Y26" t="s">
        <v>60</v>
      </c>
      <c r="Z26" t="s">
        <v>62</v>
      </c>
      <c r="AA26" t="s">
        <v>61</v>
      </c>
      <c r="AB26" t="s">
        <v>60</v>
      </c>
      <c r="AC26" t="s">
        <v>60</v>
      </c>
      <c r="AD26" t="s">
        <v>60</v>
      </c>
      <c r="AE26" t="s">
        <v>59</v>
      </c>
      <c r="AF26" t="s">
        <v>59</v>
      </c>
      <c r="AG26" t="s">
        <v>60</v>
      </c>
      <c r="AH26" t="s">
        <v>59</v>
      </c>
      <c r="AI26" t="s">
        <v>59</v>
      </c>
      <c r="AJ26" t="s">
        <v>59</v>
      </c>
      <c r="AK26" t="s">
        <v>59</v>
      </c>
      <c r="AL26" t="s">
        <v>64</v>
      </c>
      <c r="AM26">
        <v>6</v>
      </c>
      <c r="AN26">
        <v>0</v>
      </c>
      <c r="AO26" t="s">
        <v>64</v>
      </c>
      <c r="AP26" t="s">
        <v>64</v>
      </c>
      <c r="AQ26">
        <v>1</v>
      </c>
      <c r="AR26" t="s">
        <v>59</v>
      </c>
      <c r="AS26" t="s">
        <v>59</v>
      </c>
      <c r="AT26">
        <v>3</v>
      </c>
      <c r="BH26" t="s">
        <v>57</v>
      </c>
      <c r="BI26" t="s">
        <v>58</v>
      </c>
      <c r="BK26" t="s">
        <v>58</v>
      </c>
      <c r="BL26" t="s">
        <v>64</v>
      </c>
      <c r="BM26" t="s">
        <v>164</v>
      </c>
      <c r="BN26" t="s">
        <v>191</v>
      </c>
      <c r="BO26" t="s">
        <v>192</v>
      </c>
    </row>
    <row r="27" spans="1:67" x14ac:dyDescent="0.25">
      <c r="A27" t="s">
        <v>541</v>
      </c>
      <c r="B27" t="s">
        <v>193</v>
      </c>
      <c r="C27" t="s">
        <v>194</v>
      </c>
      <c r="D27" s="6" t="s">
        <v>573</v>
      </c>
      <c r="E27" t="s">
        <v>79</v>
      </c>
      <c r="F27" s="2">
        <v>44562</v>
      </c>
      <c r="G27">
        <v>7000</v>
      </c>
      <c r="H27" t="s">
        <v>57</v>
      </c>
      <c r="I27" t="s">
        <v>58</v>
      </c>
      <c r="J27" t="s">
        <v>58</v>
      </c>
      <c r="K27" t="s">
        <v>57</v>
      </c>
      <c r="L27" t="s">
        <v>58</v>
      </c>
      <c r="M27" t="s">
        <v>58</v>
      </c>
      <c r="N27" t="s">
        <v>58</v>
      </c>
      <c r="O27" t="s">
        <v>58</v>
      </c>
      <c r="P27" t="s">
        <v>57</v>
      </c>
      <c r="Q27" t="s">
        <v>58</v>
      </c>
      <c r="R27" t="s">
        <v>57</v>
      </c>
      <c r="S27" t="s">
        <v>57</v>
      </c>
      <c r="T27" t="s">
        <v>58</v>
      </c>
      <c r="U27" t="s">
        <v>59</v>
      </c>
      <c r="V27" t="s">
        <v>61</v>
      </c>
      <c r="W27" t="s">
        <v>62</v>
      </c>
      <c r="X27" t="s">
        <v>59</v>
      </c>
      <c r="Y27" t="s">
        <v>60</v>
      </c>
      <c r="Z27" t="s">
        <v>61</v>
      </c>
      <c r="AA27" t="s">
        <v>62</v>
      </c>
      <c r="AB27" t="s">
        <v>59</v>
      </c>
      <c r="AC27" t="s">
        <v>59</v>
      </c>
      <c r="AD27" t="s">
        <v>60</v>
      </c>
      <c r="AE27" t="s">
        <v>59</v>
      </c>
      <c r="AF27" t="s">
        <v>59</v>
      </c>
      <c r="AG27" t="s">
        <v>61</v>
      </c>
      <c r="AH27" t="s">
        <v>59</v>
      </c>
      <c r="AI27">
        <v>1</v>
      </c>
      <c r="AJ27">
        <v>0</v>
      </c>
      <c r="AK27" t="s">
        <v>59</v>
      </c>
      <c r="AL27" t="s">
        <v>63</v>
      </c>
      <c r="AM27">
        <v>8</v>
      </c>
      <c r="AO27" t="s">
        <v>59</v>
      </c>
      <c r="AP27" t="s">
        <v>59</v>
      </c>
      <c r="AQ27" t="s">
        <v>63</v>
      </c>
      <c r="AR27" t="s">
        <v>59</v>
      </c>
      <c r="AS27" t="s">
        <v>59</v>
      </c>
      <c r="AT27">
        <v>4</v>
      </c>
      <c r="BH27" t="s">
        <v>58</v>
      </c>
      <c r="BI27" t="s">
        <v>58</v>
      </c>
      <c r="BK27" t="s">
        <v>58</v>
      </c>
      <c r="BL27" t="s">
        <v>59</v>
      </c>
      <c r="BM27" t="s">
        <v>164</v>
      </c>
      <c r="BN27" t="s">
        <v>195</v>
      </c>
    </row>
    <row r="28" spans="1:67" x14ac:dyDescent="0.25">
      <c r="A28" t="s">
        <v>196</v>
      </c>
      <c r="B28" t="s">
        <v>197</v>
      </c>
      <c r="C28" t="s">
        <v>198</v>
      </c>
      <c r="D28" s="6" t="s">
        <v>574</v>
      </c>
      <c r="E28" t="s">
        <v>121</v>
      </c>
      <c r="F28" s="2">
        <v>42005</v>
      </c>
      <c r="G28">
        <v>21005</v>
      </c>
      <c r="H28" t="s">
        <v>57</v>
      </c>
      <c r="I28" t="s">
        <v>57</v>
      </c>
      <c r="J28" t="s">
        <v>57</v>
      </c>
      <c r="K28" t="s">
        <v>57</v>
      </c>
      <c r="L28" t="s">
        <v>58</v>
      </c>
      <c r="M28" t="s">
        <v>58</v>
      </c>
      <c r="N28" t="s">
        <v>57</v>
      </c>
      <c r="O28" t="s">
        <v>58</v>
      </c>
      <c r="P28" t="s">
        <v>57</v>
      </c>
      <c r="Q28" t="s">
        <v>57</v>
      </c>
      <c r="R28" t="s">
        <v>57</v>
      </c>
      <c r="S28" t="s">
        <v>57</v>
      </c>
      <c r="T28" t="s">
        <v>58</v>
      </c>
      <c r="U28" t="s">
        <v>59</v>
      </c>
      <c r="V28" t="s">
        <v>59</v>
      </c>
      <c r="W28" t="s">
        <v>59</v>
      </c>
      <c r="X28" t="s">
        <v>59</v>
      </c>
      <c r="AA28" t="s">
        <v>59</v>
      </c>
      <c r="AC28" t="s">
        <v>59</v>
      </c>
      <c r="AD28" t="s">
        <v>59</v>
      </c>
      <c r="AE28" t="s">
        <v>59</v>
      </c>
      <c r="AF28" t="s">
        <v>59</v>
      </c>
      <c r="AH28" t="s">
        <v>59</v>
      </c>
      <c r="AI28" t="s">
        <v>59</v>
      </c>
      <c r="AJ28" t="s">
        <v>59</v>
      </c>
      <c r="AK28" t="s">
        <v>59</v>
      </c>
      <c r="AN28" t="s">
        <v>59</v>
      </c>
      <c r="AP28" t="s">
        <v>59</v>
      </c>
      <c r="AQ28" t="s">
        <v>59</v>
      </c>
      <c r="AR28" t="s">
        <v>59</v>
      </c>
      <c r="AS28" t="s">
        <v>59</v>
      </c>
    </row>
    <row r="29" spans="1:67" x14ac:dyDescent="0.25">
      <c r="A29" t="s">
        <v>199</v>
      </c>
      <c r="B29" t="s">
        <v>200</v>
      </c>
      <c r="C29" t="s">
        <v>201</v>
      </c>
      <c r="D29" s="6" t="s">
        <v>575</v>
      </c>
      <c r="E29" t="s">
        <v>202</v>
      </c>
      <c r="F29" s="2">
        <v>40909</v>
      </c>
      <c r="G29">
        <v>1309</v>
      </c>
      <c r="H29" t="s">
        <v>57</v>
      </c>
      <c r="I29" t="s">
        <v>58</v>
      </c>
      <c r="J29" t="s">
        <v>58</v>
      </c>
      <c r="K29" t="s">
        <v>58</v>
      </c>
      <c r="L29" t="s">
        <v>58</v>
      </c>
      <c r="M29" t="s">
        <v>58</v>
      </c>
      <c r="N29" t="s">
        <v>58</v>
      </c>
      <c r="O29" t="s">
        <v>58</v>
      </c>
      <c r="P29" t="s">
        <v>58</v>
      </c>
      <c r="Q29" t="s">
        <v>58</v>
      </c>
      <c r="R29" t="s">
        <v>57</v>
      </c>
      <c r="S29" t="s">
        <v>57</v>
      </c>
      <c r="T29" t="s">
        <v>58</v>
      </c>
      <c r="U29" t="s">
        <v>59</v>
      </c>
      <c r="V29" t="s">
        <v>60</v>
      </c>
      <c r="W29" t="s">
        <v>62</v>
      </c>
      <c r="X29" t="s">
        <v>61</v>
      </c>
      <c r="Y29" t="s">
        <v>60</v>
      </c>
      <c r="Z29" t="s">
        <v>61</v>
      </c>
      <c r="AA29" t="s">
        <v>61</v>
      </c>
      <c r="AB29" t="s">
        <v>60</v>
      </c>
      <c r="AC29" t="s">
        <v>61</v>
      </c>
      <c r="AD29" t="s">
        <v>61</v>
      </c>
      <c r="AE29" t="s">
        <v>59</v>
      </c>
      <c r="AF29" t="s">
        <v>59</v>
      </c>
      <c r="AG29" t="s">
        <v>60</v>
      </c>
      <c r="AH29" t="s">
        <v>59</v>
      </c>
      <c r="AI29">
        <v>0</v>
      </c>
      <c r="AJ29">
        <v>1</v>
      </c>
      <c r="AK29">
        <v>0</v>
      </c>
      <c r="AL29">
        <v>0</v>
      </c>
      <c r="AM29">
        <v>4</v>
      </c>
      <c r="AN29">
        <v>0</v>
      </c>
      <c r="AO29">
        <v>0</v>
      </c>
      <c r="AP29">
        <v>5</v>
      </c>
      <c r="AQ29">
        <v>1</v>
      </c>
      <c r="AR29" t="s">
        <v>59</v>
      </c>
      <c r="AS29" t="s">
        <v>59</v>
      </c>
      <c r="AT29" t="s">
        <v>63</v>
      </c>
      <c r="AU29" t="s">
        <v>59</v>
      </c>
      <c r="AV29" t="s">
        <v>59</v>
      </c>
      <c r="AW29">
        <v>17667</v>
      </c>
      <c r="AX29" t="s">
        <v>59</v>
      </c>
      <c r="AY29" t="s">
        <v>59</v>
      </c>
      <c r="AZ29">
        <v>20000</v>
      </c>
      <c r="BA29">
        <v>50000</v>
      </c>
      <c r="BB29" t="s">
        <v>59</v>
      </c>
      <c r="BC29">
        <v>1800</v>
      </c>
      <c r="BD29">
        <v>717</v>
      </c>
      <c r="BE29" t="s">
        <v>59</v>
      </c>
      <c r="BF29" t="s">
        <v>59</v>
      </c>
      <c r="BG29">
        <v>250</v>
      </c>
      <c r="BH29" t="s">
        <v>57</v>
      </c>
      <c r="BI29" t="s">
        <v>57</v>
      </c>
      <c r="BJ29" t="s">
        <v>58</v>
      </c>
      <c r="BK29" t="s">
        <v>58</v>
      </c>
      <c r="BL29" t="s">
        <v>185</v>
      </c>
      <c r="BM29" t="s">
        <v>164</v>
      </c>
      <c r="BN29" t="s">
        <v>203</v>
      </c>
      <c r="BO29" t="s">
        <v>132</v>
      </c>
    </row>
    <row r="30" spans="1:67" x14ac:dyDescent="0.25">
      <c r="A30" t="s">
        <v>204</v>
      </c>
      <c r="B30" t="s">
        <v>205</v>
      </c>
      <c r="C30" t="s">
        <v>206</v>
      </c>
      <c r="D30" s="6" t="s">
        <v>576</v>
      </c>
      <c r="E30" t="s">
        <v>107</v>
      </c>
      <c r="F30" s="2">
        <v>45170</v>
      </c>
      <c r="G30">
        <v>1942</v>
      </c>
      <c r="H30" t="s">
        <v>57</v>
      </c>
      <c r="I30" t="s">
        <v>58</v>
      </c>
      <c r="J30" t="s">
        <v>57</v>
      </c>
      <c r="K30" t="s">
        <v>57</v>
      </c>
      <c r="L30" t="s">
        <v>58</v>
      </c>
      <c r="M30" t="s">
        <v>58</v>
      </c>
      <c r="N30" t="s">
        <v>57</v>
      </c>
      <c r="O30" t="s">
        <v>58</v>
      </c>
      <c r="P30" t="s">
        <v>58</v>
      </c>
      <c r="Q30" t="s">
        <v>58</v>
      </c>
      <c r="R30" t="s">
        <v>57</v>
      </c>
      <c r="S30" t="s">
        <v>57</v>
      </c>
      <c r="T30" t="s">
        <v>58</v>
      </c>
      <c r="U30" t="s">
        <v>59</v>
      </c>
      <c r="V30" t="s">
        <v>62</v>
      </c>
      <c r="W30" t="s">
        <v>59</v>
      </c>
      <c r="X30" t="s">
        <v>59</v>
      </c>
      <c r="Y30" t="s">
        <v>62</v>
      </c>
      <c r="Z30" t="s">
        <v>61</v>
      </c>
      <c r="AA30" t="s">
        <v>59</v>
      </c>
      <c r="AB30" t="s">
        <v>60</v>
      </c>
      <c r="AC30" t="s">
        <v>62</v>
      </c>
      <c r="AD30" t="s">
        <v>60</v>
      </c>
      <c r="AE30" t="s">
        <v>59</v>
      </c>
      <c r="AF30" t="s">
        <v>59</v>
      </c>
      <c r="AG30" t="s">
        <v>61</v>
      </c>
      <c r="AH30" t="s">
        <v>59</v>
      </c>
      <c r="AI30">
        <v>0</v>
      </c>
      <c r="AJ30" t="s">
        <v>59</v>
      </c>
      <c r="AK30" t="s">
        <v>59</v>
      </c>
      <c r="AL30">
        <v>2</v>
      </c>
      <c r="AM30">
        <v>2</v>
      </c>
      <c r="AN30" t="s">
        <v>59</v>
      </c>
      <c r="AO30" t="s">
        <v>63</v>
      </c>
      <c r="AP30">
        <v>1</v>
      </c>
      <c r="AQ30" t="s">
        <v>63</v>
      </c>
      <c r="AR30" t="s">
        <v>59</v>
      </c>
      <c r="AS30" t="s">
        <v>59</v>
      </c>
      <c r="AT30">
        <v>0</v>
      </c>
      <c r="BH30" t="s">
        <v>57</v>
      </c>
      <c r="BI30" t="s">
        <v>58</v>
      </c>
      <c r="BK30" t="s">
        <v>58</v>
      </c>
      <c r="BL30" t="s">
        <v>64</v>
      </c>
      <c r="BM30" t="s">
        <v>158</v>
      </c>
      <c r="BN30" t="s">
        <v>340</v>
      </c>
      <c r="BO30" t="s">
        <v>207</v>
      </c>
    </row>
    <row r="31" spans="1:67" x14ac:dyDescent="0.25">
      <c r="A31" t="s">
        <v>208</v>
      </c>
      <c r="B31" t="s">
        <v>209</v>
      </c>
      <c r="C31" t="s">
        <v>210</v>
      </c>
      <c r="D31" s="6" t="s">
        <v>577</v>
      </c>
      <c r="E31" t="s">
        <v>121</v>
      </c>
      <c r="F31" s="2">
        <v>44866</v>
      </c>
      <c r="G31">
        <v>733</v>
      </c>
      <c r="H31" t="s">
        <v>57</v>
      </c>
      <c r="I31" t="s">
        <v>58</v>
      </c>
      <c r="J31" t="s">
        <v>58</v>
      </c>
      <c r="K31" t="s">
        <v>58</v>
      </c>
      <c r="L31" t="s">
        <v>58</v>
      </c>
      <c r="M31" t="s">
        <v>58</v>
      </c>
      <c r="N31" t="s">
        <v>58</v>
      </c>
      <c r="O31" t="s">
        <v>58</v>
      </c>
      <c r="P31" t="s">
        <v>58</v>
      </c>
      <c r="Q31" t="s">
        <v>58</v>
      </c>
      <c r="R31" t="s">
        <v>57</v>
      </c>
      <c r="S31" t="s">
        <v>57</v>
      </c>
      <c r="T31" t="s">
        <v>58</v>
      </c>
      <c r="U31" t="str">
        <f>IF(H31="No","NA","")</f>
        <v>NA</v>
      </c>
      <c r="V31" t="s">
        <v>60</v>
      </c>
      <c r="W31" t="s">
        <v>62</v>
      </c>
      <c r="X31" t="s">
        <v>60</v>
      </c>
      <c r="Y31" t="s">
        <v>60</v>
      </c>
      <c r="Z31" t="s">
        <v>60</v>
      </c>
      <c r="AA31" t="s">
        <v>62</v>
      </c>
      <c r="AB31" t="s">
        <v>60</v>
      </c>
      <c r="AC31" t="s">
        <v>61</v>
      </c>
      <c r="AD31" t="s">
        <v>61</v>
      </c>
      <c r="AE31" t="str">
        <f t="shared" ref="AE31:AF31" si="0">IF(R31="No","NA","")</f>
        <v>NA</v>
      </c>
      <c r="AF31" t="str">
        <f t="shared" si="0"/>
        <v>NA</v>
      </c>
      <c r="AG31" t="s">
        <v>60</v>
      </c>
      <c r="AH31" t="str">
        <f>IF(H31="No","NA","")</f>
        <v>NA</v>
      </c>
      <c r="AI31" t="s">
        <v>63</v>
      </c>
      <c r="AJ31">
        <v>0</v>
      </c>
      <c r="AK31" t="s">
        <v>63</v>
      </c>
      <c r="AL31" t="s">
        <v>63</v>
      </c>
      <c r="AM31">
        <v>5</v>
      </c>
      <c r="AN31">
        <v>0</v>
      </c>
      <c r="AO31" t="s">
        <v>63</v>
      </c>
      <c r="AP31" t="s">
        <v>63</v>
      </c>
      <c r="AQ31">
        <v>0</v>
      </c>
      <c r="AR31" t="str">
        <f t="shared" ref="AR31:AS31" si="1">IF(R31="No","NA","")</f>
        <v>NA</v>
      </c>
      <c r="AS31" t="str">
        <f t="shared" si="1"/>
        <v>NA</v>
      </c>
      <c r="AT31">
        <v>0</v>
      </c>
      <c r="BH31" t="s">
        <v>57</v>
      </c>
      <c r="BI31" t="s">
        <v>57</v>
      </c>
      <c r="BK31" t="s">
        <v>58</v>
      </c>
      <c r="BL31" t="s">
        <v>64</v>
      </c>
      <c r="BM31" t="s">
        <v>164</v>
      </c>
      <c r="BN31" t="s">
        <v>353</v>
      </c>
    </row>
    <row r="32" spans="1:67" x14ac:dyDescent="0.25">
      <c r="A32" t="s">
        <v>211</v>
      </c>
      <c r="B32" t="s">
        <v>212</v>
      </c>
      <c r="C32" t="s">
        <v>213</v>
      </c>
      <c r="D32" s="6" t="s">
        <v>578</v>
      </c>
      <c r="E32" t="s">
        <v>75</v>
      </c>
      <c r="F32" s="2">
        <v>44896</v>
      </c>
      <c r="G32">
        <v>275</v>
      </c>
      <c r="H32" t="s">
        <v>57</v>
      </c>
      <c r="I32" t="s">
        <v>58</v>
      </c>
      <c r="J32" t="s">
        <v>58</v>
      </c>
      <c r="K32" t="s">
        <v>57</v>
      </c>
      <c r="L32" t="s">
        <v>57</v>
      </c>
      <c r="M32" t="s">
        <v>58</v>
      </c>
      <c r="N32" t="s">
        <v>58</v>
      </c>
      <c r="O32" t="s">
        <v>58</v>
      </c>
      <c r="P32" t="s">
        <v>57</v>
      </c>
      <c r="Q32" t="s">
        <v>57</v>
      </c>
      <c r="R32" t="s">
        <v>58</v>
      </c>
      <c r="S32" t="s">
        <v>57</v>
      </c>
      <c r="T32" t="s">
        <v>58</v>
      </c>
      <c r="U32" t="str">
        <f t="shared" ref="U32:V46" si="2">IF(H32="No","NA","")</f>
        <v>NA</v>
      </c>
      <c r="V32" t="s">
        <v>61</v>
      </c>
      <c r="W32" t="s">
        <v>60</v>
      </c>
      <c r="X32" t="str">
        <f t="shared" ref="X32:X58" si="3">IF(K32="No","NA","")</f>
        <v>NA</v>
      </c>
      <c r="Y32" t="str">
        <f t="shared" ref="Y32:Y58" si="4">IF(L32="No","NA","")</f>
        <v>NA</v>
      </c>
      <c r="Z32" t="s">
        <v>60</v>
      </c>
      <c r="AA32" t="s">
        <v>60</v>
      </c>
      <c r="AB32" t="s">
        <v>60</v>
      </c>
      <c r="AC32" t="str">
        <f t="shared" ref="AC32:AC39" si="5">IF(P32="No","NA","")</f>
        <v>NA</v>
      </c>
      <c r="AD32" t="str">
        <f t="shared" ref="AD32:AD52" si="6">IF(Q32="No","NA","")</f>
        <v>NA</v>
      </c>
      <c r="AE32" t="s">
        <v>60</v>
      </c>
      <c r="AF32" t="str">
        <f t="shared" ref="AF32:AF58" si="7">IF(S32="No","NA","")</f>
        <v>NA</v>
      </c>
      <c r="AG32" t="s">
        <v>61</v>
      </c>
      <c r="AH32" t="str">
        <f t="shared" ref="AH32:AH49" si="8">IF(H32="No","NA","")</f>
        <v>NA</v>
      </c>
      <c r="AI32">
        <v>4</v>
      </c>
      <c r="AJ32">
        <v>0</v>
      </c>
      <c r="AK32" t="str">
        <f t="shared" ref="AK32:AK58" si="9">IF(K32="No","NA","")</f>
        <v>NA</v>
      </c>
      <c r="AL32" t="str">
        <f t="shared" ref="AL32:AL39" si="10">IF(L32="No","NA","")</f>
        <v>NA</v>
      </c>
      <c r="AM32">
        <v>6</v>
      </c>
      <c r="AN32">
        <v>5</v>
      </c>
      <c r="AO32" t="s">
        <v>63</v>
      </c>
      <c r="AP32">
        <v>2</v>
      </c>
      <c r="AQ32" t="str">
        <f t="shared" ref="AQ32:AQ39" si="11">IF(Q32="No","NA","")</f>
        <v>NA</v>
      </c>
      <c r="AR32">
        <v>1</v>
      </c>
      <c r="AS32" t="str">
        <f t="shared" ref="AS32:AS39" si="12">IF(S32="No","NA","")</f>
        <v>NA</v>
      </c>
      <c r="AT32">
        <v>0</v>
      </c>
      <c r="BH32" t="s">
        <v>58</v>
      </c>
      <c r="BI32" t="s">
        <v>58</v>
      </c>
      <c r="BK32" t="s">
        <v>58</v>
      </c>
      <c r="BL32" t="s">
        <v>59</v>
      </c>
      <c r="BM32" t="s">
        <v>158</v>
      </c>
      <c r="BN32" t="s">
        <v>364</v>
      </c>
      <c r="BO32" t="s">
        <v>160</v>
      </c>
    </row>
    <row r="33" spans="1:67" x14ac:dyDescent="0.25">
      <c r="A33" t="s">
        <v>542</v>
      </c>
      <c r="B33" t="s">
        <v>214</v>
      </c>
      <c r="C33" t="s">
        <v>215</v>
      </c>
      <c r="D33" s="6" t="s">
        <v>579</v>
      </c>
      <c r="E33" t="s">
        <v>89</v>
      </c>
      <c r="F33" s="2">
        <v>43101</v>
      </c>
      <c r="G33">
        <v>2500</v>
      </c>
      <c r="H33" t="s">
        <v>57</v>
      </c>
      <c r="I33" t="s">
        <v>58</v>
      </c>
      <c r="J33" t="s">
        <v>58</v>
      </c>
      <c r="K33" t="s">
        <v>57</v>
      </c>
      <c r="L33" t="s">
        <v>57</v>
      </c>
      <c r="M33" t="s">
        <v>58</v>
      </c>
      <c r="N33" t="s">
        <v>58</v>
      </c>
      <c r="O33" t="s">
        <v>58</v>
      </c>
      <c r="P33" t="s">
        <v>57</v>
      </c>
      <c r="Q33" t="s">
        <v>57</v>
      </c>
      <c r="R33" t="s">
        <v>57</v>
      </c>
      <c r="S33" t="s">
        <v>57</v>
      </c>
      <c r="T33" t="s">
        <v>58</v>
      </c>
      <c r="U33" t="str">
        <f t="shared" si="2"/>
        <v>NA</v>
      </c>
      <c r="V33" t="s">
        <v>61</v>
      </c>
      <c r="W33" t="s">
        <v>61</v>
      </c>
      <c r="X33" t="str">
        <f t="shared" si="3"/>
        <v>NA</v>
      </c>
      <c r="Y33" t="str">
        <f t="shared" si="4"/>
        <v>NA</v>
      </c>
      <c r="Z33" t="s">
        <v>61</v>
      </c>
      <c r="AA33" t="s">
        <v>61</v>
      </c>
      <c r="AB33" t="s">
        <v>60</v>
      </c>
      <c r="AC33" t="str">
        <f t="shared" si="5"/>
        <v>NA</v>
      </c>
      <c r="AD33" t="str">
        <f t="shared" si="6"/>
        <v>NA</v>
      </c>
      <c r="AE33" t="str">
        <f t="shared" ref="AE33:AE58" si="13">IF(R33="No","NA","")</f>
        <v>NA</v>
      </c>
      <c r="AF33" t="str">
        <f t="shared" si="7"/>
        <v>NA</v>
      </c>
      <c r="AG33" t="s">
        <v>60</v>
      </c>
      <c r="AH33" t="str">
        <f t="shared" si="8"/>
        <v>NA</v>
      </c>
      <c r="AI33" t="s">
        <v>63</v>
      </c>
      <c r="AJ33">
        <v>1</v>
      </c>
      <c r="AK33" t="str">
        <f t="shared" si="9"/>
        <v>NA</v>
      </c>
      <c r="AL33" t="str">
        <f t="shared" si="10"/>
        <v>NA</v>
      </c>
      <c r="AM33">
        <v>0</v>
      </c>
      <c r="AN33">
        <v>1</v>
      </c>
      <c r="AO33" t="s">
        <v>63</v>
      </c>
      <c r="AP33" t="str">
        <f t="shared" ref="AP33:AP39" si="14">IF(P33="No","NA","")</f>
        <v>NA</v>
      </c>
      <c r="AQ33" t="str">
        <f t="shared" si="11"/>
        <v>NA</v>
      </c>
      <c r="AR33" t="str">
        <f t="shared" ref="AR33:AR39" si="15">IF(R33="No","NA","")</f>
        <v>NA</v>
      </c>
      <c r="AS33" t="str">
        <f t="shared" si="12"/>
        <v>NA</v>
      </c>
      <c r="AT33" t="s">
        <v>63</v>
      </c>
      <c r="BH33" t="s">
        <v>57</v>
      </c>
      <c r="BI33" t="s">
        <v>57</v>
      </c>
      <c r="BJ33" t="s">
        <v>58</v>
      </c>
      <c r="BK33" t="s">
        <v>58</v>
      </c>
      <c r="BL33" t="s">
        <v>365</v>
      </c>
      <c r="BM33" t="s">
        <v>164</v>
      </c>
      <c r="BN33" t="s">
        <v>366</v>
      </c>
    </row>
    <row r="34" spans="1:67" x14ac:dyDescent="0.25">
      <c r="A34" t="s">
        <v>216</v>
      </c>
      <c r="B34" t="s">
        <v>217</v>
      </c>
      <c r="C34" t="s">
        <v>218</v>
      </c>
      <c r="D34" s="6" t="s">
        <v>580</v>
      </c>
      <c r="E34" t="s">
        <v>121</v>
      </c>
      <c r="F34" s="2">
        <v>42278</v>
      </c>
      <c r="G34">
        <v>13990</v>
      </c>
      <c r="H34" t="s">
        <v>57</v>
      </c>
      <c r="I34" t="s">
        <v>58</v>
      </c>
      <c r="J34" t="s">
        <v>57</v>
      </c>
      <c r="K34" t="s">
        <v>57</v>
      </c>
      <c r="L34" t="s">
        <v>57</v>
      </c>
      <c r="M34" t="s">
        <v>58</v>
      </c>
      <c r="N34" t="s">
        <v>58</v>
      </c>
      <c r="O34" t="s">
        <v>57</v>
      </c>
      <c r="P34" t="s">
        <v>58</v>
      </c>
      <c r="Q34" t="s">
        <v>58</v>
      </c>
      <c r="R34" t="s">
        <v>57</v>
      </c>
      <c r="S34" t="s">
        <v>57</v>
      </c>
      <c r="T34" t="s">
        <v>57</v>
      </c>
      <c r="U34" t="str">
        <f t="shared" si="2"/>
        <v>NA</v>
      </c>
      <c r="V34" t="s">
        <v>61</v>
      </c>
      <c r="W34" t="str">
        <f t="shared" ref="W34:W50" si="16">IF(J34="No","NA","")</f>
        <v>NA</v>
      </c>
      <c r="X34" t="str">
        <f t="shared" si="3"/>
        <v>NA</v>
      </c>
      <c r="Y34" t="str">
        <f t="shared" si="4"/>
        <v>NA</v>
      </c>
      <c r="Z34" t="s">
        <v>61</v>
      </c>
      <c r="AA34" t="s">
        <v>61</v>
      </c>
      <c r="AB34" t="str">
        <f t="shared" ref="AB34:AB58" si="17">IF(O34="No","NA","")</f>
        <v>NA</v>
      </c>
      <c r="AC34" t="s">
        <v>61</v>
      </c>
      <c r="AD34" t="s">
        <v>61</v>
      </c>
      <c r="AE34" t="str">
        <f t="shared" si="13"/>
        <v>NA</v>
      </c>
      <c r="AF34" t="str">
        <f t="shared" si="7"/>
        <v>NA</v>
      </c>
      <c r="AG34" t="str">
        <f t="shared" ref="AG34:AG39" si="18">IF(T34="No","NA","")</f>
        <v>NA</v>
      </c>
      <c r="AH34" t="str">
        <f t="shared" si="8"/>
        <v>NA</v>
      </c>
      <c r="AI34">
        <v>5</v>
      </c>
      <c r="AJ34" t="str">
        <f t="shared" ref="AJ34:AJ58" si="19">IF(J34="No","NA","")</f>
        <v>NA</v>
      </c>
      <c r="AK34" t="str">
        <f t="shared" si="9"/>
        <v>NA</v>
      </c>
      <c r="AL34" t="str">
        <f t="shared" si="10"/>
        <v>NA</v>
      </c>
      <c r="AM34">
        <v>4</v>
      </c>
      <c r="AN34">
        <v>0</v>
      </c>
      <c r="AO34" t="str">
        <f t="shared" ref="AO34:AO39" si="20">IF(O34="No","NA","")</f>
        <v>NA</v>
      </c>
      <c r="AP34">
        <v>0</v>
      </c>
      <c r="AQ34">
        <v>2</v>
      </c>
      <c r="AR34" t="str">
        <f t="shared" si="15"/>
        <v>NA</v>
      </c>
      <c r="AS34" t="str">
        <f t="shared" si="12"/>
        <v>NA</v>
      </c>
      <c r="AT34" t="str">
        <f t="shared" ref="AT34:AT39" si="21">IF(T34="No","NA","")</f>
        <v>NA</v>
      </c>
      <c r="BH34" t="s">
        <v>57</v>
      </c>
      <c r="BI34" t="s">
        <v>58</v>
      </c>
      <c r="BK34" t="s">
        <v>58</v>
      </c>
      <c r="BL34" t="s">
        <v>386</v>
      </c>
      <c r="BM34" t="s">
        <v>139</v>
      </c>
      <c r="BN34" t="s">
        <v>387</v>
      </c>
    </row>
    <row r="35" spans="1:67" x14ac:dyDescent="0.25">
      <c r="A35" t="s">
        <v>543</v>
      </c>
      <c r="B35" t="s">
        <v>220</v>
      </c>
      <c r="C35" t="s">
        <v>221</v>
      </c>
      <c r="D35" s="6" t="s">
        <v>581</v>
      </c>
      <c r="E35" t="s">
        <v>75</v>
      </c>
      <c r="F35" s="2">
        <v>40544</v>
      </c>
      <c r="G35">
        <v>224</v>
      </c>
      <c r="H35" t="s">
        <v>57</v>
      </c>
      <c r="I35" t="s">
        <v>57</v>
      </c>
      <c r="J35" t="s">
        <v>57</v>
      </c>
      <c r="K35" t="s">
        <v>57</v>
      </c>
      <c r="L35" t="s">
        <v>57</v>
      </c>
      <c r="M35" t="s">
        <v>58</v>
      </c>
      <c r="N35" t="s">
        <v>58</v>
      </c>
      <c r="O35" t="s">
        <v>58</v>
      </c>
      <c r="P35" t="s">
        <v>57</v>
      </c>
      <c r="Q35" t="s">
        <v>57</v>
      </c>
      <c r="R35" t="s">
        <v>58</v>
      </c>
      <c r="S35" t="s">
        <v>57</v>
      </c>
      <c r="T35" t="s">
        <v>58</v>
      </c>
      <c r="U35" t="str">
        <f t="shared" si="2"/>
        <v>NA</v>
      </c>
      <c r="V35" t="str">
        <f t="shared" ref="V35:V39" si="22">IF(I35="No","NA","")</f>
        <v>NA</v>
      </c>
      <c r="W35" t="str">
        <f t="shared" si="16"/>
        <v>NA</v>
      </c>
      <c r="X35" t="str">
        <f t="shared" si="3"/>
        <v>NA</v>
      </c>
      <c r="Y35" t="str">
        <f t="shared" si="4"/>
        <v>NA</v>
      </c>
      <c r="Z35" t="s">
        <v>60</v>
      </c>
      <c r="AA35" t="s">
        <v>61</v>
      </c>
      <c r="AB35" t="s">
        <v>61</v>
      </c>
      <c r="AC35" t="str">
        <f t="shared" si="5"/>
        <v>NA</v>
      </c>
      <c r="AD35" t="str">
        <f t="shared" si="6"/>
        <v>NA</v>
      </c>
      <c r="AE35" t="s">
        <v>62</v>
      </c>
      <c r="AF35" t="str">
        <f t="shared" si="7"/>
        <v>NA</v>
      </c>
      <c r="AG35" t="s">
        <v>61</v>
      </c>
      <c r="AH35" t="s">
        <v>59</v>
      </c>
      <c r="AI35" t="s">
        <v>59</v>
      </c>
      <c r="AJ35" t="s">
        <v>59</v>
      </c>
      <c r="AK35" t="s">
        <v>59</v>
      </c>
      <c r="AL35" t="s">
        <v>59</v>
      </c>
      <c r="AM35">
        <v>0</v>
      </c>
      <c r="AN35">
        <v>1</v>
      </c>
      <c r="AO35">
        <v>0</v>
      </c>
      <c r="AP35" t="s">
        <v>59</v>
      </c>
      <c r="AQ35" t="s">
        <v>59</v>
      </c>
      <c r="AR35">
        <v>0</v>
      </c>
      <c r="AS35" t="s">
        <v>59</v>
      </c>
      <c r="AT35">
        <v>0</v>
      </c>
      <c r="BH35" t="s">
        <v>57</v>
      </c>
      <c r="BI35" t="s">
        <v>57</v>
      </c>
      <c r="BK35" t="s">
        <v>57</v>
      </c>
      <c r="BM35" t="s">
        <v>425</v>
      </c>
    </row>
    <row r="36" spans="1:67" x14ac:dyDescent="0.25">
      <c r="A36" t="s">
        <v>222</v>
      </c>
      <c r="B36" t="s">
        <v>223</v>
      </c>
      <c r="C36" t="s">
        <v>224</v>
      </c>
      <c r="D36" s="6" t="s">
        <v>582</v>
      </c>
      <c r="E36" t="s">
        <v>89</v>
      </c>
      <c r="F36" s="2">
        <v>42005</v>
      </c>
      <c r="G36">
        <v>3723</v>
      </c>
      <c r="H36" t="s">
        <v>57</v>
      </c>
      <c r="I36" t="s">
        <v>58</v>
      </c>
      <c r="J36" t="s">
        <v>58</v>
      </c>
      <c r="K36" t="s">
        <v>57</v>
      </c>
      <c r="L36" t="s">
        <v>57</v>
      </c>
      <c r="M36" t="s">
        <v>58</v>
      </c>
      <c r="N36" t="s">
        <v>58</v>
      </c>
      <c r="O36" t="s">
        <v>57</v>
      </c>
      <c r="P36" t="s">
        <v>57</v>
      </c>
      <c r="Q36" t="s">
        <v>57</v>
      </c>
      <c r="R36" t="s">
        <v>57</v>
      </c>
      <c r="S36" t="s">
        <v>57</v>
      </c>
      <c r="T36" t="s">
        <v>58</v>
      </c>
      <c r="U36" t="str">
        <f t="shared" si="2"/>
        <v>NA</v>
      </c>
      <c r="V36" t="s">
        <v>60</v>
      </c>
      <c r="W36" t="s">
        <v>62</v>
      </c>
      <c r="X36" t="str">
        <f t="shared" si="3"/>
        <v>NA</v>
      </c>
      <c r="Y36" t="str">
        <f t="shared" si="4"/>
        <v>NA</v>
      </c>
      <c r="Z36" t="s">
        <v>60</v>
      </c>
      <c r="AA36" t="s">
        <v>60</v>
      </c>
      <c r="AB36" t="str">
        <f t="shared" si="17"/>
        <v>NA</v>
      </c>
      <c r="AC36" t="str">
        <f t="shared" si="5"/>
        <v>NA</v>
      </c>
      <c r="AD36" t="str">
        <f t="shared" si="6"/>
        <v>NA</v>
      </c>
      <c r="AE36" t="str">
        <f>IF(R36="No","NA","")</f>
        <v>NA</v>
      </c>
      <c r="AF36" t="s">
        <v>59</v>
      </c>
      <c r="AG36" t="s">
        <v>60</v>
      </c>
      <c r="AH36" t="s">
        <v>59</v>
      </c>
      <c r="AI36">
        <v>5</v>
      </c>
      <c r="AJ36">
        <v>1</v>
      </c>
      <c r="AK36" t="s">
        <v>59</v>
      </c>
      <c r="AL36" t="s">
        <v>59</v>
      </c>
      <c r="AM36">
        <v>0</v>
      </c>
      <c r="AN36">
        <v>1</v>
      </c>
      <c r="AO36" t="s">
        <v>59</v>
      </c>
      <c r="AP36" t="s">
        <v>59</v>
      </c>
      <c r="AQ36" t="s">
        <v>59</v>
      </c>
      <c r="AR36" t="s">
        <v>59</v>
      </c>
      <c r="AS36" t="s">
        <v>59</v>
      </c>
      <c r="AT36">
        <v>1</v>
      </c>
      <c r="BK36" t="s">
        <v>57</v>
      </c>
      <c r="BM36" t="s">
        <v>71</v>
      </c>
    </row>
    <row r="37" spans="1:67" x14ac:dyDescent="0.25">
      <c r="A37" t="s">
        <v>225</v>
      </c>
      <c r="B37" t="s">
        <v>226</v>
      </c>
      <c r="C37" t="s">
        <v>227</v>
      </c>
      <c r="D37" s="6" t="s">
        <v>583</v>
      </c>
      <c r="E37" t="s">
        <v>228</v>
      </c>
      <c r="F37" s="1">
        <v>43831</v>
      </c>
      <c r="G37">
        <v>1100</v>
      </c>
      <c r="H37" t="s">
        <v>57</v>
      </c>
      <c r="I37" t="s">
        <v>58</v>
      </c>
      <c r="J37" t="s">
        <v>58</v>
      </c>
      <c r="K37" t="s">
        <v>57</v>
      </c>
      <c r="L37" t="s">
        <v>58</v>
      </c>
      <c r="M37" t="s">
        <v>58</v>
      </c>
      <c r="N37" t="s">
        <v>57</v>
      </c>
      <c r="O37" t="s">
        <v>58</v>
      </c>
      <c r="P37" t="s">
        <v>58</v>
      </c>
      <c r="Q37" t="s">
        <v>58</v>
      </c>
      <c r="R37" t="s">
        <v>57</v>
      </c>
      <c r="S37" t="s">
        <v>57</v>
      </c>
      <c r="T37" t="s">
        <v>58</v>
      </c>
      <c r="U37" t="str">
        <f t="shared" si="2"/>
        <v>NA</v>
      </c>
      <c r="V37" t="s">
        <v>61</v>
      </c>
      <c r="W37" t="s">
        <v>62</v>
      </c>
      <c r="X37" t="str">
        <f t="shared" si="3"/>
        <v>NA</v>
      </c>
      <c r="Y37" t="s">
        <v>60</v>
      </c>
      <c r="Z37" t="s">
        <v>60</v>
      </c>
      <c r="AA37" t="str">
        <f t="shared" ref="AA37:AA58" si="23">IF(N37="No","NA","")</f>
        <v>NA</v>
      </c>
      <c r="AB37" t="s">
        <v>60</v>
      </c>
      <c r="AC37" t="s">
        <v>60</v>
      </c>
      <c r="AD37" t="s">
        <v>61</v>
      </c>
      <c r="AE37" t="str">
        <f t="shared" si="13"/>
        <v>NA</v>
      </c>
      <c r="AF37" t="str">
        <f t="shared" si="7"/>
        <v>NA</v>
      </c>
      <c r="AG37" t="s">
        <v>62</v>
      </c>
      <c r="AH37" t="str">
        <f t="shared" si="8"/>
        <v>NA</v>
      </c>
      <c r="AI37">
        <v>3</v>
      </c>
      <c r="AJ37">
        <v>0</v>
      </c>
      <c r="AK37" t="str">
        <f t="shared" si="9"/>
        <v>NA</v>
      </c>
      <c r="AL37" t="s">
        <v>63</v>
      </c>
      <c r="AM37">
        <v>2</v>
      </c>
      <c r="AN37" t="str">
        <f t="shared" ref="AN37:AN39" si="24">IF(N37="No","NA","")</f>
        <v>NA</v>
      </c>
      <c r="AO37">
        <v>3</v>
      </c>
      <c r="AP37" t="s">
        <v>63</v>
      </c>
      <c r="AQ37">
        <v>4</v>
      </c>
      <c r="AR37" t="str">
        <f t="shared" si="15"/>
        <v>NA</v>
      </c>
      <c r="AS37" t="str">
        <f t="shared" si="12"/>
        <v>NA</v>
      </c>
      <c r="AT37">
        <v>0</v>
      </c>
      <c r="BH37" t="s">
        <v>57</v>
      </c>
      <c r="BI37" t="s">
        <v>57</v>
      </c>
      <c r="BK37" t="s">
        <v>58</v>
      </c>
      <c r="BM37" t="s">
        <v>164</v>
      </c>
      <c r="BN37" t="s">
        <v>427</v>
      </c>
    </row>
    <row r="38" spans="1:67" x14ac:dyDescent="0.25">
      <c r="A38" t="s">
        <v>229</v>
      </c>
      <c r="B38" t="s">
        <v>230</v>
      </c>
      <c r="C38" t="s">
        <v>230</v>
      </c>
      <c r="D38" s="6" t="s">
        <v>584</v>
      </c>
      <c r="E38" t="s">
        <v>202</v>
      </c>
      <c r="F38" s="1">
        <v>42005</v>
      </c>
      <c r="G38">
        <v>311</v>
      </c>
      <c r="H38" t="s">
        <v>57</v>
      </c>
      <c r="I38" t="s">
        <v>58</v>
      </c>
      <c r="J38" t="s">
        <v>58</v>
      </c>
      <c r="K38" t="s">
        <v>57</v>
      </c>
      <c r="L38" t="s">
        <v>57</v>
      </c>
      <c r="M38" t="s">
        <v>58</v>
      </c>
      <c r="N38" t="s">
        <v>57</v>
      </c>
      <c r="O38" t="s">
        <v>57</v>
      </c>
      <c r="P38" t="s">
        <v>57</v>
      </c>
      <c r="Q38" t="s">
        <v>57</v>
      </c>
      <c r="R38" t="s">
        <v>57</v>
      </c>
      <c r="S38" t="s">
        <v>57</v>
      </c>
      <c r="T38" t="s">
        <v>58</v>
      </c>
      <c r="U38" t="str">
        <f t="shared" si="2"/>
        <v>NA</v>
      </c>
      <c r="V38" t="s">
        <v>60</v>
      </c>
      <c r="W38" t="s">
        <v>61</v>
      </c>
      <c r="X38" t="str">
        <f t="shared" si="3"/>
        <v>NA</v>
      </c>
      <c r="Y38" t="str">
        <f t="shared" si="4"/>
        <v>NA</v>
      </c>
      <c r="Z38" t="s">
        <v>60</v>
      </c>
      <c r="AA38" t="str">
        <f t="shared" si="23"/>
        <v>NA</v>
      </c>
      <c r="AB38" t="str">
        <f t="shared" si="17"/>
        <v>NA</v>
      </c>
      <c r="AC38" t="str">
        <f t="shared" si="5"/>
        <v>NA</v>
      </c>
      <c r="AD38" t="str">
        <f t="shared" si="6"/>
        <v>NA</v>
      </c>
      <c r="AE38" t="str">
        <f t="shared" si="13"/>
        <v>NA</v>
      </c>
      <c r="AF38" t="str">
        <f t="shared" si="7"/>
        <v>NA</v>
      </c>
      <c r="AG38" t="s">
        <v>62</v>
      </c>
      <c r="AH38" t="str">
        <f t="shared" si="8"/>
        <v>NA</v>
      </c>
      <c r="AI38">
        <v>4</v>
      </c>
      <c r="AJ38">
        <v>0</v>
      </c>
      <c r="AK38" t="str">
        <f t="shared" si="9"/>
        <v>NA</v>
      </c>
      <c r="AL38" t="str">
        <f t="shared" si="10"/>
        <v>NA</v>
      </c>
      <c r="AM38">
        <v>6</v>
      </c>
      <c r="AN38" t="str">
        <f t="shared" si="24"/>
        <v>NA</v>
      </c>
      <c r="AO38" t="str">
        <f t="shared" si="20"/>
        <v>NA</v>
      </c>
      <c r="AP38" t="str">
        <f t="shared" si="14"/>
        <v>NA</v>
      </c>
      <c r="AQ38" t="str">
        <f t="shared" si="11"/>
        <v>NA</v>
      </c>
      <c r="AR38" t="str">
        <f t="shared" si="15"/>
        <v>NA</v>
      </c>
      <c r="AS38" t="str">
        <f t="shared" si="12"/>
        <v>NA</v>
      </c>
      <c r="AT38">
        <v>0</v>
      </c>
      <c r="BH38" t="s">
        <v>57</v>
      </c>
      <c r="BI38" t="s">
        <v>57</v>
      </c>
      <c r="BK38" t="s">
        <v>58</v>
      </c>
      <c r="BL38" t="s">
        <v>452</v>
      </c>
      <c r="BM38" t="s">
        <v>164</v>
      </c>
      <c r="BN38" t="s">
        <v>451</v>
      </c>
    </row>
    <row r="39" spans="1:67" x14ac:dyDescent="0.25">
      <c r="A39" t="s">
        <v>231</v>
      </c>
      <c r="B39" t="s">
        <v>232</v>
      </c>
      <c r="C39" t="s">
        <v>233</v>
      </c>
      <c r="D39" s="6" t="s">
        <v>585</v>
      </c>
      <c r="E39" t="s">
        <v>107</v>
      </c>
      <c r="F39" s="1">
        <v>44927</v>
      </c>
      <c r="G39">
        <v>1679</v>
      </c>
      <c r="H39" t="s">
        <v>57</v>
      </c>
      <c r="I39" t="s">
        <v>58</v>
      </c>
      <c r="J39" t="s">
        <v>57</v>
      </c>
      <c r="K39" t="s">
        <v>58</v>
      </c>
      <c r="L39" t="s">
        <v>58</v>
      </c>
      <c r="M39" t="s">
        <v>58</v>
      </c>
      <c r="N39" t="s">
        <v>57</v>
      </c>
      <c r="O39" t="s">
        <v>58</v>
      </c>
      <c r="P39" t="s">
        <v>58</v>
      </c>
      <c r="Q39" t="s">
        <v>57</v>
      </c>
      <c r="R39" t="s">
        <v>57</v>
      </c>
      <c r="S39" t="s">
        <v>57</v>
      </c>
      <c r="T39" t="s">
        <v>58</v>
      </c>
      <c r="U39" t="str">
        <f t="shared" si="2"/>
        <v>NA</v>
      </c>
      <c r="V39" t="str">
        <f t="shared" si="22"/>
        <v/>
      </c>
      <c r="W39" t="str">
        <f t="shared" si="16"/>
        <v>NA</v>
      </c>
      <c r="X39" t="str">
        <f t="shared" si="3"/>
        <v/>
      </c>
      <c r="Y39" t="str">
        <f t="shared" si="4"/>
        <v/>
      </c>
      <c r="Z39" t="str">
        <f t="shared" ref="Z39" si="25">IF(M39="No","NA","")</f>
        <v/>
      </c>
      <c r="AA39" t="str">
        <f t="shared" si="23"/>
        <v>NA</v>
      </c>
      <c r="AB39" t="str">
        <f t="shared" si="17"/>
        <v/>
      </c>
      <c r="AC39" t="str">
        <f t="shared" si="5"/>
        <v/>
      </c>
      <c r="AD39" t="str">
        <f t="shared" si="6"/>
        <v>NA</v>
      </c>
      <c r="AE39" t="str">
        <f t="shared" si="13"/>
        <v>NA</v>
      </c>
      <c r="AF39" t="str">
        <f t="shared" si="7"/>
        <v>NA</v>
      </c>
      <c r="AG39" t="str">
        <f t="shared" si="18"/>
        <v/>
      </c>
      <c r="AH39" t="str">
        <f t="shared" si="8"/>
        <v>NA</v>
      </c>
      <c r="AI39" t="str">
        <f t="shared" ref="AI39:AI58" si="26">IF(I39="No","NA","")</f>
        <v/>
      </c>
      <c r="AJ39" t="str">
        <f t="shared" si="19"/>
        <v>NA</v>
      </c>
      <c r="AK39" t="str">
        <f t="shared" si="9"/>
        <v/>
      </c>
      <c r="AL39" t="str">
        <f t="shared" si="10"/>
        <v/>
      </c>
      <c r="AM39" t="str">
        <f t="shared" ref="AM39" si="27">IF(M39="No","NA","")</f>
        <v/>
      </c>
      <c r="AN39" t="str">
        <f t="shared" si="24"/>
        <v>NA</v>
      </c>
      <c r="AO39" t="str">
        <f t="shared" si="20"/>
        <v/>
      </c>
      <c r="AP39" t="str">
        <f t="shared" si="14"/>
        <v/>
      </c>
      <c r="AQ39" t="str">
        <f t="shared" si="11"/>
        <v>NA</v>
      </c>
      <c r="AR39" t="str">
        <f t="shared" si="15"/>
        <v>NA</v>
      </c>
      <c r="AS39" t="str">
        <f t="shared" si="12"/>
        <v>NA</v>
      </c>
      <c r="AT39" t="str">
        <f t="shared" si="21"/>
        <v/>
      </c>
      <c r="BH39" t="s">
        <v>57</v>
      </c>
      <c r="BI39" t="s">
        <v>57</v>
      </c>
      <c r="BJ39" t="s">
        <v>58</v>
      </c>
      <c r="BK39" t="s">
        <v>58</v>
      </c>
      <c r="BL39" t="s">
        <v>463</v>
      </c>
      <c r="BM39" t="s">
        <v>158</v>
      </c>
      <c r="BN39" t="s">
        <v>464</v>
      </c>
      <c r="BO39" t="s">
        <v>207</v>
      </c>
    </row>
    <row r="40" spans="1:67" x14ac:dyDescent="0.25">
      <c r="A40" t="s">
        <v>234</v>
      </c>
      <c r="B40" t="s">
        <v>235</v>
      </c>
      <c r="C40" t="s">
        <v>236</v>
      </c>
      <c r="D40" s="6" t="s">
        <v>586</v>
      </c>
      <c r="E40" t="s">
        <v>470</v>
      </c>
      <c r="F40" s="5">
        <v>41395</v>
      </c>
      <c r="G40">
        <v>1100</v>
      </c>
      <c r="H40" t="s">
        <v>57</v>
      </c>
      <c r="I40" t="s">
        <v>57</v>
      </c>
      <c r="J40" t="s">
        <v>58</v>
      </c>
      <c r="K40" t="s">
        <v>57</v>
      </c>
      <c r="L40" t="s">
        <v>57</v>
      </c>
      <c r="M40" t="s">
        <v>58</v>
      </c>
      <c r="N40" t="s">
        <v>57</v>
      </c>
      <c r="O40" t="s">
        <v>58</v>
      </c>
      <c r="P40" t="s">
        <v>58</v>
      </c>
      <c r="Q40" t="s">
        <v>58</v>
      </c>
      <c r="R40" t="s">
        <v>57</v>
      </c>
      <c r="S40" t="s">
        <v>57</v>
      </c>
      <c r="T40" t="s">
        <v>58</v>
      </c>
      <c r="U40" t="str">
        <f t="shared" si="2"/>
        <v>NA</v>
      </c>
      <c r="V40" t="str">
        <f t="shared" si="2"/>
        <v>NA</v>
      </c>
      <c r="W40" t="s">
        <v>62</v>
      </c>
      <c r="X40" t="str">
        <f t="shared" si="3"/>
        <v>NA</v>
      </c>
      <c r="Y40" t="str">
        <f t="shared" si="4"/>
        <v>NA</v>
      </c>
      <c r="Z40" t="s">
        <v>76</v>
      </c>
      <c r="AA40" t="str">
        <f t="shared" si="23"/>
        <v>NA</v>
      </c>
      <c r="AB40" t="s">
        <v>61</v>
      </c>
      <c r="AC40" t="s">
        <v>62</v>
      </c>
      <c r="AD40" t="s">
        <v>61</v>
      </c>
      <c r="AE40" t="str">
        <f t="shared" si="13"/>
        <v>NA</v>
      </c>
      <c r="AF40" t="str">
        <f t="shared" si="7"/>
        <v>NA</v>
      </c>
      <c r="AG40" t="s">
        <v>62</v>
      </c>
      <c r="AH40" t="str">
        <f t="shared" si="8"/>
        <v>NA</v>
      </c>
      <c r="AI40" t="str">
        <f t="shared" si="26"/>
        <v>NA</v>
      </c>
      <c r="AJ40">
        <v>0</v>
      </c>
      <c r="AK40" t="str">
        <f t="shared" si="9"/>
        <v>NA</v>
      </c>
      <c r="AL40" t="str">
        <f t="shared" ref="AL40:AL49" si="28">IF(L40="No","NA","")</f>
        <v>NA</v>
      </c>
      <c r="AM40">
        <v>1</v>
      </c>
      <c r="AN40" t="str">
        <f t="shared" ref="AN40:AN49" si="29">IF(N40="No","NA","")</f>
        <v>NA</v>
      </c>
      <c r="AO40">
        <v>1</v>
      </c>
      <c r="AP40">
        <v>1</v>
      </c>
      <c r="AQ40">
        <v>2</v>
      </c>
      <c r="AR40" t="str">
        <f t="shared" ref="AR40:AR49" si="30">IF(R40="No","NA","")</f>
        <v>NA</v>
      </c>
      <c r="AS40" t="str">
        <f t="shared" ref="AS40:AS49" si="31">IF(S40="No","NA","")</f>
        <v>NA</v>
      </c>
      <c r="AT40">
        <v>0</v>
      </c>
      <c r="BH40" t="s">
        <v>57</v>
      </c>
      <c r="BI40" t="s">
        <v>58</v>
      </c>
      <c r="BK40" t="s">
        <v>58</v>
      </c>
      <c r="BL40" t="s">
        <v>108</v>
      </c>
      <c r="BM40" t="s">
        <v>139</v>
      </c>
      <c r="BN40" t="s">
        <v>473</v>
      </c>
      <c r="BO40" t="s">
        <v>474</v>
      </c>
    </row>
    <row r="41" spans="1:67" x14ac:dyDescent="0.25">
      <c r="A41" t="s">
        <v>237</v>
      </c>
      <c r="B41" t="s">
        <v>238</v>
      </c>
      <c r="C41" t="s">
        <v>239</v>
      </c>
      <c r="D41" s="6" t="s">
        <v>587</v>
      </c>
      <c r="E41" t="s">
        <v>471</v>
      </c>
      <c r="F41" s="5"/>
      <c r="M41" t="s">
        <v>58</v>
      </c>
      <c r="U41" t="str">
        <f t="shared" si="2"/>
        <v/>
      </c>
      <c r="V41" t="str">
        <f t="shared" si="2"/>
        <v/>
      </c>
      <c r="W41" t="str">
        <f t="shared" si="16"/>
        <v/>
      </c>
      <c r="X41" t="str">
        <f t="shared" si="3"/>
        <v/>
      </c>
      <c r="Y41" t="str">
        <f t="shared" si="4"/>
        <v/>
      </c>
      <c r="AA41" t="str">
        <f t="shared" si="23"/>
        <v/>
      </c>
      <c r="AB41" t="str">
        <f t="shared" si="17"/>
        <v/>
      </c>
      <c r="AD41" t="str">
        <f t="shared" si="6"/>
        <v/>
      </c>
      <c r="AE41" t="str">
        <f t="shared" si="13"/>
        <v/>
      </c>
      <c r="AF41" t="str">
        <f t="shared" si="7"/>
        <v/>
      </c>
      <c r="AH41" t="str">
        <f t="shared" si="8"/>
        <v/>
      </c>
      <c r="AI41" t="str">
        <f t="shared" si="26"/>
        <v/>
      </c>
      <c r="AJ41" t="str">
        <f t="shared" si="19"/>
        <v/>
      </c>
      <c r="AK41" t="str">
        <f t="shared" si="9"/>
        <v/>
      </c>
      <c r="AL41" t="str">
        <f t="shared" si="28"/>
        <v/>
      </c>
      <c r="AM41" t="str">
        <f t="shared" ref="AM41:AM49" si="32">IF(M41="No","NA","")</f>
        <v/>
      </c>
      <c r="AN41" t="str">
        <f t="shared" si="29"/>
        <v/>
      </c>
      <c r="AO41" t="str">
        <f t="shared" ref="AO41:AO49" si="33">IF(O41="No","NA","")</f>
        <v/>
      </c>
      <c r="AP41" t="str">
        <f t="shared" ref="AP41:AP49" si="34">IF(P41="No","NA","")</f>
        <v/>
      </c>
      <c r="AQ41" t="str">
        <f t="shared" ref="AQ41:AQ49" si="35">IF(Q41="No","NA","")</f>
        <v/>
      </c>
      <c r="AR41" t="str">
        <f t="shared" si="30"/>
        <v/>
      </c>
      <c r="AS41" t="str">
        <f t="shared" si="31"/>
        <v/>
      </c>
    </row>
    <row r="42" spans="1:67" x14ac:dyDescent="0.25">
      <c r="A42" t="s">
        <v>240</v>
      </c>
      <c r="B42" t="s">
        <v>241</v>
      </c>
      <c r="C42" t="s">
        <v>242</v>
      </c>
      <c r="D42" s="6" t="s">
        <v>588</v>
      </c>
      <c r="E42" t="s">
        <v>472</v>
      </c>
      <c r="F42" s="5">
        <v>43466</v>
      </c>
      <c r="G42">
        <v>565</v>
      </c>
      <c r="H42" t="s">
        <v>57</v>
      </c>
      <c r="I42" t="s">
        <v>58</v>
      </c>
      <c r="J42" t="s">
        <v>57</v>
      </c>
      <c r="K42" t="s">
        <v>58</v>
      </c>
      <c r="L42" t="s">
        <v>58</v>
      </c>
      <c r="M42" t="s">
        <v>58</v>
      </c>
      <c r="N42" t="s">
        <v>58</v>
      </c>
      <c r="O42" t="s">
        <v>58</v>
      </c>
      <c r="P42" t="s">
        <v>58</v>
      </c>
      <c r="Q42" t="s">
        <v>58</v>
      </c>
      <c r="R42" t="s">
        <v>57</v>
      </c>
      <c r="S42" t="s">
        <v>57</v>
      </c>
      <c r="T42" t="s">
        <v>58</v>
      </c>
      <c r="U42" t="str">
        <f t="shared" si="2"/>
        <v>NA</v>
      </c>
      <c r="V42" t="s">
        <v>61</v>
      </c>
      <c r="W42" t="str">
        <f t="shared" si="16"/>
        <v>NA</v>
      </c>
      <c r="X42" t="s">
        <v>76</v>
      </c>
      <c r="Y42" t="s">
        <v>61</v>
      </c>
      <c r="Z42" t="s">
        <v>61</v>
      </c>
      <c r="AA42" t="s">
        <v>76</v>
      </c>
      <c r="AB42" t="s">
        <v>60</v>
      </c>
      <c r="AC42" t="s">
        <v>60</v>
      </c>
      <c r="AD42" t="s">
        <v>60</v>
      </c>
      <c r="AE42" t="str">
        <f t="shared" si="13"/>
        <v>NA</v>
      </c>
      <c r="AF42" t="str">
        <f t="shared" si="7"/>
        <v>NA</v>
      </c>
      <c r="AG42" t="s">
        <v>76</v>
      </c>
      <c r="AH42" t="str">
        <f t="shared" si="8"/>
        <v>NA</v>
      </c>
      <c r="AI42">
        <v>1</v>
      </c>
      <c r="AJ42" t="str">
        <f t="shared" si="19"/>
        <v>NA</v>
      </c>
      <c r="AK42" t="s">
        <v>63</v>
      </c>
      <c r="AL42" t="s">
        <v>63</v>
      </c>
      <c r="AM42">
        <v>4</v>
      </c>
      <c r="AN42">
        <v>2</v>
      </c>
      <c r="AO42" t="s">
        <v>63</v>
      </c>
      <c r="AP42">
        <v>1</v>
      </c>
      <c r="AQ42" t="s">
        <v>63</v>
      </c>
      <c r="AR42" t="str">
        <f t="shared" si="30"/>
        <v>NA</v>
      </c>
      <c r="AS42" t="str">
        <f t="shared" si="31"/>
        <v>NA</v>
      </c>
      <c r="AT42">
        <v>1</v>
      </c>
      <c r="BH42" t="s">
        <v>57</v>
      </c>
      <c r="BI42" t="s">
        <v>57</v>
      </c>
      <c r="BK42" t="s">
        <v>58</v>
      </c>
      <c r="BL42" t="s">
        <v>486</v>
      </c>
      <c r="BM42" t="s">
        <v>158</v>
      </c>
      <c r="BN42" t="s">
        <v>487</v>
      </c>
    </row>
    <row r="43" spans="1:67" x14ac:dyDescent="0.25">
      <c r="A43" t="s">
        <v>243</v>
      </c>
      <c r="B43" t="s">
        <v>244</v>
      </c>
      <c r="C43" t="s">
        <v>245</v>
      </c>
      <c r="D43" s="6" t="s">
        <v>589</v>
      </c>
      <c r="E43" t="s">
        <v>470</v>
      </c>
      <c r="F43" s="5">
        <v>43070</v>
      </c>
      <c r="H43" t="s">
        <v>57</v>
      </c>
      <c r="I43" t="s">
        <v>57</v>
      </c>
      <c r="J43" t="s">
        <v>58</v>
      </c>
      <c r="K43" t="s">
        <v>57</v>
      </c>
      <c r="L43" t="s">
        <v>57</v>
      </c>
      <c r="M43" t="s">
        <v>58</v>
      </c>
      <c r="N43" t="s">
        <v>57</v>
      </c>
      <c r="O43" t="s">
        <v>58</v>
      </c>
      <c r="P43" t="s">
        <v>58</v>
      </c>
      <c r="Q43" t="s">
        <v>58</v>
      </c>
      <c r="R43" t="s">
        <v>57</v>
      </c>
      <c r="S43" t="s">
        <v>57</v>
      </c>
      <c r="T43" t="s">
        <v>58</v>
      </c>
      <c r="U43" t="str">
        <f t="shared" si="2"/>
        <v>NA</v>
      </c>
      <c r="V43" t="str">
        <f t="shared" si="2"/>
        <v>NA</v>
      </c>
      <c r="W43" t="s">
        <v>62</v>
      </c>
      <c r="X43" t="str">
        <f t="shared" si="3"/>
        <v>NA</v>
      </c>
      <c r="Y43" t="str">
        <f t="shared" si="4"/>
        <v>NA</v>
      </c>
      <c r="Z43" t="s">
        <v>76</v>
      </c>
      <c r="AA43" t="str">
        <f t="shared" si="23"/>
        <v>NA</v>
      </c>
      <c r="AB43" t="s">
        <v>61</v>
      </c>
      <c r="AC43" t="s">
        <v>62</v>
      </c>
      <c r="AD43" t="s">
        <v>61</v>
      </c>
      <c r="AE43" t="str">
        <f t="shared" si="13"/>
        <v>NA</v>
      </c>
      <c r="AF43" t="str">
        <f t="shared" si="7"/>
        <v>NA</v>
      </c>
      <c r="AG43" t="s">
        <v>62</v>
      </c>
      <c r="AH43" t="str">
        <f t="shared" si="8"/>
        <v>NA</v>
      </c>
      <c r="AI43" t="str">
        <f t="shared" si="26"/>
        <v>NA</v>
      </c>
      <c r="AJ43">
        <v>0</v>
      </c>
      <c r="AK43" t="str">
        <f t="shared" si="9"/>
        <v>NA</v>
      </c>
      <c r="AL43" t="str">
        <f t="shared" si="28"/>
        <v>NA</v>
      </c>
      <c r="AM43">
        <v>1</v>
      </c>
      <c r="AN43" t="str">
        <f t="shared" si="29"/>
        <v>NA</v>
      </c>
      <c r="AO43">
        <v>1</v>
      </c>
      <c r="AP43">
        <v>1</v>
      </c>
      <c r="AQ43">
        <v>1</v>
      </c>
      <c r="AR43" t="str">
        <f t="shared" si="30"/>
        <v>NA</v>
      </c>
      <c r="AS43" t="str">
        <f t="shared" si="31"/>
        <v>NA</v>
      </c>
      <c r="BH43" t="s">
        <v>57</v>
      </c>
      <c r="BI43" t="s">
        <v>57</v>
      </c>
      <c r="BK43" t="s">
        <v>58</v>
      </c>
      <c r="BL43" t="s">
        <v>486</v>
      </c>
      <c r="BM43" t="s">
        <v>158</v>
      </c>
      <c r="BN43" t="s">
        <v>490</v>
      </c>
      <c r="BO43" t="s">
        <v>474</v>
      </c>
    </row>
    <row r="44" spans="1:67" x14ac:dyDescent="0.25">
      <c r="A44" t="s">
        <v>544</v>
      </c>
      <c r="B44" t="s">
        <v>246</v>
      </c>
      <c r="C44" t="s">
        <v>247</v>
      </c>
      <c r="D44" s="6" t="s">
        <v>590</v>
      </c>
      <c r="E44" t="s">
        <v>128</v>
      </c>
      <c r="F44" s="5">
        <v>43466</v>
      </c>
      <c r="G44">
        <v>4082</v>
      </c>
      <c r="H44" t="s">
        <v>57</v>
      </c>
      <c r="I44" t="s">
        <v>58</v>
      </c>
      <c r="J44" t="s">
        <v>57</v>
      </c>
      <c r="K44" t="s">
        <v>57</v>
      </c>
      <c r="L44" t="s">
        <v>57</v>
      </c>
      <c r="M44" t="s">
        <v>58</v>
      </c>
      <c r="N44" t="s">
        <v>58</v>
      </c>
      <c r="O44" t="s">
        <v>58</v>
      </c>
      <c r="P44" t="s">
        <v>58</v>
      </c>
      <c r="Q44" t="s">
        <v>57</v>
      </c>
      <c r="R44" t="s">
        <v>57</v>
      </c>
      <c r="S44" t="s">
        <v>58</v>
      </c>
      <c r="T44" t="s">
        <v>58</v>
      </c>
      <c r="U44" t="str">
        <f t="shared" si="2"/>
        <v>NA</v>
      </c>
      <c r="V44" t="s">
        <v>61</v>
      </c>
      <c r="W44" t="str">
        <f t="shared" si="16"/>
        <v>NA</v>
      </c>
      <c r="X44" t="str">
        <f t="shared" si="3"/>
        <v>NA</v>
      </c>
      <c r="Y44" t="str">
        <f t="shared" si="4"/>
        <v>NA</v>
      </c>
      <c r="Z44" t="s">
        <v>60</v>
      </c>
      <c r="AA44" t="s">
        <v>61</v>
      </c>
      <c r="AB44" t="s">
        <v>61</v>
      </c>
      <c r="AC44" t="s">
        <v>61</v>
      </c>
      <c r="AD44" t="s">
        <v>61</v>
      </c>
      <c r="AE44" t="str">
        <f t="shared" si="13"/>
        <v>NA</v>
      </c>
      <c r="AF44" t="s">
        <v>62</v>
      </c>
      <c r="AG44" t="s">
        <v>60</v>
      </c>
      <c r="AH44" t="str">
        <f t="shared" si="8"/>
        <v>NA</v>
      </c>
      <c r="AI44">
        <v>0</v>
      </c>
      <c r="AJ44" t="str">
        <f t="shared" si="19"/>
        <v>NA</v>
      </c>
      <c r="AK44" t="str">
        <f t="shared" si="9"/>
        <v>NA</v>
      </c>
      <c r="AL44" t="str">
        <f t="shared" si="28"/>
        <v>NA</v>
      </c>
      <c r="AM44">
        <v>2</v>
      </c>
      <c r="AN44">
        <v>3</v>
      </c>
      <c r="AO44">
        <v>2</v>
      </c>
      <c r="AP44">
        <v>2</v>
      </c>
      <c r="AQ44">
        <v>2</v>
      </c>
      <c r="AR44" t="str">
        <f t="shared" si="30"/>
        <v>NA</v>
      </c>
      <c r="AS44">
        <v>0</v>
      </c>
      <c r="AT44">
        <v>1</v>
      </c>
      <c r="BH44" t="s">
        <v>57</v>
      </c>
      <c r="BI44" t="s">
        <v>57</v>
      </c>
      <c r="BK44" t="s">
        <v>58</v>
      </c>
      <c r="BL44" t="s">
        <v>491</v>
      </c>
      <c r="BN44" t="s">
        <v>492</v>
      </c>
      <c r="BO44" t="s">
        <v>493</v>
      </c>
    </row>
    <row r="45" spans="1:67" x14ac:dyDescent="0.25">
      <c r="A45" t="s">
        <v>248</v>
      </c>
      <c r="B45" t="s">
        <v>249</v>
      </c>
      <c r="C45" t="s">
        <v>250</v>
      </c>
      <c r="D45" s="6" t="s">
        <v>591</v>
      </c>
      <c r="E45" t="s">
        <v>89</v>
      </c>
      <c r="F45" s="5">
        <v>43435</v>
      </c>
      <c r="G45">
        <v>2153</v>
      </c>
      <c r="H45" t="s">
        <v>57</v>
      </c>
      <c r="I45" t="s">
        <v>58</v>
      </c>
      <c r="J45" t="s">
        <v>58</v>
      </c>
      <c r="K45" t="s">
        <v>57</v>
      </c>
      <c r="L45" t="s">
        <v>58</v>
      </c>
      <c r="M45" t="s">
        <v>58</v>
      </c>
      <c r="N45" t="s">
        <v>58</v>
      </c>
      <c r="O45" t="s">
        <v>58</v>
      </c>
      <c r="P45" t="s">
        <v>58</v>
      </c>
      <c r="Q45" t="s">
        <v>58</v>
      </c>
      <c r="R45" t="s">
        <v>57</v>
      </c>
      <c r="S45" t="s">
        <v>58</v>
      </c>
      <c r="T45" t="s">
        <v>58</v>
      </c>
      <c r="U45" t="str">
        <f t="shared" si="2"/>
        <v>NA</v>
      </c>
      <c r="V45" t="s">
        <v>60</v>
      </c>
      <c r="W45" t="s">
        <v>76</v>
      </c>
      <c r="X45" t="str">
        <f t="shared" si="3"/>
        <v>NA</v>
      </c>
      <c r="Y45" t="s">
        <v>61</v>
      </c>
      <c r="Z45" t="s">
        <v>61</v>
      </c>
      <c r="AA45" t="s">
        <v>61</v>
      </c>
      <c r="AB45" t="s">
        <v>61</v>
      </c>
      <c r="AC45" t="s">
        <v>60</v>
      </c>
      <c r="AD45" t="s">
        <v>60</v>
      </c>
      <c r="AE45" t="str">
        <f t="shared" si="13"/>
        <v>NA</v>
      </c>
      <c r="AF45" t="s">
        <v>62</v>
      </c>
      <c r="AG45" t="s">
        <v>60</v>
      </c>
      <c r="AH45" t="str">
        <f t="shared" si="8"/>
        <v>NA</v>
      </c>
      <c r="AI45">
        <v>7</v>
      </c>
      <c r="AJ45" t="s">
        <v>63</v>
      </c>
      <c r="AK45" t="str">
        <f t="shared" si="9"/>
        <v>NA</v>
      </c>
      <c r="AL45" t="s">
        <v>63</v>
      </c>
      <c r="AM45">
        <v>4</v>
      </c>
      <c r="AN45">
        <v>0</v>
      </c>
      <c r="AO45" t="s">
        <v>63</v>
      </c>
      <c r="AP45" t="s">
        <v>63</v>
      </c>
      <c r="AQ45" t="s">
        <v>63</v>
      </c>
      <c r="AR45" t="str">
        <f t="shared" si="30"/>
        <v>NA</v>
      </c>
      <c r="AS45">
        <v>0</v>
      </c>
      <c r="AT45">
        <v>6</v>
      </c>
      <c r="BH45" t="s">
        <v>57</v>
      </c>
      <c r="BI45" t="s">
        <v>58</v>
      </c>
      <c r="BK45" t="s">
        <v>58</v>
      </c>
      <c r="BM45" t="s">
        <v>164</v>
      </c>
      <c r="BN45" t="s">
        <v>512</v>
      </c>
      <c r="BO45" t="s">
        <v>501</v>
      </c>
    </row>
    <row r="46" spans="1:67" x14ac:dyDescent="0.25">
      <c r="A46" t="s">
        <v>251</v>
      </c>
      <c r="B46" t="s">
        <v>252</v>
      </c>
      <c r="C46" t="s">
        <v>253</v>
      </c>
      <c r="D46" s="6" t="s">
        <v>592</v>
      </c>
      <c r="E46" t="s">
        <v>69</v>
      </c>
      <c r="F46" s="5">
        <v>42583</v>
      </c>
      <c r="G46">
        <v>16995</v>
      </c>
      <c r="H46" t="s">
        <v>57</v>
      </c>
      <c r="I46" t="s">
        <v>58</v>
      </c>
      <c r="J46" t="s">
        <v>57</v>
      </c>
      <c r="K46" t="s">
        <v>57</v>
      </c>
      <c r="L46" t="s">
        <v>58</v>
      </c>
      <c r="M46" t="s">
        <v>58</v>
      </c>
      <c r="N46" t="s">
        <v>57</v>
      </c>
      <c r="O46" t="s">
        <v>58</v>
      </c>
      <c r="P46" t="s">
        <v>58</v>
      </c>
      <c r="Q46" t="s">
        <v>58</v>
      </c>
      <c r="R46" t="s">
        <v>57</v>
      </c>
      <c r="S46" t="s">
        <v>57</v>
      </c>
      <c r="T46" t="s">
        <v>58</v>
      </c>
      <c r="U46" t="str">
        <f t="shared" si="2"/>
        <v>NA</v>
      </c>
      <c r="V46" t="s">
        <v>61</v>
      </c>
      <c r="W46" t="str">
        <f t="shared" si="16"/>
        <v>NA</v>
      </c>
      <c r="X46" t="str">
        <f t="shared" si="3"/>
        <v>NA</v>
      </c>
      <c r="Y46" t="s">
        <v>60</v>
      </c>
      <c r="Z46" t="s">
        <v>61</v>
      </c>
      <c r="AA46" t="str">
        <f t="shared" si="23"/>
        <v>NA</v>
      </c>
      <c r="AB46" t="s">
        <v>61</v>
      </c>
      <c r="AC46" t="s">
        <v>61</v>
      </c>
      <c r="AD46" t="s">
        <v>60</v>
      </c>
      <c r="AE46" t="str">
        <f t="shared" si="13"/>
        <v>NA</v>
      </c>
      <c r="AF46" t="str">
        <f t="shared" si="7"/>
        <v>NA</v>
      </c>
      <c r="AG46" t="s">
        <v>62</v>
      </c>
      <c r="AH46" t="str">
        <f t="shared" si="8"/>
        <v>NA</v>
      </c>
      <c r="AI46">
        <v>5</v>
      </c>
      <c r="AJ46" t="str">
        <f t="shared" si="19"/>
        <v>NA</v>
      </c>
      <c r="AK46" t="str">
        <f t="shared" si="9"/>
        <v>NA</v>
      </c>
      <c r="AL46" t="s">
        <v>63</v>
      </c>
      <c r="AM46">
        <v>5</v>
      </c>
      <c r="AN46" t="str">
        <f t="shared" si="29"/>
        <v>NA</v>
      </c>
      <c r="AO46" t="s">
        <v>63</v>
      </c>
      <c r="AP46" t="s">
        <v>63</v>
      </c>
      <c r="AQ46" t="s">
        <v>63</v>
      </c>
      <c r="AR46" t="str">
        <f t="shared" si="30"/>
        <v>NA</v>
      </c>
      <c r="AS46" t="str">
        <f t="shared" si="31"/>
        <v>NA</v>
      </c>
      <c r="AT46">
        <v>0</v>
      </c>
      <c r="BH46" t="s">
        <v>57</v>
      </c>
      <c r="BI46" t="s">
        <v>58</v>
      </c>
      <c r="BJ46" t="s">
        <v>58</v>
      </c>
      <c r="BK46" t="s">
        <v>58</v>
      </c>
      <c r="BM46" t="s">
        <v>164</v>
      </c>
      <c r="BN46" t="s">
        <v>522</v>
      </c>
      <c r="BO46" t="s">
        <v>513</v>
      </c>
    </row>
    <row r="47" spans="1:67" x14ac:dyDescent="0.25">
      <c r="A47" t="s">
        <v>254</v>
      </c>
      <c r="B47" t="s">
        <v>255</v>
      </c>
      <c r="C47" t="s">
        <v>256</v>
      </c>
      <c r="D47" s="6" t="s">
        <v>593</v>
      </c>
      <c r="E47" t="s">
        <v>89</v>
      </c>
      <c r="F47" s="5">
        <v>44105</v>
      </c>
      <c r="H47" t="s">
        <v>57</v>
      </c>
      <c r="I47" t="s">
        <v>58</v>
      </c>
      <c r="J47" t="s">
        <v>58</v>
      </c>
      <c r="K47" t="s">
        <v>58</v>
      </c>
      <c r="L47" t="s">
        <v>58</v>
      </c>
      <c r="M47" t="s">
        <v>58</v>
      </c>
      <c r="N47" t="s">
        <v>58</v>
      </c>
      <c r="O47" t="s">
        <v>58</v>
      </c>
      <c r="P47" t="s">
        <v>58</v>
      </c>
      <c r="Q47" t="s">
        <v>57</v>
      </c>
      <c r="R47" t="s">
        <v>57</v>
      </c>
      <c r="S47" t="s">
        <v>57</v>
      </c>
      <c r="T47" t="s">
        <v>58</v>
      </c>
      <c r="U47" t="str">
        <f t="shared" ref="U47:V58" si="36">IF(H47="No","NA","")</f>
        <v>NA</v>
      </c>
      <c r="V47" t="s">
        <v>60</v>
      </c>
      <c r="W47" t="s">
        <v>76</v>
      </c>
      <c r="X47" t="s">
        <v>60</v>
      </c>
      <c r="Y47" t="s">
        <v>60</v>
      </c>
      <c r="Z47" t="s">
        <v>60</v>
      </c>
      <c r="AA47" t="s">
        <v>76</v>
      </c>
      <c r="AB47" t="s">
        <v>76</v>
      </c>
      <c r="AC47" t="s">
        <v>60</v>
      </c>
      <c r="AD47" t="str">
        <f t="shared" si="6"/>
        <v>NA</v>
      </c>
      <c r="AE47" t="str">
        <f t="shared" si="13"/>
        <v>NA</v>
      </c>
      <c r="AF47" t="str">
        <f t="shared" si="7"/>
        <v>NA</v>
      </c>
      <c r="AG47" t="s">
        <v>61</v>
      </c>
      <c r="AH47" t="str">
        <f t="shared" si="8"/>
        <v>NA</v>
      </c>
      <c r="AI47" t="str">
        <f t="shared" si="26"/>
        <v/>
      </c>
      <c r="AJ47" t="str">
        <f t="shared" si="19"/>
        <v/>
      </c>
      <c r="AK47" t="str">
        <f t="shared" si="9"/>
        <v/>
      </c>
      <c r="AL47" t="str">
        <f t="shared" si="28"/>
        <v/>
      </c>
      <c r="AM47" t="str">
        <f t="shared" si="32"/>
        <v/>
      </c>
      <c r="AN47" t="str">
        <f t="shared" si="29"/>
        <v/>
      </c>
      <c r="AO47" t="str">
        <f t="shared" si="33"/>
        <v/>
      </c>
      <c r="AP47" t="str">
        <f t="shared" si="34"/>
        <v/>
      </c>
      <c r="AQ47" t="str">
        <f t="shared" si="35"/>
        <v>NA</v>
      </c>
      <c r="AR47" t="str">
        <f t="shared" si="30"/>
        <v>NA</v>
      </c>
      <c r="AS47" t="str">
        <f t="shared" si="31"/>
        <v>NA</v>
      </c>
      <c r="BH47" t="s">
        <v>57</v>
      </c>
      <c r="BI47" t="s">
        <v>57</v>
      </c>
      <c r="BK47" t="s">
        <v>58</v>
      </c>
      <c r="BL47" t="s">
        <v>169</v>
      </c>
      <c r="BM47" t="s">
        <v>164</v>
      </c>
      <c r="BN47" t="s">
        <v>523</v>
      </c>
      <c r="BO47" t="s">
        <v>501</v>
      </c>
    </row>
    <row r="48" spans="1:67" x14ac:dyDescent="0.25">
      <c r="A48" t="s">
        <v>545</v>
      </c>
      <c r="B48" t="s">
        <v>257</v>
      </c>
      <c r="C48" t="s">
        <v>258</v>
      </c>
      <c r="D48" s="6" t="s">
        <v>594</v>
      </c>
      <c r="E48" t="s">
        <v>75</v>
      </c>
      <c r="F48" s="5"/>
      <c r="H48" t="s">
        <v>57</v>
      </c>
      <c r="I48" t="s">
        <v>57</v>
      </c>
      <c r="J48" t="s">
        <v>58</v>
      </c>
      <c r="K48" t="s">
        <v>57</v>
      </c>
      <c r="L48" t="s">
        <v>57</v>
      </c>
      <c r="M48" t="s">
        <v>58</v>
      </c>
      <c r="N48" t="s">
        <v>57</v>
      </c>
      <c r="O48" t="s">
        <v>58</v>
      </c>
      <c r="P48" t="s">
        <v>58</v>
      </c>
      <c r="Q48" t="s">
        <v>57</v>
      </c>
      <c r="R48" t="s">
        <v>58</v>
      </c>
      <c r="S48" t="s">
        <v>57</v>
      </c>
      <c r="T48" t="s">
        <v>58</v>
      </c>
      <c r="U48" t="str">
        <f t="shared" si="36"/>
        <v>NA</v>
      </c>
      <c r="V48" t="str">
        <f t="shared" si="36"/>
        <v>NA</v>
      </c>
      <c r="W48" t="str">
        <f t="shared" si="16"/>
        <v/>
      </c>
      <c r="X48" t="str">
        <f t="shared" si="3"/>
        <v>NA</v>
      </c>
      <c r="Y48" t="str">
        <f t="shared" si="4"/>
        <v>NA</v>
      </c>
      <c r="AA48" t="str">
        <f t="shared" si="23"/>
        <v>NA</v>
      </c>
      <c r="AB48" t="str">
        <f t="shared" si="17"/>
        <v/>
      </c>
      <c r="AD48" t="str">
        <f t="shared" si="6"/>
        <v>NA</v>
      </c>
      <c r="AE48" t="str">
        <f t="shared" si="13"/>
        <v/>
      </c>
      <c r="AF48" t="str">
        <f t="shared" si="7"/>
        <v>NA</v>
      </c>
      <c r="AH48" t="str">
        <f t="shared" si="8"/>
        <v>NA</v>
      </c>
      <c r="AI48" t="str">
        <f t="shared" si="26"/>
        <v>NA</v>
      </c>
      <c r="AJ48" t="str">
        <f t="shared" si="19"/>
        <v/>
      </c>
      <c r="AK48" t="str">
        <f t="shared" si="9"/>
        <v>NA</v>
      </c>
      <c r="AL48" t="str">
        <f t="shared" si="28"/>
        <v>NA</v>
      </c>
      <c r="AM48" t="str">
        <f t="shared" si="32"/>
        <v/>
      </c>
      <c r="AN48" t="str">
        <f t="shared" si="29"/>
        <v>NA</v>
      </c>
      <c r="AO48" t="str">
        <f t="shared" si="33"/>
        <v/>
      </c>
      <c r="AP48" t="str">
        <f t="shared" si="34"/>
        <v/>
      </c>
      <c r="AQ48" t="str">
        <f t="shared" si="35"/>
        <v>NA</v>
      </c>
      <c r="AR48" t="str">
        <f t="shared" si="30"/>
        <v/>
      </c>
      <c r="AS48" t="str">
        <f t="shared" si="31"/>
        <v>NA</v>
      </c>
      <c r="BH48" t="s">
        <v>57</v>
      </c>
      <c r="BI48" t="s">
        <v>57</v>
      </c>
    </row>
    <row r="49" spans="1:67" x14ac:dyDescent="0.25">
      <c r="A49" t="s">
        <v>259</v>
      </c>
      <c r="B49" t="s">
        <v>260</v>
      </c>
      <c r="C49" t="s">
        <v>261</v>
      </c>
      <c r="D49" s="6" t="s">
        <v>595</v>
      </c>
      <c r="E49" t="s">
        <v>500</v>
      </c>
      <c r="F49" s="5">
        <v>44531</v>
      </c>
      <c r="M49" t="s">
        <v>58</v>
      </c>
      <c r="U49" t="str">
        <f t="shared" si="36"/>
        <v/>
      </c>
      <c r="V49" t="str">
        <f t="shared" si="36"/>
        <v/>
      </c>
      <c r="W49" t="str">
        <f t="shared" si="16"/>
        <v/>
      </c>
      <c r="X49" t="str">
        <f t="shared" si="3"/>
        <v/>
      </c>
      <c r="Y49" t="str">
        <f t="shared" si="4"/>
        <v/>
      </c>
      <c r="AA49" t="str">
        <f t="shared" si="23"/>
        <v/>
      </c>
      <c r="AB49" t="str">
        <f t="shared" si="17"/>
        <v/>
      </c>
      <c r="AD49" t="str">
        <f t="shared" si="6"/>
        <v/>
      </c>
      <c r="AE49" t="str">
        <f t="shared" si="13"/>
        <v/>
      </c>
      <c r="AF49" t="str">
        <f t="shared" si="7"/>
        <v/>
      </c>
      <c r="AH49" t="str">
        <f t="shared" si="8"/>
        <v/>
      </c>
      <c r="AI49" t="str">
        <f t="shared" si="26"/>
        <v/>
      </c>
      <c r="AJ49" t="str">
        <f t="shared" si="19"/>
        <v/>
      </c>
      <c r="AK49" t="str">
        <f t="shared" si="9"/>
        <v/>
      </c>
      <c r="AL49" t="str">
        <f t="shared" si="28"/>
        <v/>
      </c>
      <c r="AM49" t="str">
        <f t="shared" si="32"/>
        <v/>
      </c>
      <c r="AN49" t="str">
        <f t="shared" si="29"/>
        <v/>
      </c>
      <c r="AO49" t="str">
        <f t="shared" si="33"/>
        <v/>
      </c>
      <c r="AP49" t="str">
        <f t="shared" si="34"/>
        <v/>
      </c>
      <c r="AQ49" t="str">
        <f t="shared" si="35"/>
        <v/>
      </c>
      <c r="AR49" t="str">
        <f t="shared" si="30"/>
        <v/>
      </c>
      <c r="AS49" t="str">
        <f t="shared" si="31"/>
        <v/>
      </c>
      <c r="BH49" t="s">
        <v>57</v>
      </c>
      <c r="BI49" t="s">
        <v>57</v>
      </c>
      <c r="BO49" t="s">
        <v>528</v>
      </c>
    </row>
    <row r="50" spans="1:67" x14ac:dyDescent="0.25">
      <c r="A50" t="s">
        <v>262</v>
      </c>
      <c r="B50" t="s">
        <v>263</v>
      </c>
      <c r="C50" t="s">
        <v>264</v>
      </c>
      <c r="D50" s="6" t="s">
        <v>596</v>
      </c>
      <c r="E50" t="s">
        <v>75</v>
      </c>
      <c r="F50" s="5">
        <v>44927</v>
      </c>
      <c r="M50" t="s">
        <v>58</v>
      </c>
      <c r="U50" t="str">
        <f t="shared" si="36"/>
        <v/>
      </c>
      <c r="V50" t="str">
        <f t="shared" si="36"/>
        <v/>
      </c>
      <c r="W50" t="str">
        <f t="shared" si="16"/>
        <v/>
      </c>
      <c r="X50" t="str">
        <f t="shared" si="3"/>
        <v/>
      </c>
      <c r="Y50" t="str">
        <f t="shared" si="4"/>
        <v/>
      </c>
      <c r="AA50" t="str">
        <f t="shared" si="23"/>
        <v/>
      </c>
      <c r="AB50" t="str">
        <f t="shared" si="17"/>
        <v/>
      </c>
      <c r="AD50" t="str">
        <f t="shared" si="6"/>
        <v/>
      </c>
      <c r="AE50" t="str">
        <f t="shared" si="13"/>
        <v/>
      </c>
      <c r="AF50" t="str">
        <f t="shared" si="7"/>
        <v/>
      </c>
      <c r="AI50" t="str">
        <f t="shared" si="26"/>
        <v/>
      </c>
      <c r="AJ50" t="str">
        <f t="shared" si="19"/>
        <v/>
      </c>
      <c r="AK50" t="str">
        <f t="shared" si="9"/>
        <v/>
      </c>
      <c r="BH50" t="s">
        <v>57</v>
      </c>
      <c r="BI50" t="s">
        <v>58</v>
      </c>
      <c r="BO50" t="s">
        <v>527</v>
      </c>
    </row>
    <row r="51" spans="1:67" x14ac:dyDescent="0.25">
      <c r="A51" t="s">
        <v>265</v>
      </c>
      <c r="B51" t="s">
        <v>266</v>
      </c>
      <c r="C51" t="s">
        <v>267</v>
      </c>
      <c r="D51" s="6" t="s">
        <v>597</v>
      </c>
      <c r="E51" t="s">
        <v>107</v>
      </c>
      <c r="F51" s="5">
        <v>44197</v>
      </c>
      <c r="M51" t="s">
        <v>58</v>
      </c>
      <c r="U51" t="str">
        <f t="shared" si="36"/>
        <v/>
      </c>
      <c r="V51" t="str">
        <f t="shared" si="36"/>
        <v/>
      </c>
      <c r="X51" t="str">
        <f t="shared" si="3"/>
        <v/>
      </c>
      <c r="Y51" t="str">
        <f t="shared" si="4"/>
        <v/>
      </c>
      <c r="AA51" t="str">
        <f t="shared" si="23"/>
        <v/>
      </c>
      <c r="AB51" t="str">
        <f t="shared" si="17"/>
        <v/>
      </c>
      <c r="AD51" t="str">
        <f t="shared" si="6"/>
        <v/>
      </c>
      <c r="AE51" t="str">
        <f t="shared" si="13"/>
        <v/>
      </c>
      <c r="AF51" t="str">
        <f t="shared" si="7"/>
        <v/>
      </c>
      <c r="AI51" t="str">
        <f t="shared" si="26"/>
        <v/>
      </c>
      <c r="AJ51" t="str">
        <f t="shared" si="19"/>
        <v/>
      </c>
      <c r="AK51" t="str">
        <f t="shared" si="9"/>
        <v/>
      </c>
      <c r="BH51" t="s">
        <v>57</v>
      </c>
      <c r="BI51" t="s">
        <v>57</v>
      </c>
    </row>
    <row r="52" spans="1:67" x14ac:dyDescent="0.25">
      <c r="A52" t="s">
        <v>268</v>
      </c>
      <c r="B52" t="s">
        <v>269</v>
      </c>
      <c r="C52" t="s">
        <v>270</v>
      </c>
      <c r="D52" s="6" t="s">
        <v>598</v>
      </c>
      <c r="E52" t="s">
        <v>75</v>
      </c>
      <c r="F52" s="5">
        <v>44197</v>
      </c>
      <c r="M52" t="s">
        <v>58</v>
      </c>
      <c r="U52" t="str">
        <f t="shared" si="36"/>
        <v/>
      </c>
      <c r="V52" t="str">
        <f t="shared" si="36"/>
        <v/>
      </c>
      <c r="X52" t="str">
        <f t="shared" si="3"/>
        <v/>
      </c>
      <c r="Y52" t="str">
        <f t="shared" si="4"/>
        <v/>
      </c>
      <c r="AA52" t="str">
        <f t="shared" si="23"/>
        <v/>
      </c>
      <c r="AB52" t="str">
        <f t="shared" si="17"/>
        <v/>
      </c>
      <c r="AD52" t="str">
        <f t="shared" si="6"/>
        <v/>
      </c>
      <c r="AE52" t="str">
        <f t="shared" si="13"/>
        <v/>
      </c>
      <c r="AF52" t="str">
        <f t="shared" si="7"/>
        <v/>
      </c>
      <c r="AI52" t="str">
        <f t="shared" si="26"/>
        <v/>
      </c>
      <c r="AJ52" t="str">
        <f t="shared" si="19"/>
        <v/>
      </c>
      <c r="AK52" t="str">
        <f t="shared" si="9"/>
        <v/>
      </c>
      <c r="BH52" t="s">
        <v>57</v>
      </c>
      <c r="BI52" t="s">
        <v>57</v>
      </c>
      <c r="BO52" t="s">
        <v>527</v>
      </c>
    </row>
    <row r="53" spans="1:67" x14ac:dyDescent="0.25">
      <c r="A53" t="s">
        <v>546</v>
      </c>
      <c r="B53" t="s">
        <v>385</v>
      </c>
      <c r="C53" t="s">
        <v>385</v>
      </c>
      <c r="D53" s="6" t="s">
        <v>599</v>
      </c>
      <c r="E53" t="s">
        <v>75</v>
      </c>
      <c r="F53" s="5">
        <v>43831</v>
      </c>
      <c r="M53" t="s">
        <v>58</v>
      </c>
      <c r="U53" t="str">
        <f t="shared" si="36"/>
        <v/>
      </c>
      <c r="V53" t="str">
        <f t="shared" si="36"/>
        <v/>
      </c>
      <c r="X53" t="str">
        <f t="shared" si="3"/>
        <v/>
      </c>
      <c r="Y53" t="str">
        <f t="shared" si="4"/>
        <v/>
      </c>
      <c r="AA53" t="str">
        <f t="shared" si="23"/>
        <v/>
      </c>
      <c r="AB53" t="str">
        <f t="shared" si="17"/>
        <v/>
      </c>
      <c r="AE53" t="str">
        <f t="shared" si="13"/>
        <v/>
      </c>
      <c r="AF53" t="str">
        <f t="shared" si="7"/>
        <v/>
      </c>
      <c r="AI53" t="str">
        <f t="shared" si="26"/>
        <v/>
      </c>
      <c r="AJ53" t="str">
        <f t="shared" si="19"/>
        <v/>
      </c>
      <c r="AK53" t="str">
        <f t="shared" si="9"/>
        <v/>
      </c>
      <c r="BH53" t="s">
        <v>58</v>
      </c>
      <c r="BI53" t="s">
        <v>58</v>
      </c>
      <c r="BO53" t="s">
        <v>527</v>
      </c>
    </row>
    <row r="54" spans="1:67" x14ac:dyDescent="0.25">
      <c r="A54" t="s">
        <v>271</v>
      </c>
      <c r="B54" t="s">
        <v>272</v>
      </c>
      <c r="C54" t="s">
        <v>273</v>
      </c>
      <c r="D54" s="6" t="s">
        <v>600</v>
      </c>
      <c r="E54" t="s">
        <v>69</v>
      </c>
      <c r="F54" s="5">
        <v>42370</v>
      </c>
      <c r="M54" t="s">
        <v>58</v>
      </c>
      <c r="U54" t="str">
        <f t="shared" si="36"/>
        <v/>
      </c>
      <c r="V54" t="str">
        <f t="shared" si="36"/>
        <v/>
      </c>
      <c r="X54" t="str">
        <f t="shared" si="3"/>
        <v/>
      </c>
      <c r="Y54" t="str">
        <f t="shared" si="4"/>
        <v/>
      </c>
      <c r="AA54" t="str">
        <f t="shared" si="23"/>
        <v/>
      </c>
      <c r="AB54" t="str">
        <f t="shared" si="17"/>
        <v/>
      </c>
      <c r="AE54" t="str">
        <f t="shared" si="13"/>
        <v/>
      </c>
      <c r="AF54" t="str">
        <f t="shared" si="7"/>
        <v/>
      </c>
      <c r="AI54" t="str">
        <f t="shared" si="26"/>
        <v/>
      </c>
      <c r="AJ54" t="str">
        <f t="shared" si="19"/>
        <v/>
      </c>
      <c r="AK54" t="str">
        <f t="shared" si="9"/>
        <v/>
      </c>
      <c r="BH54" t="s">
        <v>57</v>
      </c>
      <c r="BI54" t="s">
        <v>58</v>
      </c>
      <c r="BO54" t="s">
        <v>529</v>
      </c>
    </row>
    <row r="55" spans="1:67" x14ac:dyDescent="0.25">
      <c r="A55" t="s">
        <v>274</v>
      </c>
      <c r="B55" t="s">
        <v>275</v>
      </c>
      <c r="C55" t="s">
        <v>276</v>
      </c>
      <c r="D55" s="6" t="s">
        <v>601</v>
      </c>
      <c r="E55" t="s">
        <v>75</v>
      </c>
      <c r="F55" s="5">
        <v>43282</v>
      </c>
      <c r="H55" t="s">
        <v>57</v>
      </c>
      <c r="I55" t="s">
        <v>58</v>
      </c>
      <c r="J55" t="s">
        <v>58</v>
      </c>
      <c r="K55" t="s">
        <v>57</v>
      </c>
      <c r="L55" t="s">
        <v>58</v>
      </c>
      <c r="M55" t="s">
        <v>58</v>
      </c>
      <c r="N55" t="s">
        <v>58</v>
      </c>
      <c r="O55" t="s">
        <v>58</v>
      </c>
      <c r="P55" t="s">
        <v>58</v>
      </c>
      <c r="Q55" t="s">
        <v>57</v>
      </c>
      <c r="R55" t="s">
        <v>58</v>
      </c>
      <c r="S55" t="s">
        <v>57</v>
      </c>
      <c r="T55" t="s">
        <v>58</v>
      </c>
      <c r="U55" t="str">
        <f t="shared" si="36"/>
        <v>NA</v>
      </c>
      <c r="V55" t="s">
        <v>61</v>
      </c>
      <c r="W55" t="s">
        <v>76</v>
      </c>
      <c r="X55" t="str">
        <f t="shared" si="3"/>
        <v>NA</v>
      </c>
      <c r="Y55" t="s">
        <v>61</v>
      </c>
      <c r="Z55" t="s">
        <v>76</v>
      </c>
      <c r="AA55" t="s">
        <v>60</v>
      </c>
      <c r="AB55" t="s">
        <v>60</v>
      </c>
      <c r="AC55" t="s">
        <v>61</v>
      </c>
      <c r="AD55" t="s">
        <v>61</v>
      </c>
      <c r="AE55" t="s">
        <v>76</v>
      </c>
      <c r="AF55" t="str">
        <f t="shared" si="7"/>
        <v>NA</v>
      </c>
      <c r="AG55" t="s">
        <v>60</v>
      </c>
      <c r="AH55" t="s">
        <v>59</v>
      </c>
      <c r="AI55">
        <v>6</v>
      </c>
      <c r="AJ55">
        <v>1</v>
      </c>
      <c r="AK55" t="str">
        <f t="shared" si="9"/>
        <v>NA</v>
      </c>
      <c r="AL55">
        <v>2</v>
      </c>
      <c r="AM55">
        <v>1</v>
      </c>
      <c r="AN55" t="s">
        <v>63</v>
      </c>
      <c r="AO55">
        <v>2</v>
      </c>
      <c r="AP55" t="s">
        <v>59</v>
      </c>
      <c r="AQ55" t="s">
        <v>59</v>
      </c>
      <c r="AR55">
        <v>0</v>
      </c>
      <c r="AS55" t="s">
        <v>63</v>
      </c>
      <c r="BH55" t="s">
        <v>57</v>
      </c>
      <c r="BI55" t="s">
        <v>57</v>
      </c>
      <c r="BJ55" t="s">
        <v>58</v>
      </c>
      <c r="BK55" t="s">
        <v>58</v>
      </c>
      <c r="BL55" t="s">
        <v>525</v>
      </c>
      <c r="BM55" t="s">
        <v>158</v>
      </c>
    </row>
    <row r="56" spans="1:67" x14ac:dyDescent="0.25">
      <c r="A56" t="s">
        <v>277</v>
      </c>
      <c r="B56" t="s">
        <v>278</v>
      </c>
      <c r="C56" t="s">
        <v>279</v>
      </c>
      <c r="D56" s="6" t="s">
        <v>602</v>
      </c>
      <c r="E56" t="s">
        <v>75</v>
      </c>
      <c r="F56" s="5">
        <v>43831</v>
      </c>
      <c r="M56" t="s">
        <v>58</v>
      </c>
      <c r="U56" t="str">
        <f t="shared" si="36"/>
        <v/>
      </c>
      <c r="V56" t="str">
        <f t="shared" si="36"/>
        <v/>
      </c>
      <c r="X56" t="str">
        <f t="shared" si="3"/>
        <v/>
      </c>
      <c r="Y56" t="str">
        <f t="shared" si="4"/>
        <v/>
      </c>
      <c r="AA56" t="str">
        <f t="shared" si="23"/>
        <v/>
      </c>
      <c r="AB56" t="str">
        <f t="shared" si="17"/>
        <v/>
      </c>
      <c r="AE56" t="str">
        <f t="shared" si="13"/>
        <v/>
      </c>
      <c r="AF56" t="str">
        <f t="shared" si="7"/>
        <v/>
      </c>
      <c r="AI56" t="str">
        <f t="shared" si="26"/>
        <v/>
      </c>
      <c r="AJ56" t="str">
        <f t="shared" si="19"/>
        <v/>
      </c>
      <c r="AK56" t="str">
        <f t="shared" si="9"/>
        <v/>
      </c>
      <c r="BH56" t="s">
        <v>57</v>
      </c>
      <c r="BI56" t="s">
        <v>57</v>
      </c>
      <c r="BO56" t="s">
        <v>527</v>
      </c>
    </row>
    <row r="57" spans="1:67" x14ac:dyDescent="0.25">
      <c r="A57" t="s">
        <v>280</v>
      </c>
      <c r="B57" t="s">
        <v>281</v>
      </c>
      <c r="C57" t="s">
        <v>282</v>
      </c>
      <c r="D57" s="6" t="s">
        <v>603</v>
      </c>
      <c r="E57" t="s">
        <v>472</v>
      </c>
      <c r="F57" s="5">
        <v>43831</v>
      </c>
      <c r="M57" t="s">
        <v>58</v>
      </c>
      <c r="U57" t="str">
        <f t="shared" si="36"/>
        <v/>
      </c>
      <c r="V57" t="str">
        <f t="shared" si="36"/>
        <v/>
      </c>
      <c r="X57" t="str">
        <f t="shared" si="3"/>
        <v/>
      </c>
      <c r="Y57" t="str">
        <f t="shared" si="4"/>
        <v/>
      </c>
      <c r="AA57" t="str">
        <f t="shared" si="23"/>
        <v/>
      </c>
      <c r="AB57" t="str">
        <f t="shared" si="17"/>
        <v/>
      </c>
      <c r="AE57" t="str">
        <f t="shared" si="13"/>
        <v/>
      </c>
      <c r="AF57" t="str">
        <f t="shared" si="7"/>
        <v/>
      </c>
      <c r="AI57" t="str">
        <f t="shared" si="26"/>
        <v/>
      </c>
      <c r="AJ57" t="str">
        <f t="shared" si="19"/>
        <v/>
      </c>
      <c r="AK57" t="str">
        <f t="shared" si="9"/>
        <v/>
      </c>
      <c r="BH57" t="s">
        <v>58</v>
      </c>
      <c r="BI57" t="s">
        <v>58</v>
      </c>
      <c r="BO57" t="s">
        <v>526</v>
      </c>
    </row>
    <row r="58" spans="1:67" x14ac:dyDescent="0.25">
      <c r="A58" t="s">
        <v>283</v>
      </c>
      <c r="B58" t="s">
        <v>284</v>
      </c>
      <c r="C58" t="s">
        <v>285</v>
      </c>
      <c r="D58" s="6" t="s">
        <v>604</v>
      </c>
      <c r="E58" t="s">
        <v>89</v>
      </c>
      <c r="F58" s="5">
        <v>41275</v>
      </c>
      <c r="H58" t="s">
        <v>57</v>
      </c>
      <c r="I58" t="s">
        <v>58</v>
      </c>
      <c r="M58" t="s">
        <v>58</v>
      </c>
      <c r="U58" t="str">
        <f t="shared" si="36"/>
        <v>NA</v>
      </c>
      <c r="V58" t="str">
        <f t="shared" si="36"/>
        <v/>
      </c>
      <c r="X58" t="str">
        <f t="shared" si="3"/>
        <v/>
      </c>
      <c r="Y58" t="str">
        <f t="shared" si="4"/>
        <v/>
      </c>
      <c r="AA58" t="str">
        <f t="shared" si="23"/>
        <v/>
      </c>
      <c r="AB58" t="str">
        <f t="shared" si="17"/>
        <v/>
      </c>
      <c r="AE58" t="str">
        <f t="shared" si="13"/>
        <v/>
      </c>
      <c r="AF58" t="str">
        <f t="shared" si="7"/>
        <v/>
      </c>
      <c r="AI58" t="str">
        <f t="shared" si="26"/>
        <v/>
      </c>
      <c r="AJ58" t="str">
        <f t="shared" si="19"/>
        <v/>
      </c>
      <c r="AK58" t="str">
        <f t="shared" si="9"/>
        <v/>
      </c>
      <c r="BH58" t="s">
        <v>57</v>
      </c>
      <c r="BI58" t="s">
        <v>57</v>
      </c>
      <c r="BO58" t="s">
        <v>524</v>
      </c>
    </row>
    <row r="59" spans="1:67" x14ac:dyDescent="0.25">
      <c r="F59" s="5"/>
    </row>
  </sheetData>
  <hyperlinks>
    <hyperlink ref="D46" r:id="rId1" xr:uid="{B7E8B417-3F82-4878-9CF7-33C6EB0BD460}"/>
    <hyperlink ref="D45" r:id="rId2" xr:uid="{45AFB1C4-AA32-41E6-9505-AE151D1A02CA}"/>
    <hyperlink ref="D44" r:id="rId3" xr:uid="{8DA3D179-3FFF-488D-8E5C-4762805FF528}"/>
    <hyperlink ref="D52" r:id="rId4" xr:uid="{1BFD2614-1D11-4FCE-BF8D-354DD74F5519}"/>
    <hyperlink ref="D43" r:id="rId5" xr:uid="{CCD0882A-A83A-4CF6-B542-D822B61E6D23}"/>
    <hyperlink ref="D41" r:id="rId6" xr:uid="{07765BDA-D5DC-42BD-A1E3-F4EF726457D8}"/>
    <hyperlink ref="D40" r:id="rId7" xr:uid="{E2AD11AB-3A6A-40E8-9EA9-B7609F5640C6}"/>
    <hyperlink ref="D39" r:id="rId8" xr:uid="{C217DBA2-2A65-484A-A443-0256D6BD31FA}"/>
    <hyperlink ref="D38" r:id="rId9" xr:uid="{B0688A05-1C69-4466-8B0D-58409AD649A8}"/>
    <hyperlink ref="D37" r:id="rId10" xr:uid="{443C94FB-F6B9-4744-B140-53130A28C571}"/>
    <hyperlink ref="D36" r:id="rId11" xr:uid="{EC43DAA9-2141-4FED-8FDE-565FF7AB540E}"/>
    <hyperlink ref="D35" r:id="rId12" xr:uid="{41614B5E-BCA6-4F7F-8A6D-17EC91BA76A9}"/>
    <hyperlink ref="D34" r:id="rId13" xr:uid="{36E2933D-779A-4784-9BF3-2D81A6E5836D}"/>
    <hyperlink ref="D33" r:id="rId14" xr:uid="{24AE5CC3-1EDF-4520-8B09-EC7F4FE1F191}"/>
    <hyperlink ref="D32" r:id="rId15" xr:uid="{515EC022-25AF-46AC-AB57-AE4B794EB51B}"/>
    <hyperlink ref="D31" r:id="rId16" xr:uid="{18D1B0B7-1A6A-49F5-9D5A-0BC6F7F43B25}"/>
    <hyperlink ref="D29" r:id="rId17" xr:uid="{99134DDC-8117-4FFB-82D9-0308CFF73DF9}"/>
    <hyperlink ref="D28" r:id="rId18" xr:uid="{FE71C1BA-852C-4DF3-94EB-CC0DDC1C461B}"/>
    <hyperlink ref="D27" r:id="rId19" xr:uid="{422830C2-B0BA-42A5-BA80-BAF05D4D0432}"/>
    <hyperlink ref="D26" r:id="rId20" location=":~:text=The%20THMP%20will%20address%20hazards,on%20people%20and%20property%20as\" xr:uid="{585C655F-FC05-4D0F-8874-959B411646EF}"/>
    <hyperlink ref="D25" r:id="rId21" xr:uid="{37743597-1E64-48BF-91C0-02B5C8BF1B01}"/>
    <hyperlink ref="D24" r:id="rId22" xr:uid="{74676D44-9C00-4D5F-8823-B1D75C1C0C8A}"/>
    <hyperlink ref="D23" r:id="rId23" xr:uid="{396FE5BA-4806-4211-A5E2-2DDC5C2E62F0}"/>
    <hyperlink ref="D21" r:id="rId24" xr:uid="{277B9482-6318-46E1-A278-90BB5E822601}"/>
    <hyperlink ref="D22" r:id="rId25" xr:uid="{3FE93100-28C8-449C-BA7A-0ACF844D8565}"/>
    <hyperlink ref="D20" r:id="rId26" xr:uid="{B47B2122-7D91-4A9E-9CF6-576F1B31D0EB}"/>
    <hyperlink ref="D19" r:id="rId27" xr:uid="{FA384DA8-8363-4BD7-94F2-D0375F0A5BCE}"/>
    <hyperlink ref="D18" r:id="rId28" location=":~:text=The%20Oglala%20Sioux%20Tribe%20is,reduce%20or%20eliminate%20this%20vulnerability." xr:uid="{897ED69A-96F9-4734-B906-B12B54D0522C}"/>
    <hyperlink ref="D17" r:id="rId29" xr:uid="{BCB29244-11E3-4AC0-8783-A8F86F202434}"/>
    <hyperlink ref="D10" r:id="rId30" xr:uid="{AE07C4C6-0CCF-44A4-8B13-7252CC2FEA73}"/>
    <hyperlink ref="D42" r:id="rId31" xr:uid="{43CA7E51-57F9-4F5F-804C-9C0F55336B15}"/>
    <hyperlink ref="D30" r:id="rId32" xr:uid="{57F73E35-9DD4-489A-8EFE-2DF449381A7E}"/>
    <hyperlink ref="D16" r:id="rId33" xr:uid="{575C4C6B-83CC-4200-AABE-F52522E3A186}"/>
    <hyperlink ref="D15" r:id="rId34" xr:uid="{3D81F291-2FB4-41D3-8215-24DF1C138685}"/>
    <hyperlink ref="D14" r:id="rId35" xr:uid="{AB1E5EE4-C322-4406-9512-39E8FBA8AEDC}"/>
    <hyperlink ref="D13" r:id="rId36" xr:uid="{D449343C-8257-4E34-A1AD-12549DC7E6BA}"/>
    <hyperlink ref="D12" r:id="rId37" xr:uid="{B271D2DD-0CFD-4205-8B1E-A7645EE836AF}"/>
    <hyperlink ref="D11" r:id="rId38" xr:uid="{310C5C8B-6EAF-45B1-B650-EE051F1650C9}"/>
    <hyperlink ref="D9" r:id="rId39" xr:uid="{58EB135F-2B6F-4C5B-9D30-DE609B10AE57}"/>
    <hyperlink ref="D8" r:id="rId40" xr:uid="{62172D36-D872-444F-B6AD-F1E399461AF1}"/>
    <hyperlink ref="D50" r:id="rId41" xr:uid="{66087D45-44F9-41E4-A51C-536F66D20235}"/>
    <hyperlink ref="D7" r:id="rId42" xr:uid="{C98DB7DC-CA61-4F03-9762-0D1873F5B11B}"/>
    <hyperlink ref="D6" r:id="rId43" xr:uid="{70AA7C65-1D31-443C-A694-529F0758EA2C}"/>
    <hyperlink ref="D5" r:id="rId44" xr:uid="{1ECC94A4-6254-4ED1-BBC7-786C0287757C}"/>
    <hyperlink ref="D4" r:id="rId45" xr:uid="{C5EAB17D-E2BC-4282-963B-32B4106BCDD6}"/>
    <hyperlink ref="D3" r:id="rId46" xr:uid="{F0A6D91A-D7A2-4759-8D35-B68833EDF6B3}"/>
    <hyperlink ref="D2" r:id="rId47" xr:uid="{CC805F12-A940-46E1-A3D6-E5307D2618CC}"/>
    <hyperlink ref="D47" r:id="rId48" xr:uid="{62BFA40D-A50D-47B1-A94D-C09F2B0AF815}"/>
    <hyperlink ref="D48" r:id="rId49" xr:uid="{861D9BBC-B94C-4792-8AAB-550E21BAC12C}"/>
    <hyperlink ref="D49" r:id="rId50" xr:uid="{B4BD6882-C3F7-4EEC-B2DA-C27C67853A1E}"/>
    <hyperlink ref="D51" r:id="rId51" xr:uid="{3452033F-436E-48EC-A2A4-68FE92A04C67}"/>
    <hyperlink ref="D53" r:id="rId52" xr:uid="{66DE1228-EAB4-444E-AD51-AD870B849482}"/>
    <hyperlink ref="D54" r:id="rId53" xr:uid="{79FCDD25-D305-40B4-AE8B-D25CFA073F5E}"/>
    <hyperlink ref="D55" r:id="rId54" xr:uid="{222BA5EB-61C8-44D0-BCD2-69885BA59D47}"/>
    <hyperlink ref="D56" r:id="rId55" xr:uid="{338B1828-7B27-49D8-A625-A180EC7CFC09}"/>
    <hyperlink ref="D57" r:id="rId56" xr:uid="{2435758A-5F0D-4798-B1A8-50C4DF34A9E6}"/>
    <hyperlink ref="D58" r:id="rId57" xr:uid="{744B2D97-74AC-4081-A6FD-EAAF894E08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CCCBA-ECF1-4215-B713-80FA2750EA06}">
  <dimension ref="A1:D71"/>
  <sheetViews>
    <sheetView topLeftCell="A47" workbookViewId="0">
      <selection activeCell="H66" sqref="H66"/>
    </sheetView>
  </sheetViews>
  <sheetFormatPr defaultRowHeight="15" x14ac:dyDescent="0.25"/>
  <cols>
    <col min="1" max="1" width="37.140625" bestFit="1" customWidth="1"/>
    <col min="2" max="2" width="11.28515625" bestFit="1" customWidth="1"/>
    <col min="3" max="3" width="9.7109375" bestFit="1" customWidth="1"/>
  </cols>
  <sheetData>
    <row r="1" spans="1:4" x14ac:dyDescent="0.25">
      <c r="A1" s="3" t="s">
        <v>336</v>
      </c>
      <c r="B1" s="3" t="s">
        <v>341</v>
      </c>
      <c r="C1" s="3" t="s">
        <v>342</v>
      </c>
      <c r="D1" s="3" t="s">
        <v>343</v>
      </c>
    </row>
    <row r="2" spans="1:4" x14ac:dyDescent="0.25">
      <c r="A2" t="s">
        <v>208</v>
      </c>
      <c r="C2">
        <v>2010</v>
      </c>
      <c r="D2">
        <v>639840</v>
      </c>
    </row>
    <row r="3" spans="1:4" x14ac:dyDescent="0.25">
      <c r="A3" t="s">
        <v>208</v>
      </c>
      <c r="C3">
        <v>2012</v>
      </c>
    </row>
    <row r="4" spans="1:4" x14ac:dyDescent="0.25">
      <c r="A4" t="s">
        <v>208</v>
      </c>
      <c r="C4">
        <v>2013</v>
      </c>
      <c r="D4">
        <v>66680</v>
      </c>
    </row>
    <row r="5" spans="1:4" x14ac:dyDescent="0.25">
      <c r="A5" t="s">
        <v>208</v>
      </c>
      <c r="C5">
        <v>2018</v>
      </c>
      <c r="D5">
        <v>515561</v>
      </c>
    </row>
    <row r="6" spans="1:4" x14ac:dyDescent="0.25">
      <c r="A6" t="s">
        <v>208</v>
      </c>
      <c r="C6">
        <v>2022</v>
      </c>
    </row>
    <row r="7" spans="1:4" x14ac:dyDescent="0.25">
      <c r="A7" t="s">
        <v>211</v>
      </c>
      <c r="B7" t="s">
        <v>354</v>
      </c>
      <c r="C7">
        <v>2021</v>
      </c>
    </row>
    <row r="8" spans="1:4" x14ac:dyDescent="0.25">
      <c r="A8" t="s">
        <v>211</v>
      </c>
      <c r="B8" t="s">
        <v>355</v>
      </c>
      <c r="C8">
        <v>2021</v>
      </c>
    </row>
    <row r="9" spans="1:4" x14ac:dyDescent="0.25">
      <c r="A9" t="s">
        <v>211</v>
      </c>
      <c r="B9" t="s">
        <v>354</v>
      </c>
      <c r="C9">
        <v>2020</v>
      </c>
    </row>
    <row r="10" spans="1:4" x14ac:dyDescent="0.25">
      <c r="A10" t="s">
        <v>211</v>
      </c>
      <c r="B10" t="s">
        <v>354</v>
      </c>
      <c r="C10">
        <v>2018</v>
      </c>
    </row>
    <row r="11" spans="1:4" x14ac:dyDescent="0.25">
      <c r="A11" t="s">
        <v>211</v>
      </c>
      <c r="B11" t="s">
        <v>354</v>
      </c>
      <c r="C11">
        <v>2015</v>
      </c>
    </row>
    <row r="12" spans="1:4" x14ac:dyDescent="0.25">
      <c r="A12" t="s">
        <v>211</v>
      </c>
      <c r="B12" t="s">
        <v>355</v>
      </c>
      <c r="C12">
        <v>2015</v>
      </c>
    </row>
    <row r="13" spans="1:4" x14ac:dyDescent="0.25">
      <c r="A13" t="s">
        <v>216</v>
      </c>
      <c r="B13" s="1" t="s">
        <v>375</v>
      </c>
      <c r="C13">
        <v>2013</v>
      </c>
      <c r="D13">
        <v>30000</v>
      </c>
    </row>
    <row r="14" spans="1:4" x14ac:dyDescent="0.25">
      <c r="A14" t="s">
        <v>216</v>
      </c>
      <c r="B14" t="s">
        <v>376</v>
      </c>
      <c r="C14">
        <v>2012</v>
      </c>
      <c r="D14">
        <v>70000</v>
      </c>
    </row>
    <row r="15" spans="1:4" x14ac:dyDescent="0.25">
      <c r="A15" t="s">
        <v>216</v>
      </c>
      <c r="B15" s="1" t="s">
        <v>377</v>
      </c>
      <c r="C15">
        <v>2010</v>
      </c>
      <c r="D15">
        <v>200000</v>
      </c>
    </row>
    <row r="16" spans="1:4" x14ac:dyDescent="0.25">
      <c r="A16" t="s">
        <v>216</v>
      </c>
      <c r="B16" t="s">
        <v>378</v>
      </c>
      <c r="C16">
        <v>2010</v>
      </c>
      <c r="D16">
        <v>368000</v>
      </c>
    </row>
    <row r="17" spans="1:3" x14ac:dyDescent="0.25">
      <c r="A17" t="s">
        <v>225</v>
      </c>
      <c r="B17" s="1" t="s">
        <v>426</v>
      </c>
      <c r="C17">
        <v>2010</v>
      </c>
    </row>
    <row r="18" spans="1:3" x14ac:dyDescent="0.25">
      <c r="A18" t="s">
        <v>225</v>
      </c>
      <c r="B18" t="s">
        <v>354</v>
      </c>
      <c r="C18">
        <v>2015</v>
      </c>
    </row>
    <row r="19" spans="1:3" x14ac:dyDescent="0.25">
      <c r="A19" t="s">
        <v>229</v>
      </c>
      <c r="B19" s="1" t="s">
        <v>375</v>
      </c>
      <c r="C19">
        <v>2012</v>
      </c>
    </row>
    <row r="20" spans="1:3" x14ac:dyDescent="0.25">
      <c r="A20" t="s">
        <v>229</v>
      </c>
      <c r="B20" t="s">
        <v>376</v>
      </c>
      <c r="C20">
        <v>2014</v>
      </c>
    </row>
    <row r="21" spans="1:3" x14ac:dyDescent="0.25">
      <c r="A21" t="s">
        <v>229</v>
      </c>
      <c r="B21" s="1" t="s">
        <v>376</v>
      </c>
      <c r="C21">
        <v>2012</v>
      </c>
    </row>
    <row r="22" spans="1:3" x14ac:dyDescent="0.25">
      <c r="A22" t="s">
        <v>229</v>
      </c>
      <c r="B22" t="s">
        <v>450</v>
      </c>
      <c r="C22">
        <v>2013</v>
      </c>
    </row>
    <row r="23" spans="1:3" x14ac:dyDescent="0.25">
      <c r="A23" t="s">
        <v>104</v>
      </c>
      <c r="B23" s="2" t="s">
        <v>465</v>
      </c>
      <c r="C23">
        <v>2010</v>
      </c>
    </row>
    <row r="24" spans="1:3" x14ac:dyDescent="0.25">
      <c r="A24" t="s">
        <v>104</v>
      </c>
      <c r="B24" s="2" t="s">
        <v>377</v>
      </c>
      <c r="C24">
        <v>2010</v>
      </c>
    </row>
    <row r="25" spans="1:3" x14ac:dyDescent="0.25">
      <c r="A25" t="s">
        <v>104</v>
      </c>
      <c r="B25" s="2" t="s">
        <v>376</v>
      </c>
      <c r="C25">
        <v>2010</v>
      </c>
    </row>
    <row r="26" spans="1:3" x14ac:dyDescent="0.25">
      <c r="A26" t="s">
        <v>104</v>
      </c>
      <c r="B26" s="2" t="s">
        <v>466</v>
      </c>
      <c r="C26">
        <v>2013</v>
      </c>
    </row>
    <row r="27" spans="1:3" x14ac:dyDescent="0.25">
      <c r="A27" t="s">
        <v>104</v>
      </c>
      <c r="B27" s="2" t="s">
        <v>467</v>
      </c>
      <c r="C27">
        <v>2016</v>
      </c>
    </row>
    <row r="28" spans="1:3" x14ac:dyDescent="0.25">
      <c r="A28" t="s">
        <v>104</v>
      </c>
      <c r="B28" s="2" t="s">
        <v>354</v>
      </c>
      <c r="C28">
        <v>2017</v>
      </c>
    </row>
    <row r="29" spans="1:3" x14ac:dyDescent="0.25">
      <c r="A29" t="s">
        <v>104</v>
      </c>
      <c r="B29" s="2" t="s">
        <v>468</v>
      </c>
      <c r="C29">
        <v>2018</v>
      </c>
    </row>
    <row r="30" spans="1:3" x14ac:dyDescent="0.25">
      <c r="A30" t="s">
        <v>104</v>
      </c>
      <c r="B30" s="2" t="s">
        <v>468</v>
      </c>
      <c r="C30">
        <v>2018</v>
      </c>
    </row>
    <row r="31" spans="1:3" x14ac:dyDescent="0.25">
      <c r="A31" t="s">
        <v>104</v>
      </c>
      <c r="B31" s="2" t="s">
        <v>376</v>
      </c>
      <c r="C31">
        <v>2018</v>
      </c>
    </row>
    <row r="32" spans="1:3" x14ac:dyDescent="0.25">
      <c r="A32" t="s">
        <v>104</v>
      </c>
      <c r="B32" s="2" t="s">
        <v>466</v>
      </c>
      <c r="C32">
        <v>2019</v>
      </c>
    </row>
    <row r="33" spans="1:3" x14ac:dyDescent="0.25">
      <c r="A33" t="s">
        <v>104</v>
      </c>
      <c r="B33" s="2" t="s">
        <v>465</v>
      </c>
      <c r="C33">
        <v>2019</v>
      </c>
    </row>
    <row r="34" spans="1:3" x14ac:dyDescent="0.25">
      <c r="A34" t="s">
        <v>104</v>
      </c>
      <c r="B34" s="2" t="s">
        <v>376</v>
      </c>
      <c r="C34">
        <v>2019</v>
      </c>
    </row>
    <row r="35" spans="1:3" x14ac:dyDescent="0.25">
      <c r="A35" t="s">
        <v>104</v>
      </c>
      <c r="B35" s="2" t="s">
        <v>376</v>
      </c>
      <c r="C35">
        <v>2019</v>
      </c>
    </row>
    <row r="36" spans="1:3" x14ac:dyDescent="0.25">
      <c r="A36" t="s">
        <v>111</v>
      </c>
      <c r="B36" s="2" t="s">
        <v>354</v>
      </c>
      <c r="C36">
        <v>2010</v>
      </c>
    </row>
    <row r="37" spans="1:3" x14ac:dyDescent="0.25">
      <c r="A37" t="s">
        <v>111</v>
      </c>
      <c r="B37" s="1" t="s">
        <v>375</v>
      </c>
      <c r="C37">
        <v>2012</v>
      </c>
    </row>
    <row r="38" spans="1:3" x14ac:dyDescent="0.25">
      <c r="A38" t="s">
        <v>111</v>
      </c>
      <c r="B38" s="1" t="s">
        <v>375</v>
      </c>
      <c r="C38">
        <v>2014</v>
      </c>
    </row>
    <row r="39" spans="1:3" x14ac:dyDescent="0.25">
      <c r="A39" t="s">
        <v>111</v>
      </c>
      <c r="B39" s="1" t="s">
        <v>375</v>
      </c>
      <c r="C39">
        <v>2013</v>
      </c>
    </row>
    <row r="40" spans="1:3" x14ac:dyDescent="0.25">
      <c r="A40" t="s">
        <v>111</v>
      </c>
      <c r="B40" s="1" t="s">
        <v>467</v>
      </c>
      <c r="C40">
        <v>2015</v>
      </c>
    </row>
    <row r="41" spans="1:3" x14ac:dyDescent="0.25">
      <c r="A41" t="s">
        <v>111</v>
      </c>
      <c r="B41" s="1" t="s">
        <v>468</v>
      </c>
      <c r="C41">
        <v>2017</v>
      </c>
    </row>
    <row r="42" spans="1:3" x14ac:dyDescent="0.25">
      <c r="A42" t="s">
        <v>115</v>
      </c>
      <c r="B42" s="1" t="s">
        <v>426</v>
      </c>
      <c r="C42">
        <v>2010</v>
      </c>
    </row>
    <row r="43" spans="1:3" x14ac:dyDescent="0.25">
      <c r="A43" t="s">
        <v>115</v>
      </c>
      <c r="B43" s="1" t="s">
        <v>376</v>
      </c>
      <c r="C43">
        <v>2010</v>
      </c>
    </row>
    <row r="44" spans="1:3" x14ac:dyDescent="0.25">
      <c r="A44" t="s">
        <v>115</v>
      </c>
      <c r="B44" s="1" t="s">
        <v>375</v>
      </c>
      <c r="C44">
        <v>2011</v>
      </c>
    </row>
    <row r="45" spans="1:3" x14ac:dyDescent="0.25">
      <c r="A45" t="s">
        <v>115</v>
      </c>
      <c r="B45" s="1" t="s">
        <v>355</v>
      </c>
      <c r="C45">
        <v>2015</v>
      </c>
    </row>
    <row r="46" spans="1:3" x14ac:dyDescent="0.25">
      <c r="A46" t="s">
        <v>115</v>
      </c>
      <c r="B46" s="1" t="s">
        <v>376</v>
      </c>
      <c r="C46">
        <v>2016</v>
      </c>
    </row>
    <row r="47" spans="1:3" x14ac:dyDescent="0.25">
      <c r="A47" t="s">
        <v>115</v>
      </c>
      <c r="B47" s="1" t="s">
        <v>467</v>
      </c>
      <c r="C47">
        <v>2016</v>
      </c>
    </row>
    <row r="48" spans="1:3" x14ac:dyDescent="0.25">
      <c r="A48" t="s">
        <v>115</v>
      </c>
      <c r="B48" s="1" t="s">
        <v>465</v>
      </c>
      <c r="C48">
        <v>2018</v>
      </c>
    </row>
    <row r="49" spans="1:3" x14ac:dyDescent="0.25">
      <c r="A49" t="s">
        <v>115</v>
      </c>
      <c r="B49" s="1" t="s">
        <v>467</v>
      </c>
      <c r="C49">
        <v>2018</v>
      </c>
    </row>
    <row r="50" spans="1:3" x14ac:dyDescent="0.25">
      <c r="A50" t="s">
        <v>236</v>
      </c>
      <c r="B50" s="1" t="s">
        <v>426</v>
      </c>
      <c r="C50">
        <v>2010</v>
      </c>
    </row>
    <row r="51" spans="1:3" x14ac:dyDescent="0.25">
      <c r="A51" t="s">
        <v>240</v>
      </c>
      <c r="B51" s="1" t="s">
        <v>377</v>
      </c>
      <c r="C51">
        <v>2014</v>
      </c>
    </row>
    <row r="52" spans="1:3" x14ac:dyDescent="0.25">
      <c r="A52" t="s">
        <v>240</v>
      </c>
      <c r="B52" s="1" t="s">
        <v>377</v>
      </c>
      <c r="C52">
        <v>2013</v>
      </c>
    </row>
    <row r="53" spans="1:3" x14ac:dyDescent="0.25">
      <c r="A53" t="s">
        <v>240</v>
      </c>
      <c r="B53" s="1" t="s">
        <v>468</v>
      </c>
      <c r="C53">
        <v>2012</v>
      </c>
    </row>
    <row r="54" spans="1:3" x14ac:dyDescent="0.25">
      <c r="A54" t="s">
        <v>240</v>
      </c>
      <c r="B54" s="1" t="s">
        <v>467</v>
      </c>
      <c r="C54">
        <v>2018</v>
      </c>
    </row>
    <row r="55" spans="1:3" x14ac:dyDescent="0.25">
      <c r="A55" t="s">
        <v>245</v>
      </c>
      <c r="B55" s="1" t="s">
        <v>467</v>
      </c>
      <c r="C55">
        <v>2012</v>
      </c>
    </row>
    <row r="56" spans="1:3" x14ac:dyDescent="0.25">
      <c r="A56" t="s">
        <v>494</v>
      </c>
      <c r="C56">
        <v>2011</v>
      </c>
    </row>
    <row r="57" spans="1:3" x14ac:dyDescent="0.25">
      <c r="A57" t="s">
        <v>494</v>
      </c>
      <c r="C57">
        <v>2017</v>
      </c>
    </row>
    <row r="58" spans="1:3" x14ac:dyDescent="0.25">
      <c r="A58" t="s">
        <v>250</v>
      </c>
      <c r="B58" s="1" t="s">
        <v>426</v>
      </c>
      <c r="C58">
        <v>2018</v>
      </c>
    </row>
    <row r="59" spans="1:3" x14ac:dyDescent="0.25">
      <c r="A59" t="s">
        <v>250</v>
      </c>
      <c r="B59" s="1" t="s">
        <v>510</v>
      </c>
      <c r="C59">
        <v>2017</v>
      </c>
    </row>
    <row r="60" spans="1:3" x14ac:dyDescent="0.25">
      <c r="A60" t="s">
        <v>250</v>
      </c>
      <c r="B60" s="1" t="s">
        <v>378</v>
      </c>
      <c r="C60">
        <v>2017</v>
      </c>
    </row>
    <row r="61" spans="1:3" x14ac:dyDescent="0.25">
      <c r="A61" t="s">
        <v>250</v>
      </c>
      <c r="B61" s="1" t="s">
        <v>511</v>
      </c>
      <c r="C61">
        <v>2016</v>
      </c>
    </row>
    <row r="62" spans="1:3" x14ac:dyDescent="0.25">
      <c r="A62" t="s">
        <v>250</v>
      </c>
      <c r="B62" s="1" t="s">
        <v>378</v>
      </c>
      <c r="C62">
        <v>2011</v>
      </c>
    </row>
    <row r="63" spans="1:3" x14ac:dyDescent="0.25">
      <c r="A63" t="s">
        <v>250</v>
      </c>
      <c r="B63" s="1" t="s">
        <v>426</v>
      </c>
      <c r="C63">
        <v>2011</v>
      </c>
    </row>
    <row r="64" spans="1:3" x14ac:dyDescent="0.25">
      <c r="A64" t="s">
        <v>250</v>
      </c>
      <c r="B64" s="1" t="s">
        <v>468</v>
      </c>
      <c r="C64">
        <v>2011</v>
      </c>
    </row>
    <row r="65" spans="1:3" x14ac:dyDescent="0.25">
      <c r="A65" t="s">
        <v>250</v>
      </c>
      <c r="B65" s="1" t="s">
        <v>466</v>
      </c>
      <c r="C65">
        <v>2012</v>
      </c>
    </row>
    <row r="66" spans="1:3" x14ac:dyDescent="0.25">
      <c r="A66" t="s">
        <v>250</v>
      </c>
      <c r="B66" s="1" t="s">
        <v>355</v>
      </c>
      <c r="C66">
        <v>2012</v>
      </c>
    </row>
    <row r="67" spans="1:3" x14ac:dyDescent="0.25">
      <c r="A67" t="s">
        <v>250</v>
      </c>
      <c r="B67" s="1" t="s">
        <v>354</v>
      </c>
      <c r="C67">
        <v>2016</v>
      </c>
    </row>
    <row r="68" spans="1:3" x14ac:dyDescent="0.25">
      <c r="A68" t="s">
        <v>267</v>
      </c>
      <c r="B68" s="1" t="s">
        <v>375</v>
      </c>
      <c r="C68">
        <v>2010</v>
      </c>
    </row>
    <row r="69" spans="1:3" x14ac:dyDescent="0.25">
      <c r="A69" t="s">
        <v>267</v>
      </c>
      <c r="B69" s="1" t="s">
        <v>466</v>
      </c>
      <c r="C69">
        <v>2013</v>
      </c>
    </row>
    <row r="70" spans="1:3" x14ac:dyDescent="0.25">
      <c r="A70" t="s">
        <v>267</v>
      </c>
      <c r="B70" s="1" t="s">
        <v>468</v>
      </c>
      <c r="C70">
        <v>2017</v>
      </c>
    </row>
    <row r="71" spans="1:3" x14ac:dyDescent="0.25">
      <c r="A71" t="s">
        <v>267</v>
      </c>
      <c r="B71" s="1" t="s">
        <v>465</v>
      </c>
      <c r="C71">
        <v>2020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14"/>
  <sheetViews>
    <sheetView topLeftCell="A187" workbookViewId="0">
      <selection activeCell="A203" sqref="A203:A214"/>
    </sheetView>
  </sheetViews>
  <sheetFormatPr defaultRowHeight="15" x14ac:dyDescent="0.25"/>
  <cols>
    <col min="1" max="1" width="42.42578125" bestFit="1" customWidth="1"/>
    <col min="2" max="2" width="60.5703125" bestFit="1" customWidth="1"/>
    <col min="3" max="3" width="21.140625" bestFit="1" customWidth="1"/>
  </cols>
  <sheetData>
    <row r="1" spans="1:4" x14ac:dyDescent="0.25">
      <c r="A1" s="3" t="s">
        <v>336</v>
      </c>
      <c r="B1" s="3" t="s">
        <v>337</v>
      </c>
      <c r="C1" s="3" t="s">
        <v>338</v>
      </c>
      <c r="D1" s="3" t="s">
        <v>339</v>
      </c>
    </row>
    <row r="2" spans="1:4" x14ac:dyDescent="0.25">
      <c r="A2" t="s">
        <v>204</v>
      </c>
      <c r="B2" t="s">
        <v>286</v>
      </c>
      <c r="C2" t="s">
        <v>327</v>
      </c>
      <c r="D2">
        <v>1</v>
      </c>
    </row>
    <row r="3" spans="1:4" x14ac:dyDescent="0.25">
      <c r="A3" t="s">
        <v>204</v>
      </c>
      <c r="B3" t="s">
        <v>287</v>
      </c>
      <c r="C3" t="s">
        <v>327</v>
      </c>
      <c r="D3">
        <v>1</v>
      </c>
    </row>
    <row r="4" spans="1:4" x14ac:dyDescent="0.25">
      <c r="A4" t="s">
        <v>204</v>
      </c>
      <c r="B4" t="s">
        <v>288</v>
      </c>
      <c r="C4" t="s">
        <v>328</v>
      </c>
      <c r="D4">
        <v>1</v>
      </c>
    </row>
    <row r="5" spans="1:4" x14ac:dyDescent="0.25">
      <c r="A5" t="s">
        <v>204</v>
      </c>
      <c r="B5" t="s">
        <v>289</v>
      </c>
      <c r="C5" t="s">
        <v>327</v>
      </c>
      <c r="D5">
        <v>1</v>
      </c>
    </row>
    <row r="6" spans="1:4" x14ac:dyDescent="0.25">
      <c r="A6" t="s">
        <v>204</v>
      </c>
      <c r="B6" t="s">
        <v>290</v>
      </c>
      <c r="C6" t="s">
        <v>327</v>
      </c>
      <c r="D6">
        <v>1</v>
      </c>
    </row>
    <row r="7" spans="1:4" x14ac:dyDescent="0.25">
      <c r="A7" t="s">
        <v>204</v>
      </c>
      <c r="B7" t="s">
        <v>291</v>
      </c>
      <c r="C7" t="s">
        <v>327</v>
      </c>
      <c r="D7">
        <v>1</v>
      </c>
    </row>
    <row r="8" spans="1:4" x14ac:dyDescent="0.25">
      <c r="A8" t="s">
        <v>204</v>
      </c>
      <c r="B8" t="s">
        <v>292</v>
      </c>
      <c r="C8" t="s">
        <v>329</v>
      </c>
      <c r="D8">
        <v>1</v>
      </c>
    </row>
    <row r="9" spans="1:4" x14ac:dyDescent="0.25">
      <c r="A9" t="s">
        <v>204</v>
      </c>
      <c r="B9" t="s">
        <v>293</v>
      </c>
      <c r="C9" t="s">
        <v>329</v>
      </c>
      <c r="D9">
        <v>1</v>
      </c>
    </row>
    <row r="10" spans="1:4" x14ac:dyDescent="0.25">
      <c r="A10" t="s">
        <v>204</v>
      </c>
      <c r="B10" t="s">
        <v>293</v>
      </c>
      <c r="C10" t="s">
        <v>329</v>
      </c>
      <c r="D10">
        <v>1</v>
      </c>
    </row>
    <row r="11" spans="1:4" x14ac:dyDescent="0.25">
      <c r="A11" t="s">
        <v>204</v>
      </c>
      <c r="B11" t="s">
        <v>294</v>
      </c>
      <c r="C11" t="s">
        <v>329</v>
      </c>
      <c r="D11">
        <v>1</v>
      </c>
    </row>
    <row r="12" spans="1:4" x14ac:dyDescent="0.25">
      <c r="A12" t="s">
        <v>204</v>
      </c>
      <c r="B12" t="s">
        <v>295</v>
      </c>
      <c r="C12" t="s">
        <v>330</v>
      </c>
      <c r="D12">
        <v>1</v>
      </c>
    </row>
    <row r="13" spans="1:4" x14ac:dyDescent="0.25">
      <c r="A13" t="s">
        <v>204</v>
      </c>
      <c r="B13" t="s">
        <v>296</v>
      </c>
      <c r="C13" t="s">
        <v>330</v>
      </c>
      <c r="D13">
        <v>1</v>
      </c>
    </row>
    <row r="14" spans="1:4" x14ac:dyDescent="0.25">
      <c r="A14" t="s">
        <v>204</v>
      </c>
      <c r="B14" t="s">
        <v>297</v>
      </c>
      <c r="C14" t="s">
        <v>331</v>
      </c>
      <c r="D14">
        <v>1</v>
      </c>
    </row>
    <row r="15" spans="1:4" x14ac:dyDescent="0.25">
      <c r="A15" t="s">
        <v>204</v>
      </c>
      <c r="B15" t="s">
        <v>298</v>
      </c>
      <c r="C15" t="s">
        <v>331</v>
      </c>
      <c r="D15">
        <v>1</v>
      </c>
    </row>
    <row r="16" spans="1:4" x14ac:dyDescent="0.25">
      <c r="A16" t="s">
        <v>204</v>
      </c>
      <c r="B16" t="s">
        <v>299</v>
      </c>
      <c r="C16" t="s">
        <v>331</v>
      </c>
      <c r="D16">
        <v>1</v>
      </c>
    </row>
    <row r="17" spans="1:4" x14ac:dyDescent="0.25">
      <c r="A17" t="s">
        <v>204</v>
      </c>
      <c r="B17" t="s">
        <v>298</v>
      </c>
      <c r="C17" t="s">
        <v>331</v>
      </c>
      <c r="D17">
        <v>1</v>
      </c>
    </row>
    <row r="18" spans="1:4" x14ac:dyDescent="0.25">
      <c r="A18" t="s">
        <v>204</v>
      </c>
      <c r="B18" t="s">
        <v>300</v>
      </c>
      <c r="C18" t="s">
        <v>329</v>
      </c>
      <c r="D18">
        <v>1</v>
      </c>
    </row>
    <row r="19" spans="1:4" x14ac:dyDescent="0.25">
      <c r="A19" t="s">
        <v>204</v>
      </c>
      <c r="B19" t="s">
        <v>301</v>
      </c>
      <c r="C19" t="s">
        <v>332</v>
      </c>
      <c r="D19">
        <v>1</v>
      </c>
    </row>
    <row r="20" spans="1:4" x14ac:dyDescent="0.25">
      <c r="A20" t="s">
        <v>204</v>
      </c>
      <c r="B20" t="s">
        <v>301</v>
      </c>
      <c r="C20" t="s">
        <v>332</v>
      </c>
      <c r="D20">
        <v>1</v>
      </c>
    </row>
    <row r="21" spans="1:4" x14ac:dyDescent="0.25">
      <c r="A21" t="s">
        <v>204</v>
      </c>
      <c r="B21" t="s">
        <v>300</v>
      </c>
      <c r="C21" t="s">
        <v>329</v>
      </c>
      <c r="D21">
        <v>1</v>
      </c>
    </row>
    <row r="22" spans="1:4" x14ac:dyDescent="0.25">
      <c r="A22" t="s">
        <v>204</v>
      </c>
      <c r="B22" t="s">
        <v>302</v>
      </c>
      <c r="C22" t="s">
        <v>332</v>
      </c>
      <c r="D22">
        <v>1</v>
      </c>
    </row>
    <row r="23" spans="1:4" x14ac:dyDescent="0.25">
      <c r="A23" t="s">
        <v>204</v>
      </c>
      <c r="B23" t="s">
        <v>303</v>
      </c>
      <c r="C23" t="s">
        <v>329</v>
      </c>
      <c r="D23">
        <v>1</v>
      </c>
    </row>
    <row r="24" spans="1:4" x14ac:dyDescent="0.25">
      <c r="A24" t="s">
        <v>204</v>
      </c>
      <c r="B24" t="s">
        <v>304</v>
      </c>
      <c r="C24" t="s">
        <v>332</v>
      </c>
      <c r="D24">
        <v>1</v>
      </c>
    </row>
    <row r="25" spans="1:4" x14ac:dyDescent="0.25">
      <c r="A25" t="s">
        <v>204</v>
      </c>
      <c r="B25" t="s">
        <v>305</v>
      </c>
      <c r="C25" t="s">
        <v>329</v>
      </c>
      <c r="D25">
        <v>1</v>
      </c>
    </row>
    <row r="26" spans="1:4" x14ac:dyDescent="0.25">
      <c r="A26" t="s">
        <v>204</v>
      </c>
      <c r="B26" t="s">
        <v>306</v>
      </c>
      <c r="C26" t="s">
        <v>332</v>
      </c>
      <c r="D26">
        <v>1</v>
      </c>
    </row>
    <row r="27" spans="1:4" x14ac:dyDescent="0.25">
      <c r="A27" t="s">
        <v>204</v>
      </c>
      <c r="B27" t="s">
        <v>304</v>
      </c>
      <c r="C27" t="s">
        <v>332</v>
      </c>
      <c r="D27">
        <v>1</v>
      </c>
    </row>
    <row r="28" spans="1:4" x14ac:dyDescent="0.25">
      <c r="A28" t="s">
        <v>204</v>
      </c>
      <c r="B28" t="s">
        <v>308</v>
      </c>
      <c r="C28" t="s">
        <v>332</v>
      </c>
      <c r="D28">
        <v>1</v>
      </c>
    </row>
    <row r="29" spans="1:4" x14ac:dyDescent="0.25">
      <c r="A29" t="s">
        <v>204</v>
      </c>
      <c r="B29" t="s">
        <v>307</v>
      </c>
      <c r="C29" t="s">
        <v>332</v>
      </c>
      <c r="D29">
        <v>1</v>
      </c>
    </row>
    <row r="30" spans="1:4" x14ac:dyDescent="0.25">
      <c r="A30" t="s">
        <v>204</v>
      </c>
      <c r="B30" t="s">
        <v>309</v>
      </c>
      <c r="C30" t="s">
        <v>332</v>
      </c>
      <c r="D30">
        <v>1</v>
      </c>
    </row>
    <row r="31" spans="1:4" x14ac:dyDescent="0.25">
      <c r="A31" t="s">
        <v>204</v>
      </c>
      <c r="B31" t="s">
        <v>310</v>
      </c>
      <c r="C31" t="s">
        <v>329</v>
      </c>
      <c r="D31">
        <v>1</v>
      </c>
    </row>
    <row r="32" spans="1:4" x14ac:dyDescent="0.25">
      <c r="A32" t="s">
        <v>204</v>
      </c>
      <c r="B32" t="s">
        <v>311</v>
      </c>
      <c r="C32" t="s">
        <v>332</v>
      </c>
      <c r="D32">
        <v>1</v>
      </c>
    </row>
    <row r="33" spans="1:4" x14ac:dyDescent="0.25">
      <c r="A33" t="s">
        <v>204</v>
      </c>
      <c r="B33" t="s">
        <v>312</v>
      </c>
      <c r="C33" t="s">
        <v>332</v>
      </c>
      <c r="D33">
        <v>1</v>
      </c>
    </row>
    <row r="34" spans="1:4" x14ac:dyDescent="0.25">
      <c r="A34" t="s">
        <v>204</v>
      </c>
      <c r="B34" t="s">
        <v>313</v>
      </c>
      <c r="C34" t="s">
        <v>332</v>
      </c>
      <c r="D34">
        <v>1</v>
      </c>
    </row>
    <row r="35" spans="1:4" x14ac:dyDescent="0.25">
      <c r="A35" t="s">
        <v>204</v>
      </c>
      <c r="B35" t="s">
        <v>314</v>
      </c>
      <c r="C35" t="s">
        <v>332</v>
      </c>
      <c r="D35">
        <v>1</v>
      </c>
    </row>
    <row r="36" spans="1:4" x14ac:dyDescent="0.25">
      <c r="A36" t="s">
        <v>204</v>
      </c>
      <c r="B36" t="s">
        <v>315</v>
      </c>
      <c r="C36" t="s">
        <v>332</v>
      </c>
      <c r="D36">
        <v>1</v>
      </c>
    </row>
    <row r="37" spans="1:4" x14ac:dyDescent="0.25">
      <c r="A37" t="s">
        <v>204</v>
      </c>
      <c r="B37" t="s">
        <v>316</v>
      </c>
      <c r="C37" t="s">
        <v>332</v>
      </c>
      <c r="D37">
        <v>1</v>
      </c>
    </row>
    <row r="38" spans="1:4" x14ac:dyDescent="0.25">
      <c r="A38" t="s">
        <v>204</v>
      </c>
      <c r="B38" t="s">
        <v>317</v>
      </c>
      <c r="C38" t="s">
        <v>332</v>
      </c>
      <c r="D38">
        <v>1</v>
      </c>
    </row>
    <row r="39" spans="1:4" x14ac:dyDescent="0.25">
      <c r="A39" t="s">
        <v>204</v>
      </c>
      <c r="B39" t="s">
        <v>318</v>
      </c>
      <c r="C39" t="s">
        <v>332</v>
      </c>
      <c r="D39">
        <v>1</v>
      </c>
    </row>
    <row r="40" spans="1:4" x14ac:dyDescent="0.25">
      <c r="A40" t="s">
        <v>204</v>
      </c>
      <c r="B40" t="s">
        <v>319</v>
      </c>
      <c r="C40" t="s">
        <v>333</v>
      </c>
      <c r="D40">
        <v>1</v>
      </c>
    </row>
    <row r="41" spans="1:4" x14ac:dyDescent="0.25">
      <c r="A41" t="s">
        <v>204</v>
      </c>
      <c r="B41" t="s">
        <v>320</v>
      </c>
      <c r="C41" t="s">
        <v>327</v>
      </c>
      <c r="D41">
        <v>1</v>
      </c>
    </row>
    <row r="42" spans="1:4" x14ac:dyDescent="0.25">
      <c r="A42" t="s">
        <v>204</v>
      </c>
      <c r="B42" t="s">
        <v>321</v>
      </c>
      <c r="C42" t="s">
        <v>327</v>
      </c>
      <c r="D42">
        <v>1</v>
      </c>
    </row>
    <row r="43" spans="1:4" x14ac:dyDescent="0.25">
      <c r="A43" t="s">
        <v>204</v>
      </c>
      <c r="B43" t="s">
        <v>322</v>
      </c>
      <c r="C43" t="s">
        <v>327</v>
      </c>
      <c r="D43">
        <v>1</v>
      </c>
    </row>
    <row r="44" spans="1:4" x14ac:dyDescent="0.25">
      <c r="A44" t="s">
        <v>204</v>
      </c>
      <c r="B44" t="s">
        <v>323</v>
      </c>
      <c r="C44" t="s">
        <v>334</v>
      </c>
      <c r="D44">
        <v>1</v>
      </c>
    </row>
    <row r="45" spans="1:4" x14ac:dyDescent="0.25">
      <c r="A45" t="s">
        <v>204</v>
      </c>
      <c r="B45" t="s">
        <v>324</v>
      </c>
      <c r="C45" t="s">
        <v>334</v>
      </c>
      <c r="D45">
        <v>1</v>
      </c>
    </row>
    <row r="46" spans="1:4" x14ac:dyDescent="0.25">
      <c r="A46" t="s">
        <v>204</v>
      </c>
      <c r="B46" t="s">
        <v>326</v>
      </c>
      <c r="C46" t="s">
        <v>335</v>
      </c>
      <c r="D46">
        <v>1</v>
      </c>
    </row>
    <row r="47" spans="1:4" x14ac:dyDescent="0.25">
      <c r="A47" t="s">
        <v>204</v>
      </c>
      <c r="B47" t="s">
        <v>325</v>
      </c>
      <c r="C47" t="s">
        <v>335</v>
      </c>
      <c r="D47">
        <v>1</v>
      </c>
    </row>
    <row r="48" spans="1:4" x14ac:dyDescent="0.25">
      <c r="A48" t="s">
        <v>208</v>
      </c>
      <c r="B48" t="s">
        <v>344</v>
      </c>
      <c r="C48" t="s">
        <v>328</v>
      </c>
      <c r="D48">
        <v>1</v>
      </c>
    </row>
    <row r="49" spans="1:4" x14ac:dyDescent="0.25">
      <c r="A49" t="s">
        <v>208</v>
      </c>
      <c r="B49" t="s">
        <v>345</v>
      </c>
      <c r="C49" t="s">
        <v>327</v>
      </c>
      <c r="D49">
        <v>1</v>
      </c>
    </row>
    <row r="50" spans="1:4" x14ac:dyDescent="0.25">
      <c r="A50" t="s">
        <v>208</v>
      </c>
      <c r="B50" t="s">
        <v>346</v>
      </c>
      <c r="C50" t="s">
        <v>327</v>
      </c>
      <c r="D50">
        <v>1</v>
      </c>
    </row>
    <row r="51" spans="1:4" x14ac:dyDescent="0.25">
      <c r="A51" t="s">
        <v>208</v>
      </c>
      <c r="B51" t="s">
        <v>347</v>
      </c>
      <c r="C51" t="s">
        <v>332</v>
      </c>
      <c r="D51">
        <v>1</v>
      </c>
    </row>
    <row r="52" spans="1:4" x14ac:dyDescent="0.25">
      <c r="A52" t="s">
        <v>208</v>
      </c>
      <c r="B52" t="s">
        <v>348</v>
      </c>
      <c r="C52" t="s">
        <v>332</v>
      </c>
      <c r="D52">
        <v>1</v>
      </c>
    </row>
    <row r="53" spans="1:4" x14ac:dyDescent="0.25">
      <c r="A53" t="s">
        <v>208</v>
      </c>
      <c r="B53" t="s">
        <v>349</v>
      </c>
      <c r="C53" t="s">
        <v>352</v>
      </c>
      <c r="D53">
        <v>1</v>
      </c>
    </row>
    <row r="54" spans="1:4" x14ac:dyDescent="0.25">
      <c r="A54" t="s">
        <v>208</v>
      </c>
      <c r="B54" t="s">
        <v>350</v>
      </c>
      <c r="C54" t="s">
        <v>352</v>
      </c>
      <c r="D54">
        <v>1</v>
      </c>
    </row>
    <row r="55" spans="1:4" x14ac:dyDescent="0.25">
      <c r="A55" t="s">
        <v>208</v>
      </c>
      <c r="B55" t="s">
        <v>351</v>
      </c>
      <c r="C55" t="s">
        <v>352</v>
      </c>
      <c r="D55">
        <v>1</v>
      </c>
    </row>
    <row r="56" spans="1:4" x14ac:dyDescent="0.25">
      <c r="A56" t="s">
        <v>211</v>
      </c>
      <c r="B56" t="s">
        <v>356</v>
      </c>
      <c r="C56" t="s">
        <v>327</v>
      </c>
      <c r="D56">
        <v>8</v>
      </c>
    </row>
    <row r="57" spans="1:4" x14ac:dyDescent="0.25">
      <c r="A57" t="s">
        <v>211</v>
      </c>
      <c r="B57" t="s">
        <v>332</v>
      </c>
      <c r="C57" t="s">
        <v>332</v>
      </c>
      <c r="D57">
        <v>8</v>
      </c>
    </row>
    <row r="58" spans="1:4" x14ac:dyDescent="0.25">
      <c r="A58" t="s">
        <v>211</v>
      </c>
      <c r="B58" t="s">
        <v>362</v>
      </c>
      <c r="C58" t="s">
        <v>331</v>
      </c>
      <c r="D58">
        <v>1</v>
      </c>
    </row>
    <row r="59" spans="1:4" x14ac:dyDescent="0.25">
      <c r="A59" t="s">
        <v>211</v>
      </c>
      <c r="B59" t="s">
        <v>357</v>
      </c>
      <c r="C59" t="s">
        <v>333</v>
      </c>
      <c r="D59">
        <v>1</v>
      </c>
    </row>
    <row r="60" spans="1:4" x14ac:dyDescent="0.25">
      <c r="A60" t="s">
        <v>211</v>
      </c>
      <c r="B60" t="s">
        <v>358</v>
      </c>
      <c r="C60" t="s">
        <v>363</v>
      </c>
      <c r="D60">
        <v>25</v>
      </c>
    </row>
    <row r="61" spans="1:4" x14ac:dyDescent="0.25">
      <c r="A61" t="s">
        <v>211</v>
      </c>
      <c r="B61" t="s">
        <v>359</v>
      </c>
      <c r="C61" t="s">
        <v>334</v>
      </c>
      <c r="D61">
        <v>1</v>
      </c>
    </row>
    <row r="62" spans="1:4" x14ac:dyDescent="0.25">
      <c r="A62" t="s">
        <v>211</v>
      </c>
      <c r="B62" t="s">
        <v>360</v>
      </c>
      <c r="C62" t="s">
        <v>330</v>
      </c>
      <c r="D62">
        <v>1</v>
      </c>
    </row>
    <row r="63" spans="1:4" x14ac:dyDescent="0.25">
      <c r="A63" t="s">
        <v>211</v>
      </c>
      <c r="B63" t="s">
        <v>361</v>
      </c>
      <c r="C63" t="s">
        <v>329</v>
      </c>
      <c r="D63">
        <v>3</v>
      </c>
    </row>
    <row r="64" spans="1:4" x14ac:dyDescent="0.25">
      <c r="A64" t="s">
        <v>373</v>
      </c>
      <c r="B64" t="s">
        <v>367</v>
      </c>
      <c r="C64" t="s">
        <v>329</v>
      </c>
      <c r="D64">
        <v>1</v>
      </c>
    </row>
    <row r="65" spans="1:4" x14ac:dyDescent="0.25">
      <c r="A65" t="s">
        <v>373</v>
      </c>
      <c r="B65" t="s">
        <v>368</v>
      </c>
      <c r="C65" t="s">
        <v>330</v>
      </c>
      <c r="D65">
        <v>1</v>
      </c>
    </row>
    <row r="66" spans="1:4" x14ac:dyDescent="0.25">
      <c r="A66" t="s">
        <v>373</v>
      </c>
      <c r="B66" t="s">
        <v>369</v>
      </c>
      <c r="C66" t="s">
        <v>330</v>
      </c>
      <c r="D66">
        <v>1</v>
      </c>
    </row>
    <row r="67" spans="1:4" x14ac:dyDescent="0.25">
      <c r="A67" t="s">
        <v>373</v>
      </c>
      <c r="B67" t="s">
        <v>370</v>
      </c>
      <c r="C67" t="s">
        <v>333</v>
      </c>
      <c r="D67">
        <v>1</v>
      </c>
    </row>
    <row r="68" spans="1:4" x14ac:dyDescent="0.25">
      <c r="A68" t="s">
        <v>373</v>
      </c>
      <c r="B68" t="s">
        <v>371</v>
      </c>
      <c r="C68" t="s">
        <v>330</v>
      </c>
      <c r="D68">
        <v>1</v>
      </c>
    </row>
    <row r="69" spans="1:4" x14ac:dyDescent="0.25">
      <c r="A69" t="s">
        <v>373</v>
      </c>
      <c r="B69" t="s">
        <v>372</v>
      </c>
      <c r="C69" t="s">
        <v>332</v>
      </c>
      <c r="D69">
        <v>1</v>
      </c>
    </row>
    <row r="70" spans="1:4" x14ac:dyDescent="0.25">
      <c r="A70" t="s">
        <v>216</v>
      </c>
      <c r="B70" t="s">
        <v>379</v>
      </c>
      <c r="C70" t="s">
        <v>329</v>
      </c>
      <c r="D70">
        <v>3</v>
      </c>
    </row>
    <row r="71" spans="1:4" x14ac:dyDescent="0.25">
      <c r="A71" t="s">
        <v>216</v>
      </c>
      <c r="B71" t="s">
        <v>380</v>
      </c>
      <c r="C71" t="s">
        <v>329</v>
      </c>
      <c r="D71">
        <v>2</v>
      </c>
    </row>
    <row r="72" spans="1:4" x14ac:dyDescent="0.25">
      <c r="A72" t="s">
        <v>216</v>
      </c>
      <c r="B72" t="s">
        <v>381</v>
      </c>
      <c r="C72" t="s">
        <v>329</v>
      </c>
      <c r="D72">
        <v>1</v>
      </c>
    </row>
    <row r="73" spans="1:4" x14ac:dyDescent="0.25">
      <c r="A73" t="s">
        <v>216</v>
      </c>
      <c r="B73" t="s">
        <v>382</v>
      </c>
      <c r="C73" t="s">
        <v>335</v>
      </c>
      <c r="D73">
        <v>2</v>
      </c>
    </row>
    <row r="74" spans="1:4" x14ac:dyDescent="0.25">
      <c r="A74" t="s">
        <v>216</v>
      </c>
      <c r="B74" t="s">
        <v>383</v>
      </c>
      <c r="C74" t="s">
        <v>329</v>
      </c>
      <c r="D74">
        <v>7</v>
      </c>
    </row>
    <row r="75" spans="1:4" x14ac:dyDescent="0.25">
      <c r="A75" t="s">
        <v>216</v>
      </c>
      <c r="B75" t="s">
        <v>384</v>
      </c>
      <c r="C75" t="s">
        <v>332</v>
      </c>
      <c r="D75">
        <v>2</v>
      </c>
    </row>
    <row r="76" spans="1:4" x14ac:dyDescent="0.25">
      <c r="A76" t="s">
        <v>216</v>
      </c>
      <c r="B76" t="s">
        <v>330</v>
      </c>
      <c r="C76" t="s">
        <v>330</v>
      </c>
      <c r="D76">
        <v>2</v>
      </c>
    </row>
    <row r="77" spans="1:4" x14ac:dyDescent="0.25">
      <c r="A77" t="s">
        <v>219</v>
      </c>
      <c r="B77" t="s">
        <v>388</v>
      </c>
      <c r="C77" t="s">
        <v>329</v>
      </c>
      <c r="D77">
        <v>1</v>
      </c>
    </row>
    <row r="78" spans="1:4" x14ac:dyDescent="0.25">
      <c r="A78" t="s">
        <v>219</v>
      </c>
      <c r="B78" t="s">
        <v>389</v>
      </c>
      <c r="C78" t="s">
        <v>329</v>
      </c>
      <c r="D78">
        <v>1</v>
      </c>
    </row>
    <row r="79" spans="1:4" x14ac:dyDescent="0.25">
      <c r="A79" t="s">
        <v>219</v>
      </c>
      <c r="B79" t="s">
        <v>305</v>
      </c>
      <c r="C79" t="s">
        <v>329</v>
      </c>
      <c r="D79">
        <v>1</v>
      </c>
    </row>
    <row r="80" spans="1:4" x14ac:dyDescent="0.25">
      <c r="A80" t="s">
        <v>219</v>
      </c>
      <c r="B80" t="s">
        <v>390</v>
      </c>
      <c r="C80" t="s">
        <v>329</v>
      </c>
      <c r="D80">
        <v>1</v>
      </c>
    </row>
    <row r="81" spans="1:9" x14ac:dyDescent="0.25">
      <c r="A81" t="s">
        <v>222</v>
      </c>
      <c r="B81" t="s">
        <v>391</v>
      </c>
      <c r="C81" t="s">
        <v>332</v>
      </c>
      <c r="D81">
        <v>1</v>
      </c>
    </row>
    <row r="82" spans="1:9" x14ac:dyDescent="0.25">
      <c r="A82" t="s">
        <v>222</v>
      </c>
      <c r="B82" t="s">
        <v>392</v>
      </c>
      <c r="C82" t="s">
        <v>333</v>
      </c>
      <c r="D82">
        <v>1</v>
      </c>
    </row>
    <row r="83" spans="1:9" x14ac:dyDescent="0.25">
      <c r="A83" t="s">
        <v>222</v>
      </c>
      <c r="B83" t="s">
        <v>393</v>
      </c>
      <c r="C83" t="s">
        <v>332</v>
      </c>
      <c r="D83">
        <v>1</v>
      </c>
    </row>
    <row r="84" spans="1:9" x14ac:dyDescent="0.25">
      <c r="A84" t="s">
        <v>222</v>
      </c>
      <c r="B84" t="s">
        <v>394</v>
      </c>
      <c r="C84" t="s">
        <v>330</v>
      </c>
      <c r="D84">
        <v>1</v>
      </c>
    </row>
    <row r="85" spans="1:9" x14ac:dyDescent="0.25">
      <c r="A85" t="s">
        <v>222</v>
      </c>
      <c r="B85" t="s">
        <v>391</v>
      </c>
      <c r="C85" t="s">
        <v>332</v>
      </c>
      <c r="D85">
        <v>1</v>
      </c>
    </row>
    <row r="86" spans="1:9" x14ac:dyDescent="0.25">
      <c r="A86" t="s">
        <v>222</v>
      </c>
      <c r="B86" t="s">
        <v>395</v>
      </c>
      <c r="C86" t="s">
        <v>332</v>
      </c>
      <c r="D86">
        <v>1</v>
      </c>
    </row>
    <row r="87" spans="1:9" x14ac:dyDescent="0.25">
      <c r="A87" t="s">
        <v>222</v>
      </c>
      <c r="B87" t="s">
        <v>396</v>
      </c>
      <c r="C87" t="s">
        <v>332</v>
      </c>
      <c r="D87">
        <v>1</v>
      </c>
    </row>
    <row r="88" spans="1:9" x14ac:dyDescent="0.25">
      <c r="A88" t="s">
        <v>222</v>
      </c>
      <c r="B88" t="s">
        <v>397</v>
      </c>
      <c r="C88" t="s">
        <v>329</v>
      </c>
      <c r="D88">
        <v>1</v>
      </c>
    </row>
    <row r="89" spans="1:9" x14ac:dyDescent="0.25">
      <c r="A89" t="s">
        <v>222</v>
      </c>
      <c r="B89" t="s">
        <v>398</v>
      </c>
      <c r="C89" t="s">
        <v>333</v>
      </c>
      <c r="D89">
        <v>1</v>
      </c>
    </row>
    <row r="90" spans="1:9" x14ac:dyDescent="0.25">
      <c r="A90" t="s">
        <v>222</v>
      </c>
      <c r="B90" t="s">
        <v>399</v>
      </c>
      <c r="C90" t="s">
        <v>330</v>
      </c>
      <c r="D90">
        <v>1</v>
      </c>
    </row>
    <row r="91" spans="1:9" x14ac:dyDescent="0.25">
      <c r="A91" t="s">
        <v>222</v>
      </c>
      <c r="B91" t="s">
        <v>400</v>
      </c>
      <c r="C91" t="s">
        <v>329</v>
      </c>
      <c r="D91">
        <v>1</v>
      </c>
    </row>
    <row r="92" spans="1:9" x14ac:dyDescent="0.25">
      <c r="A92" t="s">
        <v>222</v>
      </c>
      <c r="B92" t="s">
        <v>401</v>
      </c>
      <c r="C92" t="s">
        <v>363</v>
      </c>
      <c r="D92">
        <v>36</v>
      </c>
    </row>
    <row r="93" spans="1:9" x14ac:dyDescent="0.25">
      <c r="A93" t="s">
        <v>222</v>
      </c>
      <c r="B93" t="s">
        <v>402</v>
      </c>
      <c r="C93" t="s">
        <v>332</v>
      </c>
      <c r="D93">
        <v>1</v>
      </c>
      <c r="I93" s="4"/>
    </row>
    <row r="94" spans="1:9" x14ac:dyDescent="0.25">
      <c r="A94" t="s">
        <v>222</v>
      </c>
      <c r="B94" t="s">
        <v>367</v>
      </c>
      <c r="C94" t="s">
        <v>329</v>
      </c>
      <c r="D94">
        <v>1</v>
      </c>
    </row>
    <row r="95" spans="1:9" x14ac:dyDescent="0.25">
      <c r="A95" t="s">
        <v>222</v>
      </c>
      <c r="B95" t="s">
        <v>401</v>
      </c>
      <c r="C95" t="s">
        <v>363</v>
      </c>
      <c r="D95">
        <v>2</v>
      </c>
    </row>
    <row r="96" spans="1:9" x14ac:dyDescent="0.25">
      <c r="A96" t="s">
        <v>222</v>
      </c>
      <c r="B96" t="s">
        <v>403</v>
      </c>
      <c r="C96" t="s">
        <v>334</v>
      </c>
      <c r="D96">
        <v>1</v>
      </c>
    </row>
    <row r="97" spans="1:4" x14ac:dyDescent="0.25">
      <c r="A97" t="s">
        <v>222</v>
      </c>
      <c r="B97" t="s">
        <v>404</v>
      </c>
      <c r="C97" t="s">
        <v>332</v>
      </c>
      <c r="D97">
        <v>1</v>
      </c>
    </row>
    <row r="98" spans="1:4" x14ac:dyDescent="0.25">
      <c r="A98" t="s">
        <v>222</v>
      </c>
      <c r="B98" t="s">
        <v>405</v>
      </c>
      <c r="C98" t="s">
        <v>332</v>
      </c>
      <c r="D98">
        <v>1</v>
      </c>
    </row>
    <row r="99" spans="1:4" x14ac:dyDescent="0.25">
      <c r="A99" t="s">
        <v>222</v>
      </c>
      <c r="B99" t="s">
        <v>311</v>
      </c>
      <c r="C99" t="s">
        <v>332</v>
      </c>
      <c r="D99">
        <v>1</v>
      </c>
    </row>
    <row r="100" spans="1:4" x14ac:dyDescent="0.25">
      <c r="A100" t="s">
        <v>222</v>
      </c>
      <c r="B100" t="s">
        <v>304</v>
      </c>
      <c r="C100" t="s">
        <v>332</v>
      </c>
      <c r="D100">
        <v>1</v>
      </c>
    </row>
    <row r="101" spans="1:4" x14ac:dyDescent="0.25">
      <c r="A101" t="s">
        <v>222</v>
      </c>
      <c r="B101" t="s">
        <v>406</v>
      </c>
      <c r="C101" t="s">
        <v>332</v>
      </c>
      <c r="D101">
        <v>1</v>
      </c>
    </row>
    <row r="102" spans="1:4" x14ac:dyDescent="0.25">
      <c r="A102" t="s">
        <v>222</v>
      </c>
      <c r="B102" t="s">
        <v>407</v>
      </c>
      <c r="C102" t="s">
        <v>332</v>
      </c>
      <c r="D102">
        <v>1</v>
      </c>
    </row>
    <row r="103" spans="1:4" x14ac:dyDescent="0.25">
      <c r="A103" t="s">
        <v>222</v>
      </c>
      <c r="B103" t="s">
        <v>408</v>
      </c>
      <c r="C103" t="s">
        <v>332</v>
      </c>
      <c r="D103">
        <v>1</v>
      </c>
    </row>
    <row r="104" spans="1:4" x14ac:dyDescent="0.25">
      <c r="A104" t="s">
        <v>222</v>
      </c>
      <c r="B104" t="s">
        <v>409</v>
      </c>
      <c r="C104" t="s">
        <v>333</v>
      </c>
      <c r="D104">
        <v>1</v>
      </c>
    </row>
    <row r="105" spans="1:4" x14ac:dyDescent="0.25">
      <c r="A105" t="s">
        <v>222</v>
      </c>
      <c r="B105" t="s">
        <v>410</v>
      </c>
      <c r="C105" t="s">
        <v>332</v>
      </c>
      <c r="D105">
        <v>1</v>
      </c>
    </row>
    <row r="106" spans="1:4" x14ac:dyDescent="0.25">
      <c r="A106" t="s">
        <v>222</v>
      </c>
      <c r="B106" t="s">
        <v>411</v>
      </c>
      <c r="C106" t="s">
        <v>332</v>
      </c>
      <c r="D106">
        <v>1</v>
      </c>
    </row>
    <row r="107" spans="1:4" x14ac:dyDescent="0.25">
      <c r="A107" t="s">
        <v>222</v>
      </c>
      <c r="B107" t="s">
        <v>412</v>
      </c>
      <c r="C107" t="s">
        <v>328</v>
      </c>
      <c r="D107">
        <v>1</v>
      </c>
    </row>
    <row r="108" spans="1:4" x14ac:dyDescent="0.25">
      <c r="A108" t="s">
        <v>222</v>
      </c>
      <c r="B108" t="s">
        <v>413</v>
      </c>
      <c r="C108" t="s">
        <v>332</v>
      </c>
      <c r="D108">
        <v>1</v>
      </c>
    </row>
    <row r="109" spans="1:4" x14ac:dyDescent="0.25">
      <c r="A109" t="s">
        <v>222</v>
      </c>
      <c r="B109" t="s">
        <v>414</v>
      </c>
      <c r="C109" t="s">
        <v>363</v>
      </c>
      <c r="D109">
        <v>1</v>
      </c>
    </row>
    <row r="110" spans="1:4" x14ac:dyDescent="0.25">
      <c r="A110" t="s">
        <v>222</v>
      </c>
      <c r="B110" t="s">
        <v>415</v>
      </c>
      <c r="C110" t="s">
        <v>332</v>
      </c>
      <c r="D110">
        <v>1</v>
      </c>
    </row>
    <row r="111" spans="1:4" x14ac:dyDescent="0.25">
      <c r="A111" t="s">
        <v>222</v>
      </c>
      <c r="B111" t="s">
        <v>416</v>
      </c>
      <c r="C111" t="s">
        <v>352</v>
      </c>
      <c r="D111">
        <v>1</v>
      </c>
    </row>
    <row r="112" spans="1:4" x14ac:dyDescent="0.25">
      <c r="A112" t="s">
        <v>222</v>
      </c>
      <c r="B112" t="s">
        <v>417</v>
      </c>
      <c r="C112" t="s">
        <v>330</v>
      </c>
      <c r="D112">
        <v>1</v>
      </c>
    </row>
    <row r="113" spans="1:4" x14ac:dyDescent="0.25">
      <c r="A113" t="s">
        <v>222</v>
      </c>
      <c r="B113" t="s">
        <v>418</v>
      </c>
      <c r="C113" t="s">
        <v>330</v>
      </c>
      <c r="D113">
        <v>1</v>
      </c>
    </row>
    <row r="114" spans="1:4" x14ac:dyDescent="0.25">
      <c r="A114" t="s">
        <v>222</v>
      </c>
      <c r="B114" t="s">
        <v>419</v>
      </c>
      <c r="C114" t="s">
        <v>363</v>
      </c>
      <c r="D114">
        <v>1</v>
      </c>
    </row>
    <row r="115" spans="1:4" x14ac:dyDescent="0.25">
      <c r="A115" t="s">
        <v>222</v>
      </c>
      <c r="B115" t="s">
        <v>420</v>
      </c>
      <c r="C115" t="s">
        <v>329</v>
      </c>
      <c r="D115">
        <v>2</v>
      </c>
    </row>
    <row r="116" spans="1:4" x14ac:dyDescent="0.25">
      <c r="A116" t="s">
        <v>222</v>
      </c>
      <c r="B116" t="s">
        <v>421</v>
      </c>
      <c r="C116" t="s">
        <v>363</v>
      </c>
      <c r="D116">
        <v>42</v>
      </c>
    </row>
    <row r="117" spans="1:4" x14ac:dyDescent="0.25">
      <c r="A117" t="s">
        <v>222</v>
      </c>
      <c r="B117" t="s">
        <v>422</v>
      </c>
      <c r="C117" t="s">
        <v>327</v>
      </c>
      <c r="D117">
        <v>1</v>
      </c>
    </row>
    <row r="118" spans="1:4" x14ac:dyDescent="0.25">
      <c r="A118" t="s">
        <v>222</v>
      </c>
      <c r="B118" t="s">
        <v>423</v>
      </c>
      <c r="C118" t="s">
        <v>333</v>
      </c>
      <c r="D118">
        <v>1</v>
      </c>
    </row>
    <row r="119" spans="1:4" x14ac:dyDescent="0.25">
      <c r="A119" t="s">
        <v>222</v>
      </c>
      <c r="B119" t="s">
        <v>301</v>
      </c>
      <c r="C119" t="s">
        <v>332</v>
      </c>
      <c r="D119">
        <v>1</v>
      </c>
    </row>
    <row r="120" spans="1:4" x14ac:dyDescent="0.25">
      <c r="A120" t="s">
        <v>222</v>
      </c>
      <c r="B120" t="s">
        <v>424</v>
      </c>
      <c r="C120" t="s">
        <v>363</v>
      </c>
      <c r="D120">
        <v>63</v>
      </c>
    </row>
    <row r="121" spans="1:4" x14ac:dyDescent="0.25">
      <c r="A121" t="s">
        <v>222</v>
      </c>
      <c r="B121" t="s">
        <v>401</v>
      </c>
      <c r="C121" t="s">
        <v>363</v>
      </c>
      <c r="D121">
        <v>64</v>
      </c>
    </row>
    <row r="122" spans="1:4" x14ac:dyDescent="0.25">
      <c r="A122" t="s">
        <v>225</v>
      </c>
      <c r="B122" t="s">
        <v>428</v>
      </c>
      <c r="C122" t="s">
        <v>327</v>
      </c>
      <c r="D122">
        <v>17</v>
      </c>
    </row>
    <row r="123" spans="1:4" x14ac:dyDescent="0.25">
      <c r="A123" t="s">
        <v>225</v>
      </c>
      <c r="B123" t="s">
        <v>289</v>
      </c>
      <c r="C123" t="s">
        <v>327</v>
      </c>
      <c r="D123">
        <v>4</v>
      </c>
    </row>
    <row r="124" spans="1:4" x14ac:dyDescent="0.25">
      <c r="A124" t="s">
        <v>225</v>
      </c>
      <c r="B124" t="s">
        <v>356</v>
      </c>
      <c r="C124" t="s">
        <v>327</v>
      </c>
      <c r="D124">
        <v>16</v>
      </c>
    </row>
    <row r="125" spans="1:4" x14ac:dyDescent="0.25">
      <c r="A125" t="s">
        <v>225</v>
      </c>
      <c r="B125" t="s">
        <v>429</v>
      </c>
      <c r="C125" t="s">
        <v>328</v>
      </c>
      <c r="D125">
        <v>4</v>
      </c>
    </row>
    <row r="126" spans="1:4" x14ac:dyDescent="0.25">
      <c r="A126" t="s">
        <v>225</v>
      </c>
      <c r="B126" t="s">
        <v>430</v>
      </c>
      <c r="C126" t="s">
        <v>334</v>
      </c>
      <c r="D126">
        <v>3</v>
      </c>
    </row>
    <row r="127" spans="1:4" x14ac:dyDescent="0.25">
      <c r="A127" t="s">
        <v>225</v>
      </c>
      <c r="B127" t="s">
        <v>431</v>
      </c>
      <c r="C127" t="s">
        <v>328</v>
      </c>
      <c r="D127">
        <v>2</v>
      </c>
    </row>
    <row r="128" spans="1:4" x14ac:dyDescent="0.25">
      <c r="A128" t="s">
        <v>225</v>
      </c>
      <c r="B128" t="s">
        <v>332</v>
      </c>
      <c r="C128" t="s">
        <v>332</v>
      </c>
      <c r="D128">
        <v>11</v>
      </c>
    </row>
    <row r="129" spans="1:4" x14ac:dyDescent="0.25">
      <c r="A129" t="s">
        <v>225</v>
      </c>
      <c r="B129" t="s">
        <v>432</v>
      </c>
      <c r="C129" t="s">
        <v>352</v>
      </c>
      <c r="D129">
        <v>2</v>
      </c>
    </row>
    <row r="130" spans="1:4" x14ac:dyDescent="0.25">
      <c r="A130" t="s">
        <v>225</v>
      </c>
      <c r="B130" t="s">
        <v>433</v>
      </c>
      <c r="C130" t="s">
        <v>331</v>
      </c>
      <c r="D130">
        <v>2</v>
      </c>
    </row>
    <row r="131" spans="1:4" x14ac:dyDescent="0.25">
      <c r="A131" t="s">
        <v>225</v>
      </c>
      <c r="B131" t="s">
        <v>434</v>
      </c>
      <c r="C131" t="s">
        <v>327</v>
      </c>
      <c r="D131">
        <v>8</v>
      </c>
    </row>
    <row r="132" spans="1:4" x14ac:dyDescent="0.25">
      <c r="A132" t="s">
        <v>225</v>
      </c>
      <c r="B132" t="s">
        <v>435</v>
      </c>
      <c r="C132" t="s">
        <v>333</v>
      </c>
      <c r="D132">
        <v>1</v>
      </c>
    </row>
    <row r="133" spans="1:4" x14ac:dyDescent="0.25">
      <c r="A133" t="s">
        <v>225</v>
      </c>
      <c r="B133" t="s">
        <v>436</v>
      </c>
      <c r="C133" t="s">
        <v>330</v>
      </c>
      <c r="D133">
        <v>8</v>
      </c>
    </row>
    <row r="134" spans="1:4" x14ac:dyDescent="0.25">
      <c r="A134" t="s">
        <v>225</v>
      </c>
      <c r="B134" t="s">
        <v>358</v>
      </c>
      <c r="C134" t="s">
        <v>363</v>
      </c>
      <c r="D134">
        <v>24</v>
      </c>
    </row>
    <row r="135" spans="1:4" x14ac:dyDescent="0.25">
      <c r="A135" t="s">
        <v>225</v>
      </c>
      <c r="B135" t="s">
        <v>437</v>
      </c>
      <c r="C135" t="s">
        <v>329</v>
      </c>
      <c r="D135">
        <v>7</v>
      </c>
    </row>
    <row r="136" spans="1:4" x14ac:dyDescent="0.25">
      <c r="A136" t="s">
        <v>229</v>
      </c>
      <c r="B136" t="s">
        <v>438</v>
      </c>
      <c r="C136" t="s">
        <v>333</v>
      </c>
      <c r="D136">
        <v>1</v>
      </c>
    </row>
    <row r="137" spans="1:4" x14ac:dyDescent="0.25">
      <c r="A137" t="s">
        <v>229</v>
      </c>
      <c r="B137" t="s">
        <v>439</v>
      </c>
      <c r="C137" t="s">
        <v>330</v>
      </c>
      <c r="D137">
        <v>1</v>
      </c>
    </row>
    <row r="138" spans="1:4" x14ac:dyDescent="0.25">
      <c r="A138" t="s">
        <v>229</v>
      </c>
      <c r="B138" t="s">
        <v>395</v>
      </c>
      <c r="C138" t="s">
        <v>332</v>
      </c>
      <c r="D138">
        <v>1</v>
      </c>
    </row>
    <row r="139" spans="1:4" x14ac:dyDescent="0.25">
      <c r="A139" t="s">
        <v>229</v>
      </c>
      <c r="B139" t="s">
        <v>440</v>
      </c>
      <c r="C139" t="s">
        <v>332</v>
      </c>
      <c r="D139">
        <v>1</v>
      </c>
    </row>
    <row r="140" spans="1:4" x14ac:dyDescent="0.25">
      <c r="A140" t="s">
        <v>229</v>
      </c>
      <c r="B140" t="s">
        <v>401</v>
      </c>
      <c r="C140" t="s">
        <v>363</v>
      </c>
      <c r="D140">
        <v>1</v>
      </c>
    </row>
    <row r="141" spans="1:4" x14ac:dyDescent="0.25">
      <c r="A141" t="s">
        <v>229</v>
      </c>
      <c r="B141" t="s">
        <v>316</v>
      </c>
      <c r="C141" t="s">
        <v>332</v>
      </c>
      <c r="D141">
        <v>1</v>
      </c>
    </row>
    <row r="142" spans="1:4" x14ac:dyDescent="0.25">
      <c r="A142" t="s">
        <v>229</v>
      </c>
      <c r="B142" t="s">
        <v>441</v>
      </c>
      <c r="C142" t="s">
        <v>332</v>
      </c>
      <c r="D142">
        <v>1</v>
      </c>
    </row>
    <row r="143" spans="1:4" x14ac:dyDescent="0.25">
      <c r="A143" t="s">
        <v>229</v>
      </c>
      <c r="B143" t="s">
        <v>442</v>
      </c>
      <c r="C143" t="s">
        <v>332</v>
      </c>
      <c r="D143">
        <v>1</v>
      </c>
    </row>
    <row r="144" spans="1:4" x14ac:dyDescent="0.25">
      <c r="A144" t="s">
        <v>229</v>
      </c>
      <c r="B144" t="s">
        <v>443</v>
      </c>
      <c r="C144" t="s">
        <v>329</v>
      </c>
      <c r="D144">
        <v>1</v>
      </c>
    </row>
    <row r="145" spans="1:4" x14ac:dyDescent="0.25">
      <c r="A145" t="s">
        <v>229</v>
      </c>
      <c r="B145" t="s">
        <v>444</v>
      </c>
      <c r="C145" t="s">
        <v>332</v>
      </c>
      <c r="D145">
        <v>1</v>
      </c>
    </row>
    <row r="146" spans="1:4" x14ac:dyDescent="0.25">
      <c r="A146" t="s">
        <v>229</v>
      </c>
      <c r="B146" t="s">
        <v>445</v>
      </c>
      <c r="C146" t="s">
        <v>328</v>
      </c>
      <c r="D146">
        <v>1</v>
      </c>
    </row>
    <row r="147" spans="1:4" x14ac:dyDescent="0.25">
      <c r="A147" t="s">
        <v>229</v>
      </c>
      <c r="B147" t="s">
        <v>311</v>
      </c>
      <c r="C147" t="s">
        <v>332</v>
      </c>
      <c r="D147">
        <v>1</v>
      </c>
    </row>
    <row r="148" spans="1:4" x14ac:dyDescent="0.25">
      <c r="A148" t="s">
        <v>229</v>
      </c>
      <c r="B148" t="s">
        <v>446</v>
      </c>
      <c r="C148" t="s">
        <v>334</v>
      </c>
      <c r="D148">
        <v>1</v>
      </c>
    </row>
    <row r="149" spans="1:4" x14ac:dyDescent="0.25">
      <c r="A149" t="s">
        <v>229</v>
      </c>
      <c r="B149" t="s">
        <v>447</v>
      </c>
      <c r="C149" t="s">
        <v>334</v>
      </c>
      <c r="D149">
        <v>1</v>
      </c>
    </row>
    <row r="150" spans="1:4" x14ac:dyDescent="0.25">
      <c r="A150" t="s">
        <v>229</v>
      </c>
      <c r="B150" t="s">
        <v>448</v>
      </c>
      <c r="C150" t="s">
        <v>333</v>
      </c>
      <c r="D150">
        <v>1</v>
      </c>
    </row>
    <row r="151" spans="1:4" x14ac:dyDescent="0.25">
      <c r="A151" t="s">
        <v>229</v>
      </c>
      <c r="B151" t="s">
        <v>449</v>
      </c>
      <c r="C151" t="s">
        <v>332</v>
      </c>
      <c r="D151">
        <v>1</v>
      </c>
    </row>
    <row r="152" spans="1:4" x14ac:dyDescent="0.25">
      <c r="A152" t="s">
        <v>231</v>
      </c>
      <c r="B152" t="s">
        <v>453</v>
      </c>
      <c r="C152" t="s">
        <v>327</v>
      </c>
      <c r="D152">
        <v>1</v>
      </c>
    </row>
    <row r="153" spans="1:4" x14ac:dyDescent="0.25">
      <c r="A153" t="s">
        <v>231</v>
      </c>
      <c r="B153" t="s">
        <v>346</v>
      </c>
      <c r="C153" t="s">
        <v>327</v>
      </c>
      <c r="D153">
        <v>1</v>
      </c>
    </row>
    <row r="154" spans="1:4" x14ac:dyDescent="0.25">
      <c r="A154" t="s">
        <v>231</v>
      </c>
      <c r="B154" t="s">
        <v>454</v>
      </c>
      <c r="C154" t="s">
        <v>332</v>
      </c>
      <c r="D154">
        <v>1</v>
      </c>
    </row>
    <row r="155" spans="1:4" x14ac:dyDescent="0.25">
      <c r="A155" t="s">
        <v>231</v>
      </c>
      <c r="B155" t="s">
        <v>455</v>
      </c>
      <c r="C155" t="s">
        <v>332</v>
      </c>
      <c r="D155">
        <v>1</v>
      </c>
    </row>
    <row r="156" spans="1:4" x14ac:dyDescent="0.25">
      <c r="A156" t="s">
        <v>231</v>
      </c>
      <c r="B156" t="s">
        <v>395</v>
      </c>
      <c r="C156" t="s">
        <v>332</v>
      </c>
      <c r="D156">
        <v>1</v>
      </c>
    </row>
    <row r="157" spans="1:4" x14ac:dyDescent="0.25">
      <c r="A157" t="s">
        <v>231</v>
      </c>
      <c r="B157" t="s">
        <v>456</v>
      </c>
      <c r="C157" t="s">
        <v>332</v>
      </c>
      <c r="D157">
        <v>1</v>
      </c>
    </row>
    <row r="158" spans="1:4" x14ac:dyDescent="0.25">
      <c r="A158" t="s">
        <v>231</v>
      </c>
      <c r="B158" t="s">
        <v>457</v>
      </c>
      <c r="C158" t="s">
        <v>332</v>
      </c>
      <c r="D158">
        <v>1</v>
      </c>
    </row>
    <row r="159" spans="1:4" x14ac:dyDescent="0.25">
      <c r="A159" t="s">
        <v>231</v>
      </c>
      <c r="B159" t="s">
        <v>458</v>
      </c>
      <c r="C159" t="s">
        <v>332</v>
      </c>
      <c r="D159">
        <v>1</v>
      </c>
    </row>
    <row r="160" spans="1:4" x14ac:dyDescent="0.25">
      <c r="A160" t="s">
        <v>231</v>
      </c>
      <c r="B160" t="s">
        <v>351</v>
      </c>
      <c r="C160" t="s">
        <v>352</v>
      </c>
      <c r="D160">
        <v>1</v>
      </c>
    </row>
    <row r="161" spans="1:4" x14ac:dyDescent="0.25">
      <c r="A161" t="s">
        <v>231</v>
      </c>
      <c r="B161" t="s">
        <v>459</v>
      </c>
      <c r="C161" t="s">
        <v>329</v>
      </c>
      <c r="D161">
        <v>1</v>
      </c>
    </row>
    <row r="162" spans="1:4" x14ac:dyDescent="0.25">
      <c r="A162" t="s">
        <v>231</v>
      </c>
      <c r="B162" t="s">
        <v>460</v>
      </c>
      <c r="C162" t="s">
        <v>329</v>
      </c>
      <c r="D162">
        <v>6</v>
      </c>
    </row>
    <row r="163" spans="1:4" x14ac:dyDescent="0.25">
      <c r="A163" t="s">
        <v>231</v>
      </c>
      <c r="B163" t="s">
        <v>305</v>
      </c>
      <c r="C163" t="s">
        <v>329</v>
      </c>
      <c r="D163">
        <v>1</v>
      </c>
    </row>
    <row r="164" spans="1:4" x14ac:dyDescent="0.25">
      <c r="A164" t="s">
        <v>231</v>
      </c>
      <c r="B164" t="s">
        <v>461</v>
      </c>
      <c r="C164" t="s">
        <v>332</v>
      </c>
      <c r="D164">
        <v>1</v>
      </c>
    </row>
    <row r="165" spans="1:4" x14ac:dyDescent="0.25">
      <c r="A165" t="s">
        <v>231</v>
      </c>
      <c r="B165" t="s">
        <v>462</v>
      </c>
      <c r="C165" t="s">
        <v>363</v>
      </c>
      <c r="D165">
        <v>1</v>
      </c>
    </row>
    <row r="166" spans="1:4" x14ac:dyDescent="0.25">
      <c r="A166" t="s">
        <v>231</v>
      </c>
      <c r="B166" t="s">
        <v>401</v>
      </c>
      <c r="C166" t="s">
        <v>363</v>
      </c>
      <c r="D166">
        <v>1</v>
      </c>
    </row>
    <row r="167" spans="1:4" x14ac:dyDescent="0.25">
      <c r="A167" t="s">
        <v>236</v>
      </c>
      <c r="B167" t="s">
        <v>436</v>
      </c>
      <c r="C167" t="s">
        <v>330</v>
      </c>
      <c r="D167">
        <v>1</v>
      </c>
    </row>
    <row r="168" spans="1:4" x14ac:dyDescent="0.25">
      <c r="A168" t="s">
        <v>236</v>
      </c>
      <c r="B168" t="s">
        <v>395</v>
      </c>
      <c r="C168" t="s">
        <v>332</v>
      </c>
      <c r="D168">
        <v>1</v>
      </c>
    </row>
    <row r="169" spans="1:4" x14ac:dyDescent="0.25">
      <c r="A169" t="s">
        <v>236</v>
      </c>
      <c r="B169" t="s">
        <v>475</v>
      </c>
      <c r="C169" t="s">
        <v>331</v>
      </c>
      <c r="D169">
        <v>1</v>
      </c>
    </row>
    <row r="170" spans="1:4" x14ac:dyDescent="0.25">
      <c r="A170" t="s">
        <v>236</v>
      </c>
      <c r="B170" t="s">
        <v>476</v>
      </c>
      <c r="C170" t="s">
        <v>334</v>
      </c>
      <c r="D170">
        <v>1</v>
      </c>
    </row>
    <row r="171" spans="1:4" x14ac:dyDescent="0.25">
      <c r="A171" t="s">
        <v>236</v>
      </c>
      <c r="B171" t="s">
        <v>315</v>
      </c>
      <c r="C171" t="s">
        <v>332</v>
      </c>
      <c r="D171">
        <v>1</v>
      </c>
    </row>
    <row r="172" spans="1:4" x14ac:dyDescent="0.25">
      <c r="A172" t="s">
        <v>236</v>
      </c>
      <c r="B172" t="s">
        <v>360</v>
      </c>
      <c r="C172" t="s">
        <v>330</v>
      </c>
      <c r="D172">
        <v>1</v>
      </c>
    </row>
    <row r="173" spans="1:4" x14ac:dyDescent="0.25">
      <c r="A173" t="s">
        <v>240</v>
      </c>
      <c r="B173" t="s">
        <v>477</v>
      </c>
      <c r="C173" t="s">
        <v>332</v>
      </c>
      <c r="D173">
        <v>1</v>
      </c>
    </row>
    <row r="174" spans="1:4" x14ac:dyDescent="0.25">
      <c r="A174" t="s">
        <v>240</v>
      </c>
      <c r="B174" t="s">
        <v>478</v>
      </c>
      <c r="C174" t="s">
        <v>327</v>
      </c>
      <c r="D174">
        <v>1</v>
      </c>
    </row>
    <row r="175" spans="1:4" x14ac:dyDescent="0.25">
      <c r="A175" t="s">
        <v>240</v>
      </c>
      <c r="B175" t="s">
        <v>346</v>
      </c>
      <c r="C175" t="s">
        <v>327</v>
      </c>
      <c r="D175">
        <v>1</v>
      </c>
    </row>
    <row r="176" spans="1:4" x14ac:dyDescent="0.25">
      <c r="A176" t="s">
        <v>240</v>
      </c>
      <c r="B176" t="s">
        <v>479</v>
      </c>
      <c r="C176" t="s">
        <v>327</v>
      </c>
      <c r="D176">
        <v>1</v>
      </c>
    </row>
    <row r="177" spans="1:4" x14ac:dyDescent="0.25">
      <c r="A177" t="s">
        <v>240</v>
      </c>
      <c r="B177" t="s">
        <v>368</v>
      </c>
      <c r="C177" t="s">
        <v>330</v>
      </c>
      <c r="D177">
        <v>1</v>
      </c>
    </row>
    <row r="178" spans="1:4" x14ac:dyDescent="0.25">
      <c r="A178" t="s">
        <v>240</v>
      </c>
      <c r="B178" t="s">
        <v>480</v>
      </c>
      <c r="C178" t="s">
        <v>333</v>
      </c>
      <c r="D178">
        <v>1</v>
      </c>
    </row>
    <row r="179" spans="1:4" x14ac:dyDescent="0.25">
      <c r="A179" t="s">
        <v>240</v>
      </c>
      <c r="B179" t="s">
        <v>481</v>
      </c>
      <c r="C179" t="s">
        <v>333</v>
      </c>
      <c r="D179">
        <v>1</v>
      </c>
    </row>
    <row r="180" spans="1:4" x14ac:dyDescent="0.25">
      <c r="A180" t="s">
        <v>240</v>
      </c>
      <c r="B180" t="s">
        <v>482</v>
      </c>
      <c r="C180" t="s">
        <v>332</v>
      </c>
      <c r="D180">
        <v>1</v>
      </c>
    </row>
    <row r="181" spans="1:4" x14ac:dyDescent="0.25">
      <c r="A181" t="s">
        <v>240</v>
      </c>
      <c r="B181" t="s">
        <v>483</v>
      </c>
      <c r="C181" t="s">
        <v>329</v>
      </c>
      <c r="D181">
        <v>1</v>
      </c>
    </row>
    <row r="182" spans="1:4" x14ac:dyDescent="0.25">
      <c r="A182" t="s">
        <v>240</v>
      </c>
      <c r="B182" t="s">
        <v>367</v>
      </c>
      <c r="C182" t="s">
        <v>329</v>
      </c>
      <c r="D182">
        <v>1</v>
      </c>
    </row>
    <row r="183" spans="1:4" x14ac:dyDescent="0.25">
      <c r="A183" t="s">
        <v>240</v>
      </c>
      <c r="B183" t="s">
        <v>484</v>
      </c>
      <c r="C183" t="s">
        <v>328</v>
      </c>
      <c r="D183">
        <v>1</v>
      </c>
    </row>
    <row r="184" spans="1:4" x14ac:dyDescent="0.25">
      <c r="A184" t="s">
        <v>244</v>
      </c>
      <c r="B184" t="s">
        <v>488</v>
      </c>
      <c r="C184" t="s">
        <v>330</v>
      </c>
      <c r="D184">
        <v>1</v>
      </c>
    </row>
    <row r="185" spans="1:4" x14ac:dyDescent="0.25">
      <c r="A185" t="s">
        <v>244</v>
      </c>
      <c r="B185" t="s">
        <v>360</v>
      </c>
      <c r="C185" t="s">
        <v>330</v>
      </c>
      <c r="D185">
        <v>1</v>
      </c>
    </row>
    <row r="186" spans="1:4" x14ac:dyDescent="0.25">
      <c r="A186" t="s">
        <v>244</v>
      </c>
      <c r="B186" t="s">
        <v>440</v>
      </c>
      <c r="C186" t="s">
        <v>332</v>
      </c>
      <c r="D186">
        <v>1</v>
      </c>
    </row>
    <row r="187" spans="1:4" x14ac:dyDescent="0.25">
      <c r="A187" t="s">
        <v>244</v>
      </c>
      <c r="B187" t="s">
        <v>489</v>
      </c>
      <c r="C187" t="s">
        <v>334</v>
      </c>
      <c r="D187">
        <v>1</v>
      </c>
    </row>
    <row r="188" spans="1:4" x14ac:dyDescent="0.25">
      <c r="A188" t="s">
        <v>244</v>
      </c>
      <c r="B188" t="s">
        <v>315</v>
      </c>
      <c r="C188" t="s">
        <v>332</v>
      </c>
      <c r="D188">
        <v>1</v>
      </c>
    </row>
    <row r="189" spans="1:4" x14ac:dyDescent="0.25">
      <c r="A189" t="s">
        <v>247</v>
      </c>
      <c r="B189" t="s">
        <v>495</v>
      </c>
      <c r="C189" t="s">
        <v>332</v>
      </c>
      <c r="D189">
        <v>11</v>
      </c>
    </row>
    <row r="190" spans="1:4" x14ac:dyDescent="0.25">
      <c r="A190" t="s">
        <v>247</v>
      </c>
      <c r="B190" t="s">
        <v>496</v>
      </c>
      <c r="C190" t="s">
        <v>328</v>
      </c>
      <c r="D190">
        <v>3</v>
      </c>
    </row>
    <row r="191" spans="1:4" x14ac:dyDescent="0.25">
      <c r="A191" t="s">
        <v>247</v>
      </c>
      <c r="B191" t="s">
        <v>497</v>
      </c>
      <c r="C191" t="s">
        <v>330</v>
      </c>
      <c r="D191">
        <v>2</v>
      </c>
    </row>
    <row r="192" spans="1:4" x14ac:dyDescent="0.25">
      <c r="A192" t="s">
        <v>247</v>
      </c>
      <c r="B192" t="s">
        <v>498</v>
      </c>
      <c r="C192" t="s">
        <v>333</v>
      </c>
      <c r="D192">
        <v>2</v>
      </c>
    </row>
    <row r="193" spans="1:4" x14ac:dyDescent="0.25">
      <c r="A193" t="s">
        <v>247</v>
      </c>
      <c r="B193" t="s">
        <v>499</v>
      </c>
      <c r="C193" t="s">
        <v>327</v>
      </c>
      <c r="D193">
        <v>5</v>
      </c>
    </row>
    <row r="194" spans="1:4" x14ac:dyDescent="0.25">
      <c r="A194" t="s">
        <v>250</v>
      </c>
      <c r="B194" t="s">
        <v>502</v>
      </c>
      <c r="C194" t="s">
        <v>331</v>
      </c>
      <c r="D194">
        <v>1</v>
      </c>
    </row>
    <row r="195" spans="1:4" x14ac:dyDescent="0.25">
      <c r="A195" t="s">
        <v>250</v>
      </c>
      <c r="B195" t="s">
        <v>395</v>
      </c>
      <c r="C195" t="s">
        <v>332</v>
      </c>
      <c r="D195">
        <v>1</v>
      </c>
    </row>
    <row r="196" spans="1:4" x14ac:dyDescent="0.25">
      <c r="A196" t="s">
        <v>250</v>
      </c>
      <c r="B196" t="s">
        <v>503</v>
      </c>
      <c r="C196" t="s">
        <v>332</v>
      </c>
      <c r="D196">
        <v>1</v>
      </c>
    </row>
    <row r="197" spans="1:4" x14ac:dyDescent="0.25">
      <c r="A197" t="s">
        <v>250</v>
      </c>
      <c r="B197" t="s">
        <v>504</v>
      </c>
      <c r="C197" t="s">
        <v>332</v>
      </c>
      <c r="D197">
        <v>1</v>
      </c>
    </row>
    <row r="198" spans="1:4" x14ac:dyDescent="0.25">
      <c r="A198" t="s">
        <v>250</v>
      </c>
      <c r="B198" t="s">
        <v>505</v>
      </c>
      <c r="C198" t="s">
        <v>330</v>
      </c>
      <c r="D198">
        <v>1</v>
      </c>
    </row>
    <row r="199" spans="1:4" x14ac:dyDescent="0.25">
      <c r="A199" t="s">
        <v>250</v>
      </c>
      <c r="B199" t="s">
        <v>506</v>
      </c>
      <c r="C199" t="s">
        <v>332</v>
      </c>
      <c r="D199">
        <v>1</v>
      </c>
    </row>
    <row r="200" spans="1:4" x14ac:dyDescent="0.25">
      <c r="A200" t="s">
        <v>250</v>
      </c>
      <c r="B200" t="s">
        <v>507</v>
      </c>
      <c r="C200" t="s">
        <v>332</v>
      </c>
      <c r="D200">
        <v>1</v>
      </c>
    </row>
    <row r="201" spans="1:4" x14ac:dyDescent="0.25">
      <c r="A201" t="s">
        <v>250</v>
      </c>
      <c r="B201" t="s">
        <v>508</v>
      </c>
      <c r="C201" t="s">
        <v>335</v>
      </c>
      <c r="D201">
        <v>1</v>
      </c>
    </row>
    <row r="202" spans="1:4" x14ac:dyDescent="0.25">
      <c r="A202" t="s">
        <v>250</v>
      </c>
      <c r="B202" t="s">
        <v>509</v>
      </c>
      <c r="C202" t="s">
        <v>329</v>
      </c>
      <c r="D202">
        <v>1</v>
      </c>
    </row>
    <row r="203" spans="1:4" x14ac:dyDescent="0.25">
      <c r="A203" t="s">
        <v>521</v>
      </c>
      <c r="B203" t="s">
        <v>514</v>
      </c>
      <c r="C203" t="s">
        <v>334</v>
      </c>
      <c r="D203">
        <v>1</v>
      </c>
    </row>
    <row r="204" spans="1:4" x14ac:dyDescent="0.25">
      <c r="A204" t="s">
        <v>521</v>
      </c>
      <c r="B204" t="s">
        <v>360</v>
      </c>
      <c r="C204" t="s">
        <v>330</v>
      </c>
      <c r="D204">
        <v>4</v>
      </c>
    </row>
    <row r="205" spans="1:4" x14ac:dyDescent="0.25">
      <c r="A205" t="s">
        <v>521</v>
      </c>
      <c r="B205" t="s">
        <v>515</v>
      </c>
      <c r="C205" t="s">
        <v>329</v>
      </c>
      <c r="D205">
        <v>3</v>
      </c>
    </row>
    <row r="206" spans="1:4" x14ac:dyDescent="0.25">
      <c r="A206" t="s">
        <v>521</v>
      </c>
      <c r="B206" t="s">
        <v>516</v>
      </c>
      <c r="C206" t="s">
        <v>327</v>
      </c>
      <c r="D206">
        <v>1</v>
      </c>
    </row>
    <row r="207" spans="1:4" x14ac:dyDescent="0.25">
      <c r="A207" t="s">
        <v>521</v>
      </c>
      <c r="B207" t="s">
        <v>517</v>
      </c>
      <c r="C207" t="s">
        <v>333</v>
      </c>
      <c r="D207">
        <v>1</v>
      </c>
    </row>
    <row r="208" spans="1:4" x14ac:dyDescent="0.25">
      <c r="A208" t="s">
        <v>521</v>
      </c>
      <c r="B208" t="s">
        <v>518</v>
      </c>
      <c r="C208" t="s">
        <v>327</v>
      </c>
      <c r="D208">
        <v>1</v>
      </c>
    </row>
    <row r="209" spans="1:4" x14ac:dyDescent="0.25">
      <c r="A209" t="s">
        <v>521</v>
      </c>
      <c r="B209" t="s">
        <v>362</v>
      </c>
      <c r="C209" t="s">
        <v>327</v>
      </c>
      <c r="D209">
        <v>1</v>
      </c>
    </row>
    <row r="210" spans="1:4" x14ac:dyDescent="0.25">
      <c r="A210" t="s">
        <v>521</v>
      </c>
      <c r="B210" t="s">
        <v>288</v>
      </c>
      <c r="C210" t="s">
        <v>328</v>
      </c>
      <c r="D210">
        <v>1</v>
      </c>
    </row>
    <row r="211" spans="1:4" x14ac:dyDescent="0.25">
      <c r="A211" t="s">
        <v>521</v>
      </c>
      <c r="B211" t="s">
        <v>444</v>
      </c>
      <c r="C211" t="s">
        <v>332</v>
      </c>
      <c r="D211">
        <v>1</v>
      </c>
    </row>
    <row r="212" spans="1:4" x14ac:dyDescent="0.25">
      <c r="A212" t="s">
        <v>521</v>
      </c>
      <c r="B212" t="s">
        <v>519</v>
      </c>
      <c r="C212" t="s">
        <v>329</v>
      </c>
      <c r="D212">
        <v>1</v>
      </c>
    </row>
    <row r="213" spans="1:4" x14ac:dyDescent="0.25">
      <c r="A213" t="s">
        <v>521</v>
      </c>
      <c r="B213" t="s">
        <v>520</v>
      </c>
      <c r="C213" t="s">
        <v>329</v>
      </c>
      <c r="D213">
        <v>4</v>
      </c>
    </row>
    <row r="214" spans="1:4" x14ac:dyDescent="0.25">
      <c r="A214" t="s">
        <v>521</v>
      </c>
      <c r="B214" t="s">
        <v>305</v>
      </c>
      <c r="C214" t="s">
        <v>329</v>
      </c>
      <c r="D214">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Natural Hazards</vt:lpstr>
      <vt:lpstr>Notable Events</vt:lpstr>
      <vt:lpstr>Critical Infrastructure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Kraft, Lily</dc:creator>
  <cp:lastModifiedBy>Kraft, Lily</cp:lastModifiedBy>
  <dcterms:created xsi:type="dcterms:W3CDTF">2024-04-15T15:23:06Z</dcterms:created>
  <dcterms:modified xsi:type="dcterms:W3CDTF">2024-06-20T19:31:54Z</dcterms:modified>
</cp:coreProperties>
</file>