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E647AC39-F323-4155-9670-3FA058D0864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8" i="1" l="1"/>
  <c r="K39" i="1"/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P6" i="1"/>
  <c r="Q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<sst xmlns="http://schemas.openxmlformats.org/spreadsheetml/2006/main" count="223" uniqueCount="67">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</sst>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27" activePane="bottomRight" state="frozen"/>
      <selection pane="topRight" activeCell="E1" sqref="E1"/>
      <selection pane="bottomLeft" activeCell="A5" sqref="A5"/>
      <selection pane="bottomRight" activeCell="K41" sqref="K41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2" t="s">
        <v>0</v>
      </c>
      <c r="B1" s="83"/>
      <c r="C1" s="83"/>
      <c r="D1" s="83"/>
      <c r="E1" s="102" t="s">
        <v>1</v>
      </c>
      <c r="F1" s="102" t="s">
        <v>2</v>
      </c>
      <c r="G1" s="83" t="s">
        <v>3</v>
      </c>
      <c r="H1" s="102" t="s">
        <v>4</v>
      </c>
      <c r="I1" s="102" t="s">
        <v>5</v>
      </c>
      <c r="J1" s="102" t="s">
        <v>6</v>
      </c>
      <c r="K1" s="115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 x14ac:dyDescent="0.15">
      <c r="A2" s="84"/>
      <c r="B2" s="85"/>
      <c r="C2" s="85"/>
      <c r="D2" s="85"/>
      <c r="E2" s="103"/>
      <c r="F2" s="103"/>
      <c r="G2" s="85"/>
      <c r="H2" s="120"/>
      <c r="I2" s="103"/>
      <c r="J2" s="103"/>
      <c r="K2" s="116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 x14ac:dyDescent="0.15">
      <c r="A3" s="84"/>
      <c r="B3" s="85"/>
      <c r="C3" s="85"/>
      <c r="D3" s="85"/>
      <c r="E3" s="103"/>
      <c r="F3" s="103"/>
      <c r="G3" s="85"/>
      <c r="H3" s="120"/>
      <c r="I3" s="103"/>
      <c r="J3" s="103"/>
      <c r="K3" s="116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 x14ac:dyDescent="0.2">
      <c r="A4" s="86"/>
      <c r="B4" s="87"/>
      <c r="C4" s="87"/>
      <c r="D4" s="87"/>
      <c r="E4" s="104"/>
      <c r="F4" s="104"/>
      <c r="G4" s="87"/>
      <c r="H4" s="121"/>
      <c r="I4" s="104"/>
      <c r="J4" s="104"/>
      <c r="K4" s="11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88" t="s">
        <v>18</v>
      </c>
      <c r="B5" s="89"/>
      <c r="C5" s="89"/>
      <c r="D5" s="90"/>
      <c r="E5" s="94"/>
      <c r="F5" s="94"/>
      <c r="G5" s="118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1"/>
      <c r="B6" s="92"/>
      <c r="C6" s="92"/>
      <c r="D6" s="93"/>
      <c r="E6" s="95"/>
      <c r="F6" s="95"/>
      <c r="G6" s="119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96" t="s">
        <v>21</v>
      </c>
      <c r="B7" s="97"/>
      <c r="C7" s="97"/>
      <c r="D7" s="98"/>
      <c r="E7" s="101"/>
      <c r="F7" s="101"/>
      <c r="G7" s="99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5"/>
      <c r="B8" s="76"/>
      <c r="C8" s="76"/>
      <c r="D8" s="77"/>
      <c r="E8" s="79"/>
      <c r="F8" s="79"/>
      <c r="G8" s="100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7">
        <v>1</v>
      </c>
      <c r="B9" s="59" t="s">
        <v>22</v>
      </c>
      <c r="C9" s="60"/>
      <c r="D9" s="61"/>
      <c r="E9" s="65" t="s">
        <v>23</v>
      </c>
      <c r="F9" s="65" t="s">
        <v>24</v>
      </c>
      <c r="G9" s="67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8"/>
      <c r="B10" s="62"/>
      <c r="C10" s="63"/>
      <c r="D10" s="64"/>
      <c r="E10" s="66"/>
      <c r="F10" s="66"/>
      <c r="G10" s="68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7"/>
      <c r="B11" s="69" t="s">
        <v>25</v>
      </c>
      <c r="C11" s="59" t="s">
        <v>26</v>
      </c>
      <c r="D11" s="61"/>
      <c r="E11" s="70" t="s">
        <v>23</v>
      </c>
      <c r="F11" s="70" t="s">
        <v>24</v>
      </c>
      <c r="G11" s="55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8"/>
      <c r="B12" s="56"/>
      <c r="C12" s="62"/>
      <c r="D12" s="64"/>
      <c r="E12" s="71"/>
      <c r="F12" s="71"/>
      <c r="G12" s="56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7"/>
      <c r="B13" s="69" t="s">
        <v>28</v>
      </c>
      <c r="C13" s="59" t="s">
        <v>29</v>
      </c>
      <c r="D13" s="61"/>
      <c r="E13" s="70" t="s">
        <v>23</v>
      </c>
      <c r="F13" s="70" t="s">
        <v>24</v>
      </c>
      <c r="G13" s="55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8"/>
      <c r="B14" s="56"/>
      <c r="C14" s="62"/>
      <c r="D14" s="64"/>
      <c r="E14" s="71"/>
      <c r="F14" s="71"/>
      <c r="G14" s="56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7">
        <v>2</v>
      </c>
      <c r="B15" s="59" t="s">
        <v>30</v>
      </c>
      <c r="C15" s="60"/>
      <c r="D15" s="61"/>
      <c r="E15" s="65" t="s">
        <v>31</v>
      </c>
      <c r="F15" s="65"/>
      <c r="G15" s="67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8"/>
      <c r="B16" s="62"/>
      <c r="C16" s="63"/>
      <c r="D16" s="64"/>
      <c r="E16" s="66"/>
      <c r="F16" s="66"/>
      <c r="G16" s="68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7"/>
      <c r="B17" s="69" t="s">
        <v>25</v>
      </c>
      <c r="C17" s="59" t="s">
        <v>30</v>
      </c>
      <c r="D17" s="61"/>
      <c r="E17" s="70" t="s">
        <v>31</v>
      </c>
      <c r="F17" s="70" t="s">
        <v>24</v>
      </c>
      <c r="G17" s="55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8"/>
      <c r="B18" s="56"/>
      <c r="C18" s="62"/>
      <c r="D18" s="64"/>
      <c r="E18" s="71"/>
      <c r="F18" s="71"/>
      <c r="G18" s="56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7"/>
      <c r="B19" s="69" t="s">
        <v>28</v>
      </c>
      <c r="C19" s="59" t="s">
        <v>32</v>
      </c>
      <c r="D19" s="61"/>
      <c r="E19" s="70" t="s">
        <v>23</v>
      </c>
      <c r="F19" s="70" t="s">
        <v>24</v>
      </c>
      <c r="G19" s="55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8"/>
      <c r="B20" s="56"/>
      <c r="C20" s="62"/>
      <c r="D20" s="64"/>
      <c r="E20" s="71"/>
      <c r="F20" s="71"/>
      <c r="G20" s="56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7"/>
      <c r="B21" s="69" t="s">
        <v>33</v>
      </c>
      <c r="C21" s="59" t="s">
        <v>34</v>
      </c>
      <c r="D21" s="61"/>
      <c r="E21" s="70" t="s">
        <v>23</v>
      </c>
      <c r="F21" s="70" t="s">
        <v>24</v>
      </c>
      <c r="G21" s="55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8"/>
      <c r="B22" s="56"/>
      <c r="C22" s="62"/>
      <c r="D22" s="64"/>
      <c r="E22" s="71"/>
      <c r="F22" s="71"/>
      <c r="G22" s="56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2" t="s">
        <v>35</v>
      </c>
      <c r="B23" s="73"/>
      <c r="C23" s="73"/>
      <c r="D23" s="74"/>
      <c r="E23" s="78"/>
      <c r="F23" s="78"/>
      <c r="G23" s="8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5"/>
      <c r="B24" s="76"/>
      <c r="C24" s="76"/>
      <c r="D24" s="77"/>
      <c r="E24" s="79"/>
      <c r="F24" s="79"/>
      <c r="G24" s="81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7">
        <v>1</v>
      </c>
      <c r="B25" s="59" t="s">
        <v>36</v>
      </c>
      <c r="C25" s="60"/>
      <c r="D25" s="61"/>
      <c r="E25" s="65" t="s">
        <v>23</v>
      </c>
      <c r="F25" s="65"/>
      <c r="G25" s="67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8"/>
      <c r="B26" s="62"/>
      <c r="C26" s="63"/>
      <c r="D26" s="64"/>
      <c r="E26" s="66"/>
      <c r="F26" s="66"/>
      <c r="G26" s="68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7"/>
      <c r="B27" s="69" t="s">
        <v>25</v>
      </c>
      <c r="C27" s="59" t="s">
        <v>37</v>
      </c>
      <c r="D27" s="61"/>
      <c r="E27" s="70" t="s">
        <v>23</v>
      </c>
      <c r="F27" s="70" t="s">
        <v>24</v>
      </c>
      <c r="G27" s="55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8"/>
      <c r="B28" s="56"/>
      <c r="C28" s="62"/>
      <c r="D28" s="64"/>
      <c r="E28" s="71"/>
      <c r="F28" s="71"/>
      <c r="G28" s="56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7"/>
      <c r="B29" s="69" t="s">
        <v>28</v>
      </c>
      <c r="C29" s="59" t="s">
        <v>38</v>
      </c>
      <c r="D29" s="61"/>
      <c r="E29" s="70" t="s">
        <v>23</v>
      </c>
      <c r="F29" s="70" t="s">
        <v>24</v>
      </c>
      <c r="G29" s="55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8"/>
      <c r="B30" s="56"/>
      <c r="C30" s="62"/>
      <c r="D30" s="64"/>
      <c r="E30" s="71"/>
      <c r="F30" s="71"/>
      <c r="G30" s="56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</row>
    <row r="31" spans="1:19" ht="12" customHeight="1" x14ac:dyDescent="0.15">
      <c r="A31" s="57"/>
      <c r="B31" s="69" t="s">
        <v>39</v>
      </c>
      <c r="C31" s="59" t="s">
        <v>40</v>
      </c>
      <c r="D31" s="61"/>
      <c r="E31" s="70" t="s">
        <v>23</v>
      </c>
      <c r="F31" s="70"/>
      <c r="G31" s="55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58"/>
      <c r="B32" s="56"/>
      <c r="C32" s="62"/>
      <c r="D32" s="64"/>
      <c r="E32" s="71"/>
      <c r="F32" s="71"/>
      <c r="G32" s="56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</row>
    <row r="33" spans="1:19" ht="12" customHeight="1" x14ac:dyDescent="0.15">
      <c r="A33" s="57">
        <v>2</v>
      </c>
      <c r="B33" s="59" t="s">
        <v>30</v>
      </c>
      <c r="C33" s="60"/>
      <c r="D33" s="61"/>
      <c r="E33" s="65" t="s">
        <v>31</v>
      </c>
      <c r="F33" s="65"/>
      <c r="G33" s="67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8"/>
      <c r="B34" s="62"/>
      <c r="C34" s="63"/>
      <c r="D34" s="64"/>
      <c r="E34" s="66"/>
      <c r="F34" s="66"/>
      <c r="G34" s="68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7"/>
      <c r="B35" s="69" t="s">
        <v>25</v>
      </c>
      <c r="C35" s="59" t="s">
        <v>30</v>
      </c>
      <c r="D35" s="61"/>
      <c r="E35" s="70" t="s">
        <v>31</v>
      </c>
      <c r="F35" s="70"/>
      <c r="G35" s="55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8"/>
      <c r="B36" s="56"/>
      <c r="C36" s="62"/>
      <c r="D36" s="64"/>
      <c r="E36" s="71"/>
      <c r="F36" s="71"/>
      <c r="G36" s="56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</row>
    <row r="37" spans="1:19" ht="12" customHeight="1" x14ac:dyDescent="0.15">
      <c r="A37" s="57"/>
      <c r="B37" s="69" t="s">
        <v>28</v>
      </c>
      <c r="C37" s="59" t="s">
        <v>42</v>
      </c>
      <c r="D37" s="61"/>
      <c r="E37" s="70" t="s">
        <v>23</v>
      </c>
      <c r="F37" s="70"/>
      <c r="G37" s="55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8"/>
      <c r="B38" s="56"/>
      <c r="C38" s="62"/>
      <c r="D38" s="64"/>
      <c r="E38" s="71"/>
      <c r="F38" s="71"/>
      <c r="G38" s="56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</row>
    <row r="39" spans="1:19" ht="12" customHeight="1" x14ac:dyDescent="0.15">
      <c r="A39" s="57"/>
      <c r="B39" s="69" t="s">
        <v>33</v>
      </c>
      <c r="C39" s="59" t="s">
        <v>43</v>
      </c>
      <c r="D39" s="61"/>
      <c r="E39" s="70" t="s">
        <v>23</v>
      </c>
      <c r="F39" s="70"/>
      <c r="G39" s="55"/>
      <c r="H39" s="8" t="str">
        <f>IF(E39="","","予定")</f>
        <v>予定</v>
      </c>
      <c r="I39" s="8" t="s">
        <v>11</v>
      </c>
      <c r="J39" s="8">
        <v>1</v>
      </c>
      <c r="K39" s="9">
        <f t="shared" ref="K38: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8"/>
      <c r="B40" s="56"/>
      <c r="C40" s="62"/>
      <c r="D40" s="64"/>
      <c r="E40" s="71"/>
      <c r="F40" s="71"/>
      <c r="G40" s="56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2" t="s">
        <v>44</v>
      </c>
      <c r="B41" s="73"/>
      <c r="C41" s="73"/>
      <c r="D41" s="74"/>
      <c r="E41" s="78"/>
      <c r="F41" s="78"/>
      <c r="G41" s="8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</row>
    <row r="42" spans="1:19" ht="12" customHeight="1" x14ac:dyDescent="0.15">
      <c r="A42" s="75"/>
      <c r="B42" s="76"/>
      <c r="C42" s="76"/>
      <c r="D42" s="77"/>
      <c r="E42" s="79"/>
      <c r="F42" s="79"/>
      <c r="G42" s="81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</row>
    <row r="43" spans="1:19" ht="12" customHeight="1" x14ac:dyDescent="0.15">
      <c r="A43" s="57">
        <v>1</v>
      </c>
      <c r="B43" s="59" t="s">
        <v>22</v>
      </c>
      <c r="C43" s="60"/>
      <c r="D43" s="61"/>
      <c r="E43" s="65" t="s">
        <v>23</v>
      </c>
      <c r="F43" s="65"/>
      <c r="G43" s="67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8"/>
      <c r="B44" s="62"/>
      <c r="C44" s="63"/>
      <c r="D44" s="64"/>
      <c r="E44" s="66"/>
      <c r="F44" s="66"/>
      <c r="G44" s="68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7"/>
      <c r="B45" s="69" t="s">
        <v>25</v>
      </c>
      <c r="C45" s="59" t="s">
        <v>45</v>
      </c>
      <c r="D45" s="61"/>
      <c r="E45" s="70" t="s">
        <v>23</v>
      </c>
      <c r="F45" s="70"/>
      <c r="G45" s="55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8"/>
      <c r="B46" s="56"/>
      <c r="C46" s="62"/>
      <c r="D46" s="64"/>
      <c r="E46" s="71"/>
      <c r="F46" s="71"/>
      <c r="G46" s="56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57"/>
      <c r="B47" s="69" t="s">
        <v>28</v>
      </c>
      <c r="C47" s="59" t="s">
        <v>46</v>
      </c>
      <c r="D47" s="61"/>
      <c r="E47" s="70" t="s">
        <v>23</v>
      </c>
      <c r="F47" s="70"/>
      <c r="G47" s="55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8"/>
      <c r="B48" s="56"/>
      <c r="C48" s="62"/>
      <c r="D48" s="64"/>
      <c r="E48" s="71"/>
      <c r="F48" s="71"/>
      <c r="G48" s="56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57">
        <v>2</v>
      </c>
      <c r="B49" s="59" t="s">
        <v>30</v>
      </c>
      <c r="C49" s="60"/>
      <c r="D49" s="61"/>
      <c r="E49" s="65" t="s">
        <v>31</v>
      </c>
      <c r="F49" s="65"/>
      <c r="G49" s="67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8"/>
      <c r="B50" s="62"/>
      <c r="C50" s="63"/>
      <c r="D50" s="64"/>
      <c r="E50" s="66"/>
      <c r="F50" s="66"/>
      <c r="G50" s="68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7"/>
      <c r="B51" s="69" t="s">
        <v>25</v>
      </c>
      <c r="C51" s="59" t="s">
        <v>30</v>
      </c>
      <c r="D51" s="61"/>
      <c r="E51" s="70" t="s">
        <v>31</v>
      </c>
      <c r="F51" s="70"/>
      <c r="G51" s="55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8"/>
      <c r="B52" s="56"/>
      <c r="C52" s="62"/>
      <c r="D52" s="64"/>
      <c r="E52" s="71"/>
      <c r="F52" s="71"/>
      <c r="G52" s="56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57"/>
      <c r="B53" s="69" t="s">
        <v>28</v>
      </c>
      <c r="C53" s="59" t="s">
        <v>42</v>
      </c>
      <c r="D53" s="61"/>
      <c r="E53" s="70" t="s">
        <v>23</v>
      </c>
      <c r="F53" s="70"/>
      <c r="G53" s="55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8"/>
      <c r="B54" s="56"/>
      <c r="C54" s="62"/>
      <c r="D54" s="64"/>
      <c r="E54" s="71"/>
      <c r="F54" s="71"/>
      <c r="G54" s="56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57"/>
      <c r="B55" s="69" t="s">
        <v>33</v>
      </c>
      <c r="C55" s="59" t="s">
        <v>43</v>
      </c>
      <c r="D55" s="61"/>
      <c r="E55" s="70" t="s">
        <v>23</v>
      </c>
      <c r="F55" s="70"/>
      <c r="G55" s="55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8"/>
      <c r="B56" s="56"/>
      <c r="C56" s="62"/>
      <c r="D56" s="64"/>
      <c r="E56" s="71"/>
      <c r="F56" s="71"/>
      <c r="G56" s="56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2" t="s">
        <v>49</v>
      </c>
      <c r="B57" s="73"/>
      <c r="C57" s="73"/>
      <c r="D57" s="74"/>
      <c r="E57" s="78"/>
      <c r="F57" s="78"/>
      <c r="G57" s="8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</row>
    <row r="58" spans="1:20" ht="12" customHeight="1" x14ac:dyDescent="0.15">
      <c r="A58" s="75"/>
      <c r="B58" s="76"/>
      <c r="C58" s="76"/>
      <c r="D58" s="77"/>
      <c r="E58" s="79"/>
      <c r="F58" s="79"/>
      <c r="G58" s="81"/>
      <c r="H58" s="7" t="s">
        <v>20</v>
      </c>
      <c r="I58" s="7"/>
      <c r="J58" s="7"/>
      <c r="K58" s="15">
        <f>SUMPRODUCT((MOD(ROW(K$59:K$74),2)=0)*K$59:K$74)</f>
        <v>0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0</v>
      </c>
      <c r="Q58" s="36">
        <f t="shared" si="15"/>
        <v>0</v>
      </c>
      <c r="R58" s="36">
        <f t="shared" si="15"/>
        <v>0</v>
      </c>
      <c r="S58" s="36">
        <f t="shared" si="15"/>
        <v>0</v>
      </c>
    </row>
    <row r="59" spans="1:20" ht="12" customHeight="1" x14ac:dyDescent="0.15">
      <c r="A59" s="57">
        <v>1</v>
      </c>
      <c r="B59" s="59" t="s">
        <v>36</v>
      </c>
      <c r="C59" s="60"/>
      <c r="D59" s="61"/>
      <c r="E59" s="65" t="s">
        <v>23</v>
      </c>
      <c r="F59" s="65"/>
      <c r="G59" s="67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8"/>
      <c r="B60" s="62"/>
      <c r="C60" s="63"/>
      <c r="D60" s="64"/>
      <c r="E60" s="66"/>
      <c r="F60" s="66"/>
      <c r="G60" s="68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7"/>
      <c r="B61" s="69" t="s">
        <v>25</v>
      </c>
      <c r="C61" s="59" t="s">
        <v>45</v>
      </c>
      <c r="D61" s="61"/>
      <c r="E61" s="70" t="s">
        <v>23</v>
      </c>
      <c r="F61" s="70"/>
      <c r="G61" s="55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8"/>
      <c r="B62" s="56"/>
      <c r="C62" s="62"/>
      <c r="D62" s="64"/>
      <c r="E62" s="71"/>
      <c r="F62" s="71"/>
      <c r="G62" s="56"/>
      <c r="H62" s="52" t="str">
        <f>IF(E61="","","実績")</f>
        <v>実績</v>
      </c>
      <c r="I62" s="52"/>
      <c r="J62" s="52"/>
      <c r="K62" s="10">
        <f t="shared" ref="K62:K66" si="16">SUM(L62:S62)</f>
        <v>0</v>
      </c>
      <c r="L62" s="41"/>
      <c r="M62" s="32"/>
      <c r="N62" s="32"/>
      <c r="O62" s="32"/>
      <c r="P62" s="32"/>
      <c r="Q62" s="32"/>
      <c r="R62" s="32"/>
      <c r="S62" s="32"/>
    </row>
    <row r="63" spans="1:20" ht="12" customHeight="1" x14ac:dyDescent="0.15">
      <c r="A63" s="57"/>
      <c r="B63" s="69" t="s">
        <v>28</v>
      </c>
      <c r="C63" s="59" t="s">
        <v>46</v>
      </c>
      <c r="D63" s="61"/>
      <c r="E63" s="70" t="s">
        <v>23</v>
      </c>
      <c r="F63" s="70"/>
      <c r="G63" s="55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8"/>
      <c r="B64" s="56"/>
      <c r="C64" s="62"/>
      <c r="D64" s="64"/>
      <c r="E64" s="71"/>
      <c r="F64" s="71"/>
      <c r="G64" s="56"/>
      <c r="H64" s="52" t="str">
        <f>IF(E63="","","実績")</f>
        <v>実績</v>
      </c>
      <c r="I64" s="52"/>
      <c r="J64" s="52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 x14ac:dyDescent="0.15">
      <c r="A65" s="57"/>
      <c r="B65" s="69" t="s">
        <v>33</v>
      </c>
      <c r="C65" s="59" t="s">
        <v>50</v>
      </c>
      <c r="D65" s="61"/>
      <c r="E65" s="70" t="s">
        <v>23</v>
      </c>
      <c r="F65" s="70"/>
      <c r="G65" s="55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58"/>
      <c r="B66" s="56"/>
      <c r="C66" s="62"/>
      <c r="D66" s="64"/>
      <c r="E66" s="71"/>
      <c r="F66" s="71"/>
      <c r="G66" s="56"/>
      <c r="H66" s="52" t="str">
        <f>IF(E65="","","実績")</f>
        <v>実績</v>
      </c>
      <c r="I66" s="52"/>
      <c r="J66" s="52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57">
        <v>2</v>
      </c>
      <c r="B67" s="59" t="s">
        <v>30</v>
      </c>
      <c r="C67" s="60"/>
      <c r="D67" s="61"/>
      <c r="E67" s="65" t="s">
        <v>31</v>
      </c>
      <c r="F67" s="65"/>
      <c r="G67" s="67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58"/>
      <c r="B68" s="62"/>
      <c r="C68" s="63"/>
      <c r="D68" s="64"/>
      <c r="E68" s="66"/>
      <c r="F68" s="66"/>
      <c r="G68" s="68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57"/>
      <c r="B69" s="69" t="s">
        <v>25</v>
      </c>
      <c r="C69" s="59" t="s">
        <v>30</v>
      </c>
      <c r="D69" s="61"/>
      <c r="E69" s="70" t="s">
        <v>31</v>
      </c>
      <c r="F69" s="70"/>
      <c r="G69" s="55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58"/>
      <c r="B70" s="56"/>
      <c r="C70" s="62"/>
      <c r="D70" s="64"/>
      <c r="E70" s="71"/>
      <c r="F70" s="71"/>
      <c r="G70" s="56"/>
      <c r="H70" s="52" t="str">
        <f>IF(E69="","","実績")</f>
        <v>実績</v>
      </c>
      <c r="I70" s="52"/>
      <c r="J70" s="52"/>
      <c r="K70" s="10">
        <f t="shared" si="17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57"/>
      <c r="B71" s="69" t="s">
        <v>28</v>
      </c>
      <c r="C71" s="59" t="s">
        <v>42</v>
      </c>
      <c r="D71" s="61"/>
      <c r="E71" s="70" t="s">
        <v>31</v>
      </c>
      <c r="F71" s="70"/>
      <c r="G71" s="55"/>
      <c r="H71" s="8" t="str">
        <f>IF(E71="","","予定")</f>
        <v>予定</v>
      </c>
      <c r="I71" s="8" t="s">
        <v>47</v>
      </c>
      <c r="J71" s="8">
        <v>5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58"/>
      <c r="B72" s="56"/>
      <c r="C72" s="62"/>
      <c r="D72" s="64"/>
      <c r="E72" s="71"/>
      <c r="F72" s="71"/>
      <c r="G72" s="56"/>
      <c r="H72" s="52" t="str">
        <f>IF(E71="","","実績")</f>
        <v>実績</v>
      </c>
      <c r="I72" s="52"/>
      <c r="J72" s="52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57"/>
      <c r="B73" s="69" t="s">
        <v>33</v>
      </c>
      <c r="C73" s="59" t="s">
        <v>43</v>
      </c>
      <c r="D73" s="61"/>
      <c r="E73" s="70" t="s">
        <v>31</v>
      </c>
      <c r="F73" s="70"/>
      <c r="G73" s="55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58"/>
      <c r="B74" s="56"/>
      <c r="C74" s="62"/>
      <c r="D74" s="64"/>
      <c r="E74" s="71"/>
      <c r="F74" s="71"/>
      <c r="G74" s="56"/>
      <c r="H74" s="52" t="str">
        <f>IF(E73="","","実績")</f>
        <v>実績</v>
      </c>
      <c r="I74" s="52"/>
      <c r="J74" s="52"/>
      <c r="K74" s="10">
        <f t="shared" si="17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2" t="s">
        <v>51</v>
      </c>
      <c r="B75" s="73"/>
      <c r="C75" s="73"/>
      <c r="D75" s="74"/>
      <c r="E75" s="78"/>
      <c r="F75" s="78"/>
      <c r="G75" s="8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</row>
    <row r="76" spans="1:19" ht="12" customHeight="1" x14ac:dyDescent="0.15">
      <c r="A76" s="75"/>
      <c r="B76" s="76"/>
      <c r="C76" s="76"/>
      <c r="D76" s="77"/>
      <c r="E76" s="79"/>
      <c r="F76" s="79"/>
      <c r="G76" s="81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</row>
    <row r="77" spans="1:19" ht="12" customHeight="1" x14ac:dyDescent="0.15">
      <c r="A77" s="57">
        <v>1</v>
      </c>
      <c r="B77" s="59" t="s">
        <v>36</v>
      </c>
      <c r="C77" s="60"/>
      <c r="D77" s="61"/>
      <c r="E77" s="65"/>
      <c r="F77" s="65"/>
      <c r="G77" s="67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58"/>
      <c r="B78" s="62"/>
      <c r="C78" s="63"/>
      <c r="D78" s="64"/>
      <c r="E78" s="66"/>
      <c r="F78" s="66"/>
      <c r="G78" s="68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57"/>
      <c r="B79" s="69" t="s">
        <v>25</v>
      </c>
      <c r="C79" s="59" t="s">
        <v>52</v>
      </c>
      <c r="D79" s="61"/>
      <c r="E79" s="70" t="s">
        <v>23</v>
      </c>
      <c r="F79" s="70"/>
      <c r="G79" s="55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58"/>
      <c r="B80" s="56"/>
      <c r="C80" s="62"/>
      <c r="D80" s="64"/>
      <c r="E80" s="71"/>
      <c r="F80" s="71"/>
      <c r="G80" s="56"/>
      <c r="H80" s="52" t="str">
        <f>IF(E79="","","実績")</f>
        <v>実績</v>
      </c>
      <c r="I80" s="52"/>
      <c r="J80" s="52"/>
      <c r="K80" s="10">
        <f t="shared" si="21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57"/>
      <c r="B81" s="69" t="s">
        <v>28</v>
      </c>
      <c r="C81" s="59" t="s">
        <v>53</v>
      </c>
      <c r="D81" s="61"/>
      <c r="E81" s="70" t="s">
        <v>23</v>
      </c>
      <c r="F81" s="70"/>
      <c r="G81" s="55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8"/>
      <c r="B82" s="56"/>
      <c r="C82" s="62"/>
      <c r="D82" s="64"/>
      <c r="E82" s="71"/>
      <c r="F82" s="71"/>
      <c r="G82" s="56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2" t="s">
        <v>54</v>
      </c>
      <c r="B83" s="73"/>
      <c r="C83" s="73"/>
      <c r="D83" s="74"/>
      <c r="E83" s="78"/>
      <c r="F83" s="78"/>
      <c r="G83" s="80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</row>
    <row r="84" spans="1:19" ht="12" customHeight="1" x14ac:dyDescent="0.15">
      <c r="A84" s="75"/>
      <c r="B84" s="76"/>
      <c r="C84" s="76"/>
      <c r="D84" s="77"/>
      <c r="E84" s="79"/>
      <c r="F84" s="79"/>
      <c r="G84" s="8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</row>
    <row r="85" spans="1:19" ht="12" customHeight="1" x14ac:dyDescent="0.15">
      <c r="A85" s="57">
        <v>1</v>
      </c>
      <c r="B85" s="59" t="s">
        <v>36</v>
      </c>
      <c r="C85" s="60"/>
      <c r="D85" s="61"/>
      <c r="E85" s="65"/>
      <c r="F85" s="65"/>
      <c r="G85" s="67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8"/>
      <c r="B86" s="62"/>
      <c r="C86" s="63"/>
      <c r="D86" s="64"/>
      <c r="E86" s="66"/>
      <c r="F86" s="66"/>
      <c r="G86" s="68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7"/>
      <c r="B87" s="69" t="s">
        <v>25</v>
      </c>
      <c r="C87" s="59" t="s">
        <v>55</v>
      </c>
      <c r="D87" s="61"/>
      <c r="E87" s="70" t="s">
        <v>23</v>
      </c>
      <c r="F87" s="70"/>
      <c r="G87" s="55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8"/>
      <c r="B88" s="56"/>
      <c r="C88" s="62"/>
      <c r="D88" s="64"/>
      <c r="E88" s="71"/>
      <c r="F88" s="71"/>
      <c r="G88" s="56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7"/>
      <c r="B89" s="69" t="s">
        <v>28</v>
      </c>
      <c r="C89" s="122" t="s">
        <v>57</v>
      </c>
      <c r="D89" s="61"/>
      <c r="E89" s="70" t="s">
        <v>23</v>
      </c>
      <c r="F89" s="70"/>
      <c r="G89" s="55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8"/>
      <c r="B90" s="56"/>
      <c r="C90" s="62"/>
      <c r="D90" s="64"/>
      <c r="E90" s="71"/>
      <c r="F90" s="71"/>
      <c r="G90" s="56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7">
        <v>2</v>
      </c>
      <c r="B91" s="59" t="s">
        <v>30</v>
      </c>
      <c r="C91" s="60"/>
      <c r="D91" s="61"/>
      <c r="E91" s="65"/>
      <c r="F91" s="65"/>
      <c r="G91" s="67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8"/>
      <c r="B92" s="62"/>
      <c r="C92" s="63"/>
      <c r="D92" s="64"/>
      <c r="E92" s="66"/>
      <c r="F92" s="66"/>
      <c r="G92" s="68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7"/>
      <c r="B93" s="69" t="s">
        <v>25</v>
      </c>
      <c r="C93" s="59" t="s">
        <v>30</v>
      </c>
      <c r="D93" s="61"/>
      <c r="E93" s="70" t="s">
        <v>31</v>
      </c>
      <c r="F93" s="70"/>
      <c r="G93" s="55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8"/>
      <c r="B94" s="56"/>
      <c r="C94" s="62"/>
      <c r="D94" s="64"/>
      <c r="E94" s="71"/>
      <c r="F94" s="71"/>
      <c r="G94" s="56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7"/>
      <c r="B95" s="69" t="s">
        <v>28</v>
      </c>
      <c r="C95" s="59" t="s">
        <v>43</v>
      </c>
      <c r="D95" s="61"/>
      <c r="E95" s="70" t="s">
        <v>31</v>
      </c>
      <c r="F95" s="70"/>
      <c r="G95" s="55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8"/>
      <c r="B96" s="56"/>
      <c r="C96" s="62"/>
      <c r="D96" s="64"/>
      <c r="E96" s="71"/>
      <c r="F96" s="71"/>
      <c r="G96" s="56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2" t="s">
        <v>59</v>
      </c>
      <c r="B97" s="73"/>
      <c r="C97" s="73"/>
      <c r="D97" s="74"/>
      <c r="E97" s="78"/>
      <c r="F97" s="78"/>
      <c r="G97" s="8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5"/>
      <c r="B98" s="76"/>
      <c r="C98" s="76"/>
      <c r="D98" s="77"/>
      <c r="E98" s="79"/>
      <c r="F98" s="79"/>
      <c r="G98" s="8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</row>
    <row r="99" spans="1:19" ht="12" customHeight="1" x14ac:dyDescent="0.15">
      <c r="A99" s="57">
        <v>1</v>
      </c>
      <c r="B99" s="59" t="s">
        <v>36</v>
      </c>
      <c r="C99" s="60"/>
      <c r="D99" s="61"/>
      <c r="E99" s="65" t="s">
        <v>23</v>
      </c>
      <c r="F99" s="65"/>
      <c r="G99" s="67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8"/>
      <c r="B100" s="62"/>
      <c r="C100" s="63"/>
      <c r="D100" s="64"/>
      <c r="E100" s="66"/>
      <c r="F100" s="66"/>
      <c r="G100" s="68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7"/>
      <c r="B101" s="69" t="s">
        <v>25</v>
      </c>
      <c r="C101" s="59" t="s">
        <v>60</v>
      </c>
      <c r="D101" s="61"/>
      <c r="E101" s="70" t="s">
        <v>23</v>
      </c>
      <c r="F101" s="70"/>
      <c r="G101" s="55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8"/>
      <c r="B102" s="56"/>
      <c r="C102" s="62"/>
      <c r="D102" s="64"/>
      <c r="E102" s="71"/>
      <c r="F102" s="71"/>
      <c r="G102" s="56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7"/>
      <c r="B103" s="69" t="s">
        <v>28</v>
      </c>
      <c r="C103" s="59" t="s">
        <v>61</v>
      </c>
      <c r="D103" s="61"/>
      <c r="E103" s="70" t="s">
        <v>23</v>
      </c>
      <c r="F103" s="70"/>
      <c r="G103" s="55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8"/>
      <c r="B104" s="56"/>
      <c r="C104" s="62"/>
      <c r="D104" s="64"/>
      <c r="E104" s="71"/>
      <c r="F104" s="71"/>
      <c r="G104" s="56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7">
        <v>2</v>
      </c>
      <c r="B105" s="59" t="s">
        <v>30</v>
      </c>
      <c r="C105" s="60"/>
      <c r="D105" s="61"/>
      <c r="E105" s="65" t="s">
        <v>31</v>
      </c>
      <c r="F105" s="65"/>
      <c r="G105" s="67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8"/>
      <c r="B106" s="62"/>
      <c r="C106" s="63"/>
      <c r="D106" s="64"/>
      <c r="E106" s="66"/>
      <c r="F106" s="66"/>
      <c r="G106" s="68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7"/>
      <c r="B107" s="69" t="s">
        <v>25</v>
      </c>
      <c r="C107" s="59" t="s">
        <v>30</v>
      </c>
      <c r="D107" s="61"/>
      <c r="E107" s="70" t="s">
        <v>23</v>
      </c>
      <c r="F107" s="70"/>
      <c r="G107" s="55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8"/>
      <c r="B108" s="56"/>
      <c r="C108" s="62"/>
      <c r="D108" s="64"/>
      <c r="E108" s="71"/>
      <c r="F108" s="71"/>
      <c r="G108" s="56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7"/>
      <c r="B109" s="69" t="s">
        <v>28</v>
      </c>
      <c r="C109" s="59" t="s">
        <v>43</v>
      </c>
      <c r="D109" s="61"/>
      <c r="E109" s="70" t="s">
        <v>23</v>
      </c>
      <c r="F109" s="70"/>
      <c r="G109" s="55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8"/>
      <c r="B110" s="56"/>
      <c r="C110" s="62"/>
      <c r="D110" s="64"/>
      <c r="E110" s="71"/>
      <c r="F110" s="71"/>
      <c r="G110" s="56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43:S52 L54:S54 L9:S12 M13:S13 L14:S18 L53:T53 L55:T55 L56:S56 L25:S34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2020-06-04T00:48:43Z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