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9500" windowHeight="20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J5" i="1"/>
  <c r="J6" i="1"/>
  <c r="J7" i="1"/>
  <c r="J8" i="1"/>
  <c r="J9" i="1"/>
  <c r="J10" i="1"/>
  <c r="J11" i="1"/>
  <c r="J12" i="1"/>
  <c r="J13" i="1"/>
  <c r="J15" i="1"/>
  <c r="J17" i="1"/>
</calcChain>
</file>

<file path=xl/sharedStrings.xml><?xml version="1.0" encoding="utf-8"?>
<sst xmlns="http://schemas.openxmlformats.org/spreadsheetml/2006/main" count="59" uniqueCount="53">
  <si>
    <t>BOM Proof of concept</t>
  </si>
  <si>
    <t>Composant</t>
  </si>
  <si>
    <t>Fabriquant</t>
  </si>
  <si>
    <t>Ref. fabriquant</t>
  </si>
  <si>
    <t>Ref. Farnell</t>
  </si>
  <si>
    <t>Qté</t>
  </si>
  <si>
    <t>Prix unitaire</t>
  </si>
  <si>
    <t>Total</t>
  </si>
  <si>
    <t>Catégorie</t>
  </si>
  <si>
    <t>TEXAS INSTRUMENTS</t>
  </si>
  <si>
    <t>Datasheet</t>
  </si>
  <si>
    <t>DAC</t>
  </si>
  <si>
    <t>PCM1781DBQ</t>
  </si>
  <si>
    <t>http://www.farnell.com/datasheets/1919085.pdf</t>
  </si>
  <si>
    <t>LM13700MX</t>
  </si>
  <si>
    <t>LM13700N/NOPB</t>
  </si>
  <si>
    <t>http://www.farnell.com/datasheets/1851086.pdf</t>
  </si>
  <si>
    <t>Opamp TL084</t>
  </si>
  <si>
    <t>Fairshild Semiconductor</t>
  </si>
  <si>
    <t>http://www.farnell.com/datasheets/1965618.pdf</t>
  </si>
  <si>
    <t>OUTPUT</t>
  </si>
  <si>
    <t>FILTER</t>
  </si>
  <si>
    <t>TL084CN</t>
  </si>
  <si>
    <t>Synthy Two</t>
  </si>
  <si>
    <t>1N914B</t>
  </si>
  <si>
    <t>Diode 1N914B</t>
  </si>
  <si>
    <t>http://www.farnell.com/datasheets/1934602.pdf</t>
  </si>
  <si>
    <t>MULTICOMP</t>
  </si>
  <si>
    <t>Trim Pot 100ohm</t>
  </si>
  <si>
    <t>BOURNS</t>
  </si>
  <si>
    <t>3362P-1-101LF</t>
  </si>
  <si>
    <t>http://www.farnell.com/datasheets/2034958.pdf</t>
  </si>
  <si>
    <t>3362P-1-104LF</t>
  </si>
  <si>
    <t>MC0805B104K500A5.08MM</t>
  </si>
  <si>
    <t>http://www.farnell.com/datasheets/1855453.pdf</t>
  </si>
  <si>
    <t>MC0805N101J500A2.54MM</t>
  </si>
  <si>
    <t>http://www.farnell.com/datasheets/1879304.pdf</t>
  </si>
  <si>
    <t>MURATA</t>
  </si>
  <si>
    <t>DEBB33D221KP2A</t>
  </si>
  <si>
    <t>http://www.farnell.com/datasheets/2047916.pdf</t>
  </si>
  <si>
    <t>C317C220J2G5TA</t>
  </si>
  <si>
    <t>http://www.farnell.com/datasheets/96327.pdf</t>
  </si>
  <si>
    <t>KEMET</t>
  </si>
  <si>
    <t>Condensateur ceramique 22pF</t>
  </si>
  <si>
    <t>Condensateur ceramique 220pF</t>
  </si>
  <si>
    <t>Condensateur ceramique 100pF</t>
  </si>
  <si>
    <t>Condensateur ceramique 0.1uF</t>
  </si>
  <si>
    <t>Trim Pot 100kohm</t>
  </si>
  <si>
    <t>Carte de prototypage</t>
  </si>
  <si>
    <t>ROTH ELECTRONIC</t>
  </si>
  <si>
    <t>RE220-HP</t>
  </si>
  <si>
    <t>http://www.farnell.com/datasheets/1909473.pdf</t>
  </si>
  <si>
    <t>Déjà commandé ?? pas encore reçus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</si>
</sst>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8"/>
      <color theme="1"/>
      <name val="Calibri"/>
      <scheme val="minor"/>
    </font>
    <font>
      <sz val="26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0DA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0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3" borderId="3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0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tabSelected="1" workbookViewId="0">
      <selection activeCell="A6" sqref="A6"/>
    </sheetView>
  </sheetViews>
  <sheetFormatPr baseColWidth="10" defaultRowHeight="15" x14ac:dyDescent="0"/>
  <cols>
    <col min="1" max="2" width="10.83203125" style="1"/>
    <col min="3" max="3" width="40.5" style="2" customWidth="1"/>
    <col min="4" max="4" width="29.83203125" style="2" customWidth="1"/>
    <col min="5" max="5" width="30.5" style="2" customWidth="1"/>
    <col min="6" max="6" width="12.5" style="1" customWidth="1"/>
    <col min="7" max="7" width="50.1640625" style="1" customWidth="1"/>
    <col min="8" max="8" width="10.83203125" style="1"/>
    <col min="9" max="10" width="10.83203125" style="7"/>
    <col min="11" max="16384" width="10.83203125" style="1"/>
  </cols>
  <sheetData>
    <row r="2" spans="1:11" ht="48" customHeight="1">
      <c r="B2" s="26">
        <v>2</v>
      </c>
      <c r="C2" s="23" t="s">
        <v>0</v>
      </c>
      <c r="D2" s="23"/>
      <c r="E2" s="24" t="s">
        <v>23</v>
      </c>
      <c r="F2" s="24"/>
    </row>
    <row r="4" spans="1:11" ht="41" customHeight="1">
      <c r="B4" s="6" t="s">
        <v>8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10</v>
      </c>
      <c r="H4" s="6" t="s">
        <v>5</v>
      </c>
      <c r="I4" s="6" t="s">
        <v>6</v>
      </c>
      <c r="J4" s="6" t="s">
        <v>7</v>
      </c>
    </row>
    <row r="5" spans="1:11" ht="25" customHeight="1">
      <c r="B5" s="25" t="s">
        <v>21</v>
      </c>
      <c r="C5" s="3" t="s">
        <v>14</v>
      </c>
      <c r="D5" s="3" t="s">
        <v>9</v>
      </c>
      <c r="E5" s="9" t="s">
        <v>15</v>
      </c>
      <c r="F5" s="10">
        <v>1651866</v>
      </c>
      <c r="G5" s="4" t="s">
        <v>16</v>
      </c>
      <c r="H5" s="4">
        <v>1</v>
      </c>
      <c r="I5" s="8">
        <v>1.47</v>
      </c>
      <c r="J5" s="11">
        <f t="shared" ref="J5:J14" si="0">H5*I5</f>
        <v>1.47</v>
      </c>
      <c r="K5" s="15"/>
    </row>
    <row r="6" spans="1:11" ht="25" customHeight="1">
      <c r="B6" s="25"/>
      <c r="C6" s="3" t="s">
        <v>17</v>
      </c>
      <c r="D6" s="3" t="s">
        <v>18</v>
      </c>
      <c r="E6" s="9" t="s">
        <v>22</v>
      </c>
      <c r="F6" s="10">
        <v>1106020</v>
      </c>
      <c r="G6" s="4" t="s">
        <v>19</v>
      </c>
      <c r="H6" s="4">
        <v>3</v>
      </c>
      <c r="I6" s="8">
        <v>0.47</v>
      </c>
      <c r="J6" s="11">
        <f t="shared" si="0"/>
        <v>1.41</v>
      </c>
    </row>
    <row r="7" spans="1:11" ht="25" customHeight="1">
      <c r="B7" s="25"/>
      <c r="C7" s="3" t="s">
        <v>25</v>
      </c>
      <c r="D7" s="3" t="s">
        <v>18</v>
      </c>
      <c r="E7" s="3" t="s">
        <v>24</v>
      </c>
      <c r="F7" s="4">
        <v>1651151</v>
      </c>
      <c r="G7" s="4" t="s">
        <v>26</v>
      </c>
      <c r="H7" s="4">
        <v>1</v>
      </c>
      <c r="I7" s="8">
        <v>0.06</v>
      </c>
      <c r="J7" s="11">
        <f t="shared" si="0"/>
        <v>0.06</v>
      </c>
    </row>
    <row r="8" spans="1:11" ht="25" customHeight="1">
      <c r="A8" s="17"/>
      <c r="B8" s="18"/>
      <c r="C8" s="20" t="s">
        <v>28</v>
      </c>
      <c r="D8" s="3" t="s">
        <v>29</v>
      </c>
      <c r="E8" s="19" t="s">
        <v>30</v>
      </c>
      <c r="F8" s="21">
        <v>9354280</v>
      </c>
      <c r="G8" s="4" t="s">
        <v>31</v>
      </c>
      <c r="H8" s="21">
        <v>1</v>
      </c>
      <c r="I8" s="8">
        <v>1.74</v>
      </c>
      <c r="J8" s="11">
        <f t="shared" si="0"/>
        <v>1.74</v>
      </c>
      <c r="K8" s="17"/>
    </row>
    <row r="9" spans="1:11" ht="25" customHeight="1">
      <c r="A9" s="17"/>
      <c r="B9" s="18"/>
      <c r="C9" s="20" t="s">
        <v>47</v>
      </c>
      <c r="D9" s="3" t="s">
        <v>29</v>
      </c>
      <c r="E9" s="19" t="s">
        <v>32</v>
      </c>
      <c r="F9" s="21">
        <v>9354310</v>
      </c>
      <c r="G9" s="4" t="s">
        <v>31</v>
      </c>
      <c r="H9" s="21">
        <v>3</v>
      </c>
      <c r="I9" s="8">
        <v>1.74</v>
      </c>
      <c r="J9" s="11">
        <f t="shared" si="0"/>
        <v>5.22</v>
      </c>
      <c r="K9" s="17"/>
    </row>
    <row r="10" spans="1:11" ht="25" customHeight="1">
      <c r="A10" s="17"/>
      <c r="B10" s="18"/>
      <c r="C10" s="20" t="s">
        <v>46</v>
      </c>
      <c r="D10" s="3" t="s">
        <v>27</v>
      </c>
      <c r="E10" s="19" t="s">
        <v>33</v>
      </c>
      <c r="F10" s="21">
        <v>2395773</v>
      </c>
      <c r="G10" s="4" t="s">
        <v>34</v>
      </c>
      <c r="H10" s="21">
        <v>15</v>
      </c>
      <c r="I10" s="22">
        <v>0.13800000000000001</v>
      </c>
      <c r="J10" s="11">
        <f t="shared" si="0"/>
        <v>2.0700000000000003</v>
      </c>
      <c r="K10" s="17"/>
    </row>
    <row r="11" spans="1:11" ht="25" customHeight="1">
      <c r="A11" s="17"/>
      <c r="B11" s="18"/>
      <c r="C11" s="20" t="s">
        <v>45</v>
      </c>
      <c r="D11" s="3" t="s">
        <v>27</v>
      </c>
      <c r="E11" s="19" t="s">
        <v>35</v>
      </c>
      <c r="F11" s="21">
        <v>2309023</v>
      </c>
      <c r="G11" s="4" t="s">
        <v>36</v>
      </c>
      <c r="H11" s="21">
        <v>2</v>
      </c>
      <c r="I11" s="8">
        <v>0.14000000000000001</v>
      </c>
      <c r="J11" s="11">
        <f t="shared" ref="J11" si="1">H11*I11</f>
        <v>0.28000000000000003</v>
      </c>
      <c r="K11" s="17"/>
    </row>
    <row r="12" spans="1:11" ht="25" customHeight="1">
      <c r="A12" s="17"/>
      <c r="B12" s="18"/>
      <c r="C12" s="20" t="s">
        <v>43</v>
      </c>
      <c r="D12" s="3" t="s">
        <v>42</v>
      </c>
      <c r="E12" s="19" t="s">
        <v>40</v>
      </c>
      <c r="F12" s="21">
        <v>1457695</v>
      </c>
      <c r="G12" s="4" t="s">
        <v>41</v>
      </c>
      <c r="H12" s="21">
        <v>2</v>
      </c>
      <c r="I12" s="8">
        <v>0.22</v>
      </c>
      <c r="J12" s="11">
        <f t="shared" ref="J12" si="2">H12*I12</f>
        <v>0.44</v>
      </c>
      <c r="K12" s="17"/>
    </row>
    <row r="13" spans="1:11" ht="25" customHeight="1">
      <c r="A13" s="17"/>
      <c r="B13" s="18"/>
      <c r="C13" s="20" t="s">
        <v>44</v>
      </c>
      <c r="D13" s="3" t="s">
        <v>37</v>
      </c>
      <c r="E13" s="19" t="s">
        <v>38</v>
      </c>
      <c r="F13" s="21">
        <v>2456074</v>
      </c>
      <c r="G13" s="4" t="s">
        <v>39</v>
      </c>
      <c r="H13" s="21">
        <v>2</v>
      </c>
      <c r="I13" s="8">
        <v>0.27</v>
      </c>
      <c r="J13" s="11">
        <f t="shared" si="0"/>
        <v>0.54</v>
      </c>
      <c r="K13" s="17"/>
    </row>
    <row r="14" spans="1:11" ht="25" customHeight="1">
      <c r="A14" s="17"/>
      <c r="B14" s="18"/>
      <c r="C14" s="20" t="s">
        <v>48</v>
      </c>
      <c r="D14" s="3" t="s">
        <v>49</v>
      </c>
      <c r="E14" s="19" t="s">
        <v>50</v>
      </c>
      <c r="F14" s="21">
        <v>1172145</v>
      </c>
      <c r="G14" s="4" t="s">
        <v>51</v>
      </c>
      <c r="H14" s="21">
        <v>1</v>
      </c>
      <c r="I14" s="8">
        <v>4.76</v>
      </c>
      <c r="J14" s="11">
        <f t="shared" si="0"/>
        <v>4.76</v>
      </c>
      <c r="K14" s="17"/>
    </row>
    <row r="15" spans="1:11" ht="25" customHeight="1">
      <c r="I15" s="7" t="s">
        <v>7</v>
      </c>
      <c r="J15" s="7">
        <f>SUM(J5:J14)</f>
        <v>17.989999999999995</v>
      </c>
    </row>
    <row r="16" spans="1:11" ht="25" customHeight="1">
      <c r="C16" s="2" t="s">
        <v>52</v>
      </c>
    </row>
    <row r="17" spans="2:10" ht="25" customHeight="1">
      <c r="B17" s="16" t="s">
        <v>20</v>
      </c>
      <c r="C17" s="12" t="s">
        <v>11</v>
      </c>
      <c r="D17" s="12" t="s">
        <v>9</v>
      </c>
      <c r="E17" s="12" t="s">
        <v>12</v>
      </c>
      <c r="F17" s="14">
        <v>1697150</v>
      </c>
      <c r="G17" s="5" t="s">
        <v>13</v>
      </c>
      <c r="H17" s="5">
        <v>1</v>
      </c>
      <c r="I17" s="12">
        <v>1.83</v>
      </c>
      <c r="J17" s="13">
        <f>H17*I17</f>
        <v>1.83</v>
      </c>
    </row>
    <row r="18" spans="2:10" ht="25" customHeight="1"/>
    <row r="19" spans="2:10" ht="25" customHeight="1"/>
    <row r="20" spans="2:10" ht="25" customHeight="1"/>
    <row r="21" spans="2:10" ht="25" customHeight="1"/>
    <row r="22" spans="2:10" ht="65" customHeight="1"/>
  </sheetData>
  <mergeCells count="3">
    <mergeCell ref="C2:D2"/>
    <mergeCell ref="E2:F2"/>
    <mergeCell ref="B5:B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Johnson</dc:creator>
  <cp:lastModifiedBy>John Johnson</cp:lastModifiedBy>
  <dcterms:created xsi:type="dcterms:W3CDTF">2016-04-26T12:46:14Z</dcterms:created>
  <dcterms:modified xsi:type="dcterms:W3CDTF">2016-05-12T14:18:53Z</dcterms:modified>
</cp:coreProperties>
</file>