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4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2"/>
  </sheets>
  <definedNames>
    <definedName function="false" hidden="false" localSheetId="0" name="_xlnm.Print_Area" vbProcedure="false">Feuil1!$A$1:$F$45</definedName>
    <definedName function="false" hidden="false" name="Print_Area_1" vbProcedure="false">Feuil1!$A$2:$F$54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<sst xmlns="http://schemas.openxmlformats.org/spreadsheetml/2006/main" count="37" uniqueCount="37">
  <si>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Version 0.0  (06-2023)</t>
  </si>
  <si>
    <t xml:space="preserve">Feuill Masse et Centrage</t>
  </si>
  <si>
    <t xml:space="preserve">F-XXXX</t>
  </si>
  <si>
    <t xml:space="preserve">Données générée par l'application de centrage</t>
  </si>
  <si>
    <t xml:space="preserve">Cellules vertes seules à renseigner.</t>
  </si>
  <si>
    <t xml:space="preserve">Autres cellules protégées.</t>
  </si>
  <si>
    <t xml:space="preserve">Essence Ppal </t>
  </si>
  <si>
    <r>
      <rPr>
        <sz val="11"/>
        <color rgb="FF333333"/>
        <rFont val="Calibri"/>
        <family val="2"/>
        <charset val="1"/>
      </rPr>
      <t xml:space="preserve">Volume en litres  </t>
    </r>
    <r>
      <rPr>
        <sz val="11"/>
        <color rgb="FFFF6600"/>
        <rFont val="Calibri"/>
        <family val="2"/>
        <charset val="1"/>
      </rPr>
      <t xml:space="preserve">(max : 100)</t>
    </r>
    <r>
      <rPr>
        <sz val="11"/>
        <color rgb="FF333333"/>
        <rFont val="Calibri"/>
        <family val="2"/>
        <charset val="1"/>
      </rPr>
      <t xml:space="preserve"> : </t>
    </r>
  </si>
  <si>
    <t xml:space="preserve">Masse en Kg  [(volume – 1) x d] :                   (*)</t>
  </si>
  <si>
    <t xml:space="preserve"> (*)   1 litre inutilisable, compté dans la masse à vide</t>
  </si>
  <si>
    <t xml:space="preserve">Essence Sup </t>
  </si>
  <si>
    <r>
      <rPr>
        <sz val="12"/>
        <color rgb="FF333333"/>
        <rFont val="Calibri"/>
        <family val="2"/>
        <charset val="1"/>
      </rPr>
      <t xml:space="preserve">Volume en litres  </t>
    </r>
    <r>
      <rPr>
        <sz val="11"/>
        <color rgb="FFFF6600"/>
        <rFont val="Calibri"/>
        <family val="2"/>
        <charset val="1"/>
      </rPr>
      <t xml:space="preserve">(max : 0)</t>
    </r>
    <r>
      <rPr>
        <sz val="11"/>
        <color rgb="FF333333"/>
        <rFont val="Calibri"/>
        <family val="2"/>
        <charset val="1"/>
      </rPr>
      <t xml:space="preserve"> : </t>
    </r>
  </si>
  <si>
    <t xml:space="preserve">Masse en Kg  [(volume) x d] :                  </t>
  </si>
  <si>
    <t xml:space="preserve">Toutes charges</t>
  </si>
  <si>
    <t xml:space="preserve">Masse (Kg)</t>
  </si>
  <si>
    <t xml:space="preserve">Bras de levier (m)</t>
  </si>
  <si>
    <t xml:space="preserve">Moment (m*Kg)</t>
  </si>
  <si>
    <t xml:space="preserve">Avion vide</t>
  </si>
  <si>
    <t xml:space="preserve">Equipage</t>
  </si>
  <si>
    <t xml:space="preserve">Passagers</t>
  </si>
  <si>
    <t xml:space="preserve">Essence Ppal</t>
  </si>
  <si>
    <t xml:space="preserve">Essence Sup</t>
  </si>
  <si>
    <t xml:space="preserve">Bagages</t>
  </si>
  <si>
    <t xml:space="preserve">Avion chargé</t>
  </si>
  <si>
    <t xml:space="preserve">Gabarit</t>
  </si>
  <si>
    <t xml:space="preserve">x</t>
  </si>
  <si>
    <t xml:space="preserve">y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</si>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</sst>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"/>
    <numFmt numFmtId="166" formatCode="0.000"/>
    <numFmt numFmtId="167" formatCode="0"/>
    <numFmt numFmtId="168" formatCode="0.0000"/>
  </numFmts>
  <fonts count="2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2"/>
      <color rgb="FF92D05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333333"/>
      <name val="Calibri"/>
      <family val="2"/>
      <charset val="1"/>
    </font>
    <font>
      <sz val="11"/>
      <color rgb="FFFF66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12"/>
      <color rgb="FF333333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333333"/>
      <name val="Calibri"/>
      <family val="2"/>
      <charset val="1"/>
    </font>
    <font>
      <sz val="10"/>
      <color rgb="FF333333"/>
      <name val="Calibri"/>
      <family val="2"/>
    </font>
    <font>
      <sz val="9.2"/>
      <color rgb="FF33333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2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2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9" fillId="0" borderId="0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1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2" xfId="2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1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5" fillId="2" borderId="2" xfId="2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5" fontId="16" fillId="0" borderId="2" xfId="2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1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2" xfId="2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3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5" fillId="0" borderId="3" xfId="2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right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BE4B48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ayout>
        <c:manualLayout>
          <c:layoutTarget val="inner"/>
          <c:xMode val="edge"/>
          <c:yMode val="edge"/>
          <c:x val="0.0989697686201655"/>
          <c:y val="0.0262753534111862"/>
          <c:w val="0.708157405843608"/>
          <c:h val="0.828057775046097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be4b48"/>
            </a:solidFill>
            <a:ln w="25560">
              <a:solidFill>
                <a:srgbClr val="be4b48"/>
              </a:solidFill>
              <a:round/>
            </a:ln>
          </c:spPr>
          <c:marker>
            <c:symbol val="square"/>
            <c:size val="5"/>
            <c:spPr>
              <a:solidFill>
                <a:srgbClr val="be4b48"/>
              </a:solidFill>
            </c:spPr>
          </c:marker>
          <c:dLbls>
            <c:numFmt formatCode="0.0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Feuil1!$D$28</c:f>
              <c:numCache>
                <c:formatCode>General</c:formatCode>
                <c:ptCount val="1"/>
                <c:pt idx="0">
                  <c:v>1.0676</c:v>
                </c:pt>
              </c:numCache>
            </c:numRef>
          </c:xVal>
          <c:yVal>
            <c:numRef>
              <c:f>Feuil1!$C$28</c:f>
              <c:numCache>
                <c:formatCode>General</c:formatCode>
                <c:ptCount val="1"/>
                <c:pt idx="0">
                  <c:v>1000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Feuil1!$B$48</c:f>
              <c:strCache>
                <c:ptCount val="1"/>
                <c:pt idx="0">
                  <c:v>Gabarit</c:v>
                </c:pt>
              </c:strCache>
            </c:strRef>
          </c:tx>
          <c:spPr>
            <a:solidFill>
              <a:srgbClr val="4a7ebb"/>
            </a:solidFill>
            <a:ln w="25560">
              <a:solidFill>
                <a:srgbClr val="4a7ebb"/>
              </a:solidFill>
              <a:round/>
            </a:ln>
          </c:spPr>
          <c:marker>
            <c:symbol val="square"/>
            <c:size val="5"/>
            <c:spPr>
              <a:solidFill>
                <a:srgbClr val="4a7ebb"/>
              </a:solidFill>
            </c:spPr>
          </c:marker>
          <c:dLbls>
            <c:numFmt formatCode="0" sourceLinked="1"/>
            <c:txPr>
              <a:bodyPr wrap="square"/>
              <a:lstStyle/>
              <a:p>
                <a:pPr>
                  <a:defRPr b="0" sz="1000" spc="-1" strike="noStrike">
                    <a:solidFill>
                      <a:srgbClr val="333333"/>
                    </a:solidFill>
                    <a:latin typeface="Calibri"/>
                    <a:ea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Feuil1!$C$49:$C$58</c:f>
              <c:numCache>
                <c:formatCode>General</c:formatCode>
                <c:ptCount val="10"/>
                <c:pt idx="0">
                  <c:v>0.949</c:v>
                </c:pt>
                <c:pt idx="1">
                  <c:v>0.949</c:v>
                </c:pt>
                <c:pt idx="2">
                  <c:v>1.01</c:v>
                </c:pt>
                <c:pt idx="3">
                  <c:v>1.083</c:v>
                </c:pt>
                <c:pt idx="4">
                  <c:v>1.205</c:v>
                </c:pt>
                <c:pt idx="5">
                  <c:v>1.205</c:v>
                </c:pt>
              </c:numCache>
            </c:numRef>
          </c:xVal>
          <c:yVal>
            <c:numRef>
              <c:f>Feuil1!$D$49:$D$58</c:f>
              <c:numCache>
                <c:formatCode>General</c:formatCode>
                <c:ptCount val="10"/>
                <c:pt idx="0">
                  <c:v>700</c:v>
                </c:pt>
                <c:pt idx="1">
                  <c:v>970</c:v>
                </c:pt>
                <c:pt idx="2">
                  <c:v>1070</c:v>
                </c:pt>
                <c:pt idx="3">
                  <c:v>1150</c:v>
                </c:pt>
                <c:pt idx="4">
                  <c:v>1150</c:v>
                </c:pt>
                <c:pt idx="5">
                  <c:v>700</c:v>
                </c:pt>
              </c:numCache>
            </c:numRef>
          </c:yVal>
          <c:smooth val="0"/>
        </c:ser>
        <c:axId val="41703787"/>
        <c:axId val="42357889"/>
      </c:scatterChart>
      <c:valAx>
        <c:axId val="41703787"/>
        <c:scaling>
          <c:orientation val="minMax"/>
        </c:scaling>
        <c:delete val="0"/>
        <c:axPos val="b"/>
        <c:numFmt formatCode="0.0000" sourceLinked="0"/>
        <c:majorTickMark val="out"/>
        <c:minorTickMark val="none"/>
        <c:tickLblPos val="low"/>
        <c:spPr>
          <a:ln w="3240">
            <a:solidFill>
              <a:srgbClr val="333333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42357889"/>
        <c:crossesAt val="0"/>
        <c:crossBetween val="midCat"/>
      </c:valAx>
      <c:valAx>
        <c:axId val="42357889"/>
        <c:scaling>
          <c:orientation val="minMax"/>
          <c:min val="400"/>
        </c:scaling>
        <c:delete val="0"/>
        <c:axPos val="l"/>
        <c:majorGridlines>
          <c:spPr>
            <a:ln w="3240">
              <a:solidFill>
                <a:srgbClr val="333333"/>
              </a:solidFill>
              <a:round/>
            </a:ln>
          </c:spPr>
        </c:majorGridlines>
        <c:numFmt formatCode="0.0" sourceLinked="0"/>
        <c:majorTickMark val="out"/>
        <c:minorTickMark val="none"/>
        <c:tickLblPos val="low"/>
        <c:spPr>
          <a:ln w="324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333333"/>
                </a:solidFill>
                <a:latin typeface="Calibri"/>
                <a:ea typeface="Calibri"/>
              </a:defRPr>
            </a:pPr>
          </a:p>
        </c:txPr>
        <c:crossAx val="41703787"/>
        <c:crosses val="min"/>
        <c:crossBetween val="midCat"/>
      </c:valAx>
      <c:spPr>
        <a:solidFill>
          <a:srgbClr val="ffffff"/>
        </a:solidFill>
        <a:ln w="0">
          <a:noFill/>
        </a:ln>
      </c:spPr>
    </c:plotArea>
    <c:legend>
      <c:legendPos val="r"/>
      <c:layout>
        <c:manualLayout>
          <c:xMode val="edge"/>
          <c:yMode val="edge"/>
          <c:x val="0.853685423468408"/>
          <c:y val="0.420153105861767"/>
          <c:w val="0.134150548254639"/>
          <c:h val="0.15625546806649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b="0" sz="920" spc="-1" strike="noStrike">
              <a:solidFill>
                <a:srgbClr val="333333"/>
              </a:solidFill>
              <a:latin typeface="Calibri"/>
              <a:ea typeface="Calibri"/>
            </a:defRPr>
          </a:pPr>
        </a:p>
      </c:txPr>
    </c:legend>
    <c:plotVisOnly val="0"/>
    <c:dispBlanksAs val="span"/>
  </c:chart>
  <c:spPr>
    <a:solidFill>
      <a:srgbClr val="ffffff"/>
    </a:solidFill>
    <a:ln w="3240">
      <a:solidFill>
        <a:srgbClr val="878787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228960</xdr:colOff>
      <xdr:row>29</xdr:row>
      <xdr:rowOff>105480</xdr:rowOff>
    </xdr:from>
    <xdr:to>
      <xdr:col>5</xdr:col>
      <xdr:colOff>704160</xdr:colOff>
      <xdr:row>44</xdr:row>
      <xdr:rowOff>19080</xdr:rowOff>
    </xdr:to>
    <xdr:graphicFrame>
      <xdr:nvGraphicFramePr>
        <xdr:cNvPr id="0" name="Graphique 1"/>
        <xdr:cNvGraphicFramePr/>
      </xdr:nvGraphicFramePr>
      <xdr:xfrm>
        <a:off x="228960" y="4962960"/>
        <a:ext cx="4262760" cy="23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13" activeCellId="0" sqref="O13"/>
    </sheetView>
  </sheetViews>
  <sheetFormatPr defaultColWidth="10.75" defaultRowHeight="12.75" zeroHeight="false" outlineLevelRow="0" outlineLevelCol="0"/>
  <sheetData>
    <row r="1" customFormat="false" ht="12.75" hidden="false" customHeight="false" outlineLevel="0" collapsed="false">
      <c r="E1" s="1" t="s">
        <v>0</v>
      </c>
      <c r="F1" s="1"/>
    </row>
    <row r="2" customFormat="false" ht="12.75" hidden="false" customHeight="false" outlineLevel="0" collapsed="false">
      <c r="A2" s="2" t="s">
        <v>1</v>
      </c>
      <c r="B2" s="2"/>
      <c r="C2" s="2"/>
      <c r="D2" s="2"/>
      <c r="E2" s="2"/>
      <c r="F2" s="2"/>
    </row>
    <row r="3" customFormat="false" ht="12.75" hidden="false" customHeight="false" outlineLevel="0" collapsed="false">
      <c r="A3" s="2" t="s">
        <v>2</v>
      </c>
      <c r="B3" s="2"/>
      <c r="C3" s="2"/>
      <c r="D3" s="2"/>
      <c r="E3" s="2"/>
      <c r="F3" s="2"/>
    </row>
    <row r="4" customFormat="false" ht="12.75" hidden="false" customHeight="false" outlineLevel="0" collapsed="false">
      <c r="A4" s="3" t="s">
        <v>3</v>
      </c>
      <c r="B4" s="3"/>
      <c r="C4" s="3"/>
      <c r="D4" s="3"/>
      <c r="E4" s="3"/>
      <c r="F4" s="3"/>
    </row>
    <row r="6" customFormat="false" ht="12.75" hidden="false" customHeight="false" outlineLevel="0" collapsed="false">
      <c r="A6" s="4" t="s">
        <v>4</v>
      </c>
      <c r="B6" s="4"/>
      <c r="C6" s="5" t="s">
        <v>5</v>
      </c>
      <c r="D6" s="5"/>
      <c r="E6" s="5"/>
    </row>
    <row r="9" customFormat="false" ht="13.8" hidden="false" customHeight="false" outlineLevel="0" collapsed="false">
      <c r="A9" s="6" t="s">
        <v>6</v>
      </c>
      <c r="B9" s="7" t="s">
        <v>7</v>
      </c>
      <c r="C9" s="7"/>
      <c r="D9" s="7"/>
      <c r="E9" s="8" t="n">
        <v>1</v>
      </c>
    </row>
    <row r="10" customFormat="false" ht="13.8" hidden="false" customHeight="false" outlineLevel="0" collapsed="false">
      <c r="B10" s="9" t="s">
        <v>8</v>
      </c>
      <c r="C10" s="9"/>
      <c r="D10" s="9"/>
      <c r="E10" s="10" t="n">
        <f aca="false">0</f>
        <v>0</v>
      </c>
    </row>
    <row r="11" customFormat="false" ht="12.75" hidden="false" customHeight="false" outlineLevel="0" collapsed="false">
      <c r="B11" s="11" t="s">
        <v>9</v>
      </c>
      <c r="C11" s="11"/>
      <c r="D11" s="11"/>
      <c r="E11" s="11"/>
    </row>
    <row r="12" customFormat="false" ht="12.75" hidden="false" customHeight="false" outlineLevel="0" collapsed="false">
      <c r="B12" s="12"/>
      <c r="C12" s="12"/>
      <c r="D12" s="12"/>
      <c r="E12" s="12"/>
    </row>
    <row r="13" customFormat="false" ht="15" hidden="false" customHeight="false" outlineLevel="0" collapsed="false">
      <c r="A13" s="6" t="s">
        <v>10</v>
      </c>
      <c r="B13" s="13" t="s">
        <v>11</v>
      </c>
      <c r="C13" s="13"/>
      <c r="D13" s="13"/>
      <c r="E13" s="14" t="n">
        <v>0</v>
      </c>
    </row>
    <row r="14" customFormat="false" ht="12.75" hidden="false" customHeight="false" outlineLevel="0" collapsed="false">
      <c r="B14" s="9" t="s">
        <v>12</v>
      </c>
      <c r="C14" s="9"/>
      <c r="D14" s="9"/>
      <c r="E14" s="15" t="n">
        <f aca="false">0</f>
        <v>0</v>
      </c>
    </row>
    <row r="19" customFormat="false" ht="12.75" hidden="false" customHeight="false" outlineLevel="0" collapsed="false">
      <c r="A19" s="6" t="s">
        <v>13</v>
      </c>
      <c r="C19" s="16" t="s">
        <v>14</v>
      </c>
      <c r="D19" s="16" t="s">
        <v>15</v>
      </c>
      <c r="E19" s="16" t="s">
        <v>16</v>
      </c>
    </row>
    <row r="21" customFormat="false" ht="13.8" hidden="false" customHeight="false" outlineLevel="0" collapsed="false">
      <c r="B21" s="16" t="s">
        <v>17</v>
      </c>
      <c r="C21" s="10" t="n">
        <v>1000</v>
      </c>
      <c r="D21" s="10" t="n">
        <v>0.9494</v>
      </c>
      <c r="E21" s="10" t="n">
        <f aca="false">C21*D21</f>
        <v>949.4</v>
      </c>
    </row>
    <row r="22" customFormat="false" ht="13.8" hidden="false" customHeight="false" outlineLevel="0" collapsed="false">
      <c r="B22" s="16" t="s">
        <v>18</v>
      </c>
      <c r="C22" s="8" t="n">
        <v>0</v>
      </c>
      <c r="D22" s="10" t="n">
        <v>1.165</v>
      </c>
      <c r="E22" s="10" t="n">
        <f aca="false">C22*D22</f>
        <v>0</v>
      </c>
    </row>
    <row r="23" customFormat="false" ht="13.8" hidden="false" customHeight="false" outlineLevel="0" collapsed="false">
      <c r="B23" s="16" t="s">
        <v>19</v>
      </c>
      <c r="C23" s="8" t="n">
        <v>0</v>
      </c>
      <c r="D23" s="10" t="n">
        <v>2.095</v>
      </c>
      <c r="E23" s="10" t="n">
        <f aca="false">C23*D23</f>
        <v>0</v>
      </c>
    </row>
    <row r="24" customFormat="false" ht="13.8" hidden="false" customHeight="false" outlineLevel="0" collapsed="false">
      <c r="B24" s="16" t="s">
        <v>20</v>
      </c>
      <c r="C24" s="10" t="n">
        <f aca="false">E10</f>
        <v>0</v>
      </c>
      <c r="D24" s="10" t="n">
        <v>1.075</v>
      </c>
      <c r="E24" s="10" t="n">
        <f aca="false">C24*D24</f>
        <v>0</v>
      </c>
    </row>
    <row r="25" customFormat="false" ht="13.8" hidden="false" customHeight="false" outlineLevel="0" collapsed="false">
      <c r="B25" s="16" t="s">
        <v>21</v>
      </c>
      <c r="C25" s="10" t="n">
        <f aca="false">E14</f>
        <v>0</v>
      </c>
      <c r="D25" s="10" t="n">
        <v>0</v>
      </c>
      <c r="E25" s="10" t="n">
        <f aca="false">C25*D25</f>
        <v>0</v>
      </c>
    </row>
    <row r="26" customFormat="false" ht="13.8" hidden="false" customHeight="false" outlineLevel="0" collapsed="false">
      <c r="B26" s="17" t="s">
        <v>22</v>
      </c>
      <c r="C26" s="8" t="n">
        <v>0</v>
      </c>
      <c r="D26" s="10" t="n">
        <v>2.6</v>
      </c>
      <c r="E26" s="10" t="n">
        <f aca="false">C26*D26</f>
        <v>0</v>
      </c>
    </row>
    <row r="27" customFormat="false" ht="13.8" hidden="false" customHeight="false" outlineLevel="0" collapsed="false">
      <c r="E27" s="10"/>
    </row>
    <row r="28" customFormat="false" ht="13.8" hidden="false" customHeight="false" outlineLevel="0" collapsed="false">
      <c r="B28" s="16" t="s">
        <v>23</v>
      </c>
      <c r="C28" s="10" t="n">
        <v>1000</v>
      </c>
      <c r="D28" s="18" t="n">
        <v>1.0676</v>
      </c>
      <c r="E28" s="10" t="n">
        <f aca="false">C28*D28</f>
        <v>1067.6</v>
      </c>
    </row>
    <row r="48" customFormat="false" ht="13.8" hidden="false" customHeight="false" outlineLevel="0" collapsed="false">
      <c r="B48" s="19" t="s">
        <v>24</v>
      </c>
      <c r="C48" s="20" t="s">
        <v>25</v>
      </c>
      <c r="D48" s="20" t="s">
        <v>26</v>
      </c>
    </row>
    <row r="49" customFormat="false" ht="13.8" hidden="false" customHeight="false" outlineLevel="0" collapsed="false">
      <c r="B49" s="20" t="s">
        <v>27</v>
      </c>
      <c r="C49" s="19" t="n">
        <v>0.949</v>
      </c>
      <c r="D49" s="19" t="n">
        <v>700</v>
      </c>
    </row>
    <row r="50" customFormat="false" ht="13.8" hidden="false" customHeight="false" outlineLevel="0" collapsed="false">
      <c r="B50" s="20" t="s">
        <v>28</v>
      </c>
      <c r="C50" s="19" t="n">
        <v>0.949</v>
      </c>
      <c r="D50" s="19" t="n">
        <v>970</v>
      </c>
    </row>
    <row r="51" customFormat="false" ht="13.8" hidden="false" customHeight="false" outlineLevel="0" collapsed="false">
      <c r="B51" s="20" t="s">
        <v>29</v>
      </c>
      <c r="C51" s="19" t="n">
        <v>1.01</v>
      </c>
      <c r="D51" s="19" t="n">
        <v>1070</v>
      </c>
    </row>
    <row r="52" customFormat="false" ht="13.8" hidden="false" customHeight="false" outlineLevel="0" collapsed="false">
      <c r="B52" s="20" t="s">
        <v>30</v>
      </c>
      <c r="C52" s="19" t="n">
        <v>1.083</v>
      </c>
      <c r="D52" s="19" t="n">
        <v>1150</v>
      </c>
    </row>
    <row r="53" customFormat="false" ht="13.8" hidden="false" customHeight="false" outlineLevel="0" collapsed="false">
      <c r="B53" s="20" t="s">
        <v>31</v>
      </c>
      <c r="C53" s="19" t="n">
        <v>1.205</v>
      </c>
      <c r="D53" s="19" t="n">
        <v>1150</v>
      </c>
    </row>
    <row r="54" customFormat="false" ht="13.8" hidden="false" customHeight="false" outlineLevel="0" collapsed="false">
      <c r="B54" s="21" t="s">
        <v>32</v>
      </c>
      <c r="C54" s="22" t="n">
        <v>1.205</v>
      </c>
      <c r="D54" s="22" t="n">
        <v>700</v>
      </c>
    </row>
    <row r="55" customFormat="false" ht="13.8" hidden="false" customHeight="false" outlineLevel="0" collapsed="false">
      <c r="B55" s="21" t="s">
        <v>33</v>
      </c>
      <c r="C55" s="23"/>
      <c r="D55" s="23"/>
    </row>
    <row r="56" customFormat="false" ht="13.8" hidden="false" customHeight="false" outlineLevel="0" collapsed="false">
      <c r="B56" s="21" t="s">
        <v>34</v>
      </c>
      <c r="C56" s="23"/>
      <c r="D56" s="23"/>
    </row>
    <row r="57" customFormat="false" ht="13.8" hidden="false" customHeight="false" outlineLevel="0" collapsed="false">
      <c r="B57" s="21" t="s">
        <v>35</v>
      </c>
      <c r="C57" s="23"/>
      <c r="D57" s="23"/>
    </row>
    <row r="58" customFormat="false" ht="13.8" hidden="false" customHeight="false" outlineLevel="0" collapsed="false">
      <c r="B58" s="21" t="s">
        <v>36</v>
      </c>
      <c r="C58" s="23"/>
      <c r="D58" s="23"/>
    </row>
  </sheetData>
  <mergeCells count="12">
    <mergeCell ref="E1:F1"/>
    <mergeCell ref="A2:F2"/>
    <mergeCell ref="A3:F3"/>
    <mergeCell ref="A4:F4"/>
    <mergeCell ref="A6:B6"/>
    <mergeCell ref="C6:E6"/>
    <mergeCell ref="B9:D9"/>
    <mergeCell ref="B10:D10"/>
    <mergeCell ref="B11:E11"/>
    <mergeCell ref="B12:E12"/>
    <mergeCell ref="B13:D13"/>
    <mergeCell ref="B14:D1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136</TotalTime>
  <Application>LibreOffice/7.0.3.1$Windows_X86_64 LibreOffice_project/d7547858d014d4cf69878db179d326fc3483e082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2018-01-31T11:39:56Z</dcterms:created>
  <dc:creator>Romain</dc:creator>
  <dc:description/>
  <dc:language>en-US</dc:language>
  <cp:lastModifiedBy/>
  <cp:lastPrinted>2013-07-18T11:05:12Z</cp:lastPrinted>
  <dcterms:modified xsi:type="dcterms:W3CDTF">2024-08-19T22:21:52Z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Info 1">
    <vt:lpwstr/>
  </property>
  <property fmtid="{D5CDD505-2E9C-101B-9397-08002B2CF9AE}" pid="6" name="Info 2">
    <vt:lpwstr/>
  </property>
  <property fmtid="{D5CDD505-2E9C-101B-9397-08002B2CF9AE}" pid="7" name="Info 3">
    <vt:lpwstr/>
  </property>
  <property fmtid="{D5CDD505-2E9C-101B-9397-08002B2CF9AE}" pid="8" name="Info 4">
    <vt:lpwstr/>
  </property>
  <property fmtid="{D5CDD505-2E9C-101B-9397-08002B2CF9AE}" pid="9" name="LinksUpToDate">
    <vt:bool>0</vt:bool>
  </property>
  <property fmtid="{D5CDD505-2E9C-101B-9397-08002B2CF9AE}" pid="10" name="ScaleCrop">
    <vt:bool>0</vt:bool>
  </property>
  <property fmtid="{D5CDD505-2E9C-101B-9397-08002B2CF9AE}" pid="11" name="ShareDoc">
    <vt:bool>0</vt:bool>
  </property>
</Properties>
</file>