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87786\Downloads\"/>
    </mc:Choice>
  </mc:AlternateContent>
  <xr:revisionPtr revIDLastSave="0" documentId="13_ncr:1_{BA0238D1-DC55-4A7D-B293-DBC69AA0A07D}" xr6:coauthVersionLast="47" xr6:coauthVersionMax="47" xr10:uidLastSave="{00000000-0000-0000-0000-000000000000}"/>
  <bookViews>
    <workbookView xWindow="6735" yWindow="735" windowWidth="22005" windowHeight="17895" activeTab="3" xr2:uid="{00000000-000D-0000-FFFF-FFFF00000000}"/>
  </bookViews>
  <sheets>
    <sheet name="ANOVA" sheetId="2" r:id="rId1"/>
    <sheet name="t-tests MAPE" sheetId="3" r:id="rId2"/>
    <sheet name="t-test R2" sheetId="4" r:id="rId3"/>
    <sheet name="data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O3" i="1"/>
  <c r="O2" i="1"/>
  <c r="N2" i="1"/>
  <c r="N3" i="1"/>
  <c r="K32" i="1"/>
  <c r="J32" i="1"/>
  <c r="I32" i="1"/>
  <c r="H32" i="1"/>
  <c r="E32" i="1"/>
  <c r="D32" i="1"/>
  <c r="B32" i="1"/>
</calcChain>
</file>

<file path=xl/sharedStrings.xml><?xml version="1.0" encoding="utf-8"?>
<sst xmlns="http://schemas.openxmlformats.org/spreadsheetml/2006/main" count="289" uniqueCount="73">
  <si>
    <t>mape</t>
  </si>
  <si>
    <t>MLP</t>
  </si>
  <si>
    <t>RF</t>
  </si>
  <si>
    <t>n_estimators</t>
  </si>
  <si>
    <t>random_state</t>
  </si>
  <si>
    <t>min_samples_split</t>
  </si>
  <si>
    <t>min_samples_leaf</t>
  </si>
  <si>
    <t>max_depth</t>
  </si>
  <si>
    <t>bootstrap</t>
  </si>
  <si>
    <t>hidden_layer_sizes</t>
  </si>
  <si>
    <t>activation</t>
  </si>
  <si>
    <t>solver</t>
  </si>
  <si>
    <t>alpha</t>
  </si>
  <si>
    <t>relu</t>
  </si>
  <si>
    <t>lbfgs</t>
  </si>
  <si>
    <t>non default params</t>
  </si>
  <si>
    <t>SV</t>
  </si>
  <si>
    <t>kernel</t>
  </si>
  <si>
    <t>gamma</t>
  </si>
  <si>
    <t>C</t>
  </si>
  <si>
    <t>epsilon</t>
  </si>
  <si>
    <t>rbf</t>
  </si>
  <si>
    <t>LSTM</t>
  </si>
  <si>
    <t>units</t>
  </si>
  <si>
    <t>dropout_rate</t>
  </si>
  <si>
    <t>epochs</t>
  </si>
  <si>
    <t>learning_rate</t>
  </si>
  <si>
    <t>r2</t>
  </si>
  <si>
    <t>DL</t>
  </si>
  <si>
    <t>mean</t>
  </si>
  <si>
    <t>ML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</si>
  <si>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</si>
  <si>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</si>
  <si>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</si>
  <si>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</si>
  <si>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</si>
  <si>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</si>
  <si>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</si>
  <si>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</si>
  <si>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</si>
  <si>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</si>
  <si>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</si>
  <si>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</si>
  <si>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</si>
  <si>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</si>
  <si>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</si>
  <si>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</si>
  <si>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</si>
  <si>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t-Test: Two-Sample Assuming Unequal Variances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</si>
  <si>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</si>
  <si>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</si>
  <si>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</si>
  <si>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</si>
  <si>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</si>
  <si>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</si>
  <si>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</si>
  <si>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</si>
  <si>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h0</t>
  </si>
  <si>
    <t>rej, t &lt; -tCrit</t>
  </si>
  <si>
    <t>rej, t &gt; tCrit</t>
  </si>
  <si>
    <t>does not rej, -tCrit &lt; t &lt; tCrit</t>
  </si>
  <si>
    <t>better model</t>
  </si>
  <si>
    <t>MAPE</t>
  </si>
  <si>
    <t>R2</t>
  </si>
  <si>
    <t>F &gt; F crit, stat. sig. diff exists</t>
  </si>
  <si>
    <t>All comparisons done using t Critical two-tail (tCrit), where h0 is rej'd if t &lt; -tCrit or t &gt; tCrit</t>
  </si>
  <si>
    <t>MLP &gt; RF, SV, LSTM</t>
  </si>
  <si>
    <t>Accuracy ranking:</t>
  </si>
  <si>
    <t>SV &gt; RF = LSTM</t>
  </si>
  <si>
    <t>Final rank</t>
  </si>
  <si>
    <t>MLP &gt; SV &gt; LSTM = RF</t>
  </si>
  <si>
    <t>SV = LSTM &gt; RF</t>
  </si>
  <si>
    <t>MLP &gt; SV = LSTM &gt;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</si>
</sst>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E6C1-27B5-4616-A092-19F366C6AB15}">
  <dimension ref="A1:I33"/>
  <sheetViews>
    <sheetView workbookViewId="0">
      <selection activeCell="K26" sqref="K26"/>
    </sheetView>
  </sheetViews>
  <sheetFormatPr defaultRowHeight="15" x14ac:dyDescent="0.25"/>
  <sheetData>
    <row r="1" spans="1:9" x14ac:dyDescent="0.25">
      <c r="A1" t="s">
        <v>62</v>
      </c>
    </row>
    <row r="3" spans="1:9" ht="15.75" thickBot="1" x14ac:dyDescent="0.3">
      <c r="A3" t="s">
        <v>31</v>
      </c>
    </row>
    <row r="4" spans="1:9" x14ac:dyDescent="0.25">
      <c r="A4" s="2" t="s">
        <v>32</v>
      </c>
      <c r="B4" s="2" t="s">
        <v>33</v>
      </c>
      <c r="C4" s="2" t="s">
        <v>34</v>
      </c>
      <c r="D4" s="2" t="s">
        <v>35</v>
      </c>
      <c r="E4" s="2" t="s">
        <v>36</v>
      </c>
    </row>
    <row r="5" spans="1:9" x14ac:dyDescent="0.25">
      <c r="A5" t="s">
        <v>1</v>
      </c>
      <c r="B5">
        <v>31</v>
      </c>
      <c r="C5">
        <v>0.34199828930822573</v>
      </c>
      <c r="D5">
        <v>1.1032202880910507E-2</v>
      </c>
      <c r="E5">
        <v>6.8534216050772081E-8</v>
      </c>
    </row>
    <row r="6" spans="1:9" x14ac:dyDescent="0.25">
      <c r="A6" t="s">
        <v>2</v>
      </c>
      <c r="B6">
        <v>31</v>
      </c>
      <c r="C6">
        <v>0.52272645534692641</v>
      </c>
      <c r="D6">
        <v>1.6862143720868594E-2</v>
      </c>
      <c r="E6">
        <v>4.8148248609680896E-35</v>
      </c>
    </row>
    <row r="7" spans="1:9" x14ac:dyDescent="0.25">
      <c r="A7" t="s">
        <v>16</v>
      </c>
      <c r="B7">
        <v>31</v>
      </c>
      <c r="C7">
        <v>0.39354828600000025</v>
      </c>
      <c r="D7">
        <v>1.2695106000000008E-2</v>
      </c>
      <c r="E7">
        <v>7.5231638452626401E-35</v>
      </c>
    </row>
    <row r="8" spans="1:9" ht="15.75" thickBot="1" x14ac:dyDescent="0.3">
      <c r="A8" s="1" t="s">
        <v>22</v>
      </c>
      <c r="B8" s="1">
        <v>31</v>
      </c>
      <c r="C8" s="1">
        <v>0.50442938345764954</v>
      </c>
      <c r="D8" s="1">
        <v>1.6271915595408051E-2</v>
      </c>
      <c r="E8" s="1">
        <v>2.9713480797626721E-6</v>
      </c>
    </row>
    <row r="11" spans="1:9" ht="15.75" thickBot="1" x14ac:dyDescent="0.3">
      <c r="A11" t="s">
        <v>37</v>
      </c>
    </row>
    <row r="12" spans="1:9" x14ac:dyDescent="0.25">
      <c r="A12" s="2" t="s">
        <v>38</v>
      </c>
      <c r="B12" s="2" t="s">
        <v>39</v>
      </c>
      <c r="C12" s="2" t="s">
        <v>40</v>
      </c>
      <c r="D12" s="2" t="s">
        <v>41</v>
      </c>
      <c r="E12" s="2" t="s">
        <v>42</v>
      </c>
      <c r="F12" s="2" t="s">
        <v>43</v>
      </c>
      <c r="G12" s="2" t="s">
        <v>44</v>
      </c>
    </row>
    <row r="13" spans="1:9" x14ac:dyDescent="0.25">
      <c r="A13" t="s">
        <v>45</v>
      </c>
      <c r="B13">
        <v>7.3403493995298844E-4</v>
      </c>
      <c r="C13">
        <v>3</v>
      </c>
      <c r="D13">
        <v>2.4467831331766279E-4</v>
      </c>
      <c r="E13">
        <v>321.95761481243693</v>
      </c>
      <c r="F13">
        <v>3.3371716943573673E-57</v>
      </c>
      <c r="G13">
        <v>2.6801675698502416</v>
      </c>
      <c r="I13" t="s">
        <v>64</v>
      </c>
    </row>
    <row r="14" spans="1:9" x14ac:dyDescent="0.25">
      <c r="A14" t="s">
        <v>46</v>
      </c>
      <c r="B14">
        <v>9.1196468874403319E-5</v>
      </c>
      <c r="C14">
        <v>120</v>
      </c>
      <c r="D14">
        <v>7.59970573953361E-7</v>
      </c>
    </row>
    <row r="16" spans="1:9" ht="15.75" thickBot="1" x14ac:dyDescent="0.3">
      <c r="A16" s="1" t="s">
        <v>47</v>
      </c>
      <c r="B16" s="1">
        <v>8.252314088273917E-4</v>
      </c>
      <c r="C16" s="1">
        <v>123</v>
      </c>
      <c r="D16" s="1"/>
      <c r="E16" s="1"/>
      <c r="F16" s="1"/>
      <c r="G16" s="1"/>
    </row>
    <row r="18" spans="1:9" x14ac:dyDescent="0.25">
      <c r="A18" t="s">
        <v>63</v>
      </c>
    </row>
    <row r="20" spans="1:9" ht="15.75" thickBot="1" x14ac:dyDescent="0.3">
      <c r="A20" t="s">
        <v>31</v>
      </c>
    </row>
    <row r="21" spans="1:9" x14ac:dyDescent="0.25">
      <c r="A21" s="5" t="s">
        <v>32</v>
      </c>
      <c r="B21" s="5" t="s">
        <v>33</v>
      </c>
      <c r="C21" s="5" t="s">
        <v>34</v>
      </c>
      <c r="D21" s="5" t="s">
        <v>35</v>
      </c>
      <c r="E21" s="5" t="s">
        <v>36</v>
      </c>
    </row>
    <row r="22" spans="1:9" x14ac:dyDescent="0.25">
      <c r="A22" s="3" t="s">
        <v>1</v>
      </c>
      <c r="B22" s="3">
        <v>30</v>
      </c>
      <c r="C22" s="3">
        <v>29.043914644076295</v>
      </c>
      <c r="D22" s="3">
        <v>0.96813048813587654</v>
      </c>
      <c r="E22" s="3">
        <v>1.97995739191078E-6</v>
      </c>
    </row>
    <row r="23" spans="1:9" x14ac:dyDescent="0.25">
      <c r="A23" s="3" t="s">
        <v>2</v>
      </c>
      <c r="B23" s="3">
        <v>30</v>
      </c>
      <c r="C23" s="3">
        <v>27.566361611143471</v>
      </c>
      <c r="D23" s="3">
        <v>0.91887872037144902</v>
      </c>
      <c r="E23" s="3">
        <v>0</v>
      </c>
    </row>
    <row r="24" spans="1:9" x14ac:dyDescent="0.25">
      <c r="A24" s="3" t="s">
        <v>16</v>
      </c>
      <c r="B24" s="3">
        <v>30</v>
      </c>
      <c r="C24" s="3">
        <v>28.136496599999997</v>
      </c>
      <c r="D24" s="3">
        <v>0.93788321999999991</v>
      </c>
      <c r="E24" s="3">
        <v>1.2750984459391355E-32</v>
      </c>
    </row>
    <row r="25" spans="1:9" ht="15.75" thickBot="1" x14ac:dyDescent="0.3">
      <c r="A25" s="4" t="s">
        <v>22</v>
      </c>
      <c r="B25" s="4">
        <v>30</v>
      </c>
      <c r="C25" s="4">
        <v>28.038436247472497</v>
      </c>
      <c r="D25" s="4">
        <v>0.93461454158241652</v>
      </c>
      <c r="E25" s="4">
        <v>2.3460729556531895E-4</v>
      </c>
    </row>
    <row r="28" spans="1:9" ht="15.75" thickBot="1" x14ac:dyDescent="0.3">
      <c r="A28" t="s">
        <v>37</v>
      </c>
    </row>
    <row r="29" spans="1:9" x14ac:dyDescent="0.25">
      <c r="A29" s="5" t="s">
        <v>38</v>
      </c>
      <c r="B29" s="5" t="s">
        <v>39</v>
      </c>
      <c r="C29" s="5" t="s">
        <v>40</v>
      </c>
      <c r="D29" s="5" t="s">
        <v>41</v>
      </c>
      <c r="E29" s="5" t="s">
        <v>42</v>
      </c>
      <c r="F29" s="5" t="s">
        <v>43</v>
      </c>
      <c r="G29" s="5" t="s">
        <v>44</v>
      </c>
    </row>
    <row r="30" spans="1:9" x14ac:dyDescent="0.25">
      <c r="A30" s="3" t="s">
        <v>45</v>
      </c>
      <c r="B30" s="3">
        <v>3.8125678986688602E-2</v>
      </c>
      <c r="C30" s="3">
        <v>3</v>
      </c>
      <c r="D30" s="3">
        <v>1.2708559662229535E-2</v>
      </c>
      <c r="E30" s="3">
        <v>214.86465569684751</v>
      </c>
      <c r="F30" s="3">
        <v>3.4149553211620378E-47</v>
      </c>
      <c r="G30" s="3">
        <v>2.6828094071218986</v>
      </c>
      <c r="I30" t="s">
        <v>64</v>
      </c>
    </row>
    <row r="31" spans="1:9" x14ac:dyDescent="0.25">
      <c r="A31" s="3" t="s">
        <v>46</v>
      </c>
      <c r="B31" s="3">
        <v>6.8610303357596629E-3</v>
      </c>
      <c r="C31" s="3">
        <v>116</v>
      </c>
      <c r="D31" s="3">
        <v>5.9146813239307438E-5</v>
      </c>
      <c r="E31" s="3"/>
      <c r="F31" s="3"/>
      <c r="G31" s="3"/>
    </row>
    <row r="32" spans="1:9" x14ac:dyDescent="0.25">
      <c r="A32" s="3"/>
      <c r="B32" s="3"/>
      <c r="C32" s="3"/>
      <c r="D32" s="3"/>
      <c r="E32" s="3"/>
      <c r="F32" s="3"/>
      <c r="G32" s="3"/>
    </row>
    <row r="33" spans="1:7" ht="15.75" thickBot="1" x14ac:dyDescent="0.3">
      <c r="A33" s="4" t="s">
        <v>47</v>
      </c>
      <c r="B33" s="4">
        <v>4.4986709322448262E-2</v>
      </c>
      <c r="C33" s="4">
        <v>119</v>
      </c>
      <c r="D33" s="4"/>
      <c r="E33" s="4"/>
      <c r="F33" s="4"/>
      <c r="G3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57A8-FC16-4C4C-B248-AC0EB623A5F0}">
  <dimension ref="A1:K43"/>
  <sheetViews>
    <sheetView workbookViewId="0">
      <selection activeCell="A17" sqref="A17:A22"/>
    </sheetView>
  </sheetViews>
  <sheetFormatPr defaultRowHeight="15" x14ac:dyDescent="0.25"/>
  <cols>
    <col min="1" max="11" width="17.140625" customWidth="1"/>
  </cols>
  <sheetData>
    <row r="1" spans="1:11" x14ac:dyDescent="0.25">
      <c r="A1" t="s">
        <v>48</v>
      </c>
    </row>
    <row r="2" spans="1:11" ht="15.75" thickBot="1" x14ac:dyDescent="0.3">
      <c r="A2" t="s">
        <v>65</v>
      </c>
    </row>
    <row r="3" spans="1:11" x14ac:dyDescent="0.25">
      <c r="A3" s="2"/>
      <c r="B3" s="2" t="s">
        <v>1</v>
      </c>
      <c r="C3" s="2" t="s">
        <v>2</v>
      </c>
      <c r="E3" s="2"/>
      <c r="F3" s="2" t="s">
        <v>1</v>
      </c>
      <c r="G3" s="2" t="s">
        <v>16</v>
      </c>
      <c r="I3" s="2"/>
      <c r="J3" s="2" t="s">
        <v>1</v>
      </c>
      <c r="K3" s="2" t="s">
        <v>22</v>
      </c>
    </row>
    <row r="4" spans="1:11" x14ac:dyDescent="0.25">
      <c r="A4" t="s">
        <v>49</v>
      </c>
      <c r="B4">
        <v>1.1032202880910507E-2</v>
      </c>
      <c r="C4">
        <v>1.6862143720868594E-2</v>
      </c>
      <c r="E4" t="s">
        <v>49</v>
      </c>
      <c r="F4">
        <v>1.1032202880910507E-2</v>
      </c>
      <c r="G4">
        <v>1.2695106000000008E-2</v>
      </c>
      <c r="I4" t="s">
        <v>49</v>
      </c>
      <c r="J4">
        <v>1.1032202880910507E-2</v>
      </c>
      <c r="K4">
        <v>1.6271915595408047E-2</v>
      </c>
    </row>
    <row r="5" spans="1:11" x14ac:dyDescent="0.25">
      <c r="A5" t="s">
        <v>36</v>
      </c>
      <c r="B5">
        <v>7.0897464880109046E-8</v>
      </c>
      <c r="C5">
        <v>4.9808533044497482E-35</v>
      </c>
      <c r="E5" t="s">
        <v>36</v>
      </c>
      <c r="F5">
        <v>7.0897464880109046E-8</v>
      </c>
      <c r="G5">
        <v>7.7825832882027313E-35</v>
      </c>
      <c r="I5" t="s">
        <v>36</v>
      </c>
      <c r="J5">
        <v>7.0897464880109046E-8</v>
      </c>
      <c r="K5">
        <v>3.0738083583751765E-6</v>
      </c>
    </row>
    <row r="6" spans="1:11" x14ac:dyDescent="0.25">
      <c r="A6" t="s">
        <v>50</v>
      </c>
      <c r="B6">
        <v>30</v>
      </c>
      <c r="C6">
        <v>30</v>
      </c>
      <c r="E6" t="s">
        <v>50</v>
      </c>
      <c r="F6">
        <v>30</v>
      </c>
      <c r="G6">
        <v>30</v>
      </c>
      <c r="I6" t="s">
        <v>50</v>
      </c>
      <c r="J6">
        <v>30</v>
      </c>
      <c r="K6">
        <v>30</v>
      </c>
    </row>
    <row r="7" spans="1:11" x14ac:dyDescent="0.25">
      <c r="A7" t="s">
        <v>51</v>
      </c>
      <c r="B7">
        <v>0</v>
      </c>
      <c r="E7" t="s">
        <v>51</v>
      </c>
      <c r="F7">
        <v>0</v>
      </c>
      <c r="I7" t="s">
        <v>51</v>
      </c>
      <c r="J7">
        <v>0</v>
      </c>
    </row>
    <row r="8" spans="1:11" x14ac:dyDescent="0.25">
      <c r="A8" t="s">
        <v>40</v>
      </c>
      <c r="B8">
        <v>29</v>
      </c>
      <c r="E8" t="s">
        <v>40</v>
      </c>
      <c r="F8">
        <v>29</v>
      </c>
      <c r="I8" t="s">
        <v>40</v>
      </c>
      <c r="J8">
        <v>30</v>
      </c>
    </row>
    <row r="9" spans="1:11" x14ac:dyDescent="0.25">
      <c r="A9" t="s">
        <v>52</v>
      </c>
      <c r="B9">
        <v>-119.92491574227495</v>
      </c>
      <c r="E9" t="s">
        <v>52</v>
      </c>
      <c r="F9">
        <v>-34.206782181653892</v>
      </c>
      <c r="I9" t="s">
        <v>52</v>
      </c>
      <c r="J9">
        <v>-16.183710121053554</v>
      </c>
    </row>
    <row r="10" spans="1:11" x14ac:dyDescent="0.25">
      <c r="A10" t="s">
        <v>53</v>
      </c>
      <c r="B10">
        <v>5.8896527714515912E-41</v>
      </c>
      <c r="E10" t="s">
        <v>53</v>
      </c>
      <c r="F10">
        <v>2.7057297009612569E-25</v>
      </c>
      <c r="I10" t="s">
        <v>53</v>
      </c>
      <c r="J10">
        <v>1.1448971025506825E-16</v>
      </c>
    </row>
    <row r="11" spans="1:11" x14ac:dyDescent="0.25">
      <c r="A11" t="s">
        <v>54</v>
      </c>
      <c r="B11">
        <v>1.6991270265334986</v>
      </c>
      <c r="E11" t="s">
        <v>54</v>
      </c>
      <c r="F11">
        <v>1.6991270265334986</v>
      </c>
      <c r="I11" t="s">
        <v>54</v>
      </c>
      <c r="J11">
        <v>1.6972608865939587</v>
      </c>
    </row>
    <row r="12" spans="1:11" x14ac:dyDescent="0.25">
      <c r="A12" t="s">
        <v>55</v>
      </c>
      <c r="B12">
        <v>1.1779305542903182E-40</v>
      </c>
      <c r="E12" t="s">
        <v>55</v>
      </c>
      <c r="F12">
        <v>5.4114594019225138E-25</v>
      </c>
      <c r="I12" t="s">
        <v>55</v>
      </c>
      <c r="J12">
        <v>2.2897942051013651E-16</v>
      </c>
    </row>
    <row r="13" spans="1:11" ht="15.75" thickBot="1" x14ac:dyDescent="0.3">
      <c r="A13" s="1" t="s">
        <v>56</v>
      </c>
      <c r="B13" s="1">
        <v>2.0452296421327048</v>
      </c>
      <c r="C13" s="1"/>
      <c r="E13" s="1" t="s">
        <v>56</v>
      </c>
      <c r="F13" s="1">
        <v>2.0452296421327048</v>
      </c>
      <c r="G13" s="1"/>
      <c r="I13" s="1" t="s">
        <v>56</v>
      </c>
      <c r="J13" s="1">
        <v>2.0422724563012378</v>
      </c>
      <c r="K13" s="1"/>
    </row>
    <row r="14" spans="1:11" x14ac:dyDescent="0.25">
      <c r="B14" t="s">
        <v>57</v>
      </c>
      <c r="C14" t="s">
        <v>61</v>
      </c>
      <c r="F14" t="s">
        <v>57</v>
      </c>
      <c r="G14" t="s">
        <v>61</v>
      </c>
      <c r="J14" t="s">
        <v>57</v>
      </c>
      <c r="K14" t="s">
        <v>61</v>
      </c>
    </row>
    <row r="15" spans="1:11" x14ac:dyDescent="0.25">
      <c r="B15" t="s">
        <v>58</v>
      </c>
      <c r="C15" t="s">
        <v>1</v>
      </c>
      <c r="F15" t="s">
        <v>58</v>
      </c>
      <c r="G15" t="s">
        <v>1</v>
      </c>
      <c r="J15" t="s">
        <v>58</v>
      </c>
      <c r="K15" t="s">
        <v>1</v>
      </c>
    </row>
    <row r="16" spans="1:11" ht="15.75" thickBot="1" x14ac:dyDescent="0.3"/>
    <row r="17" spans="1:11" x14ac:dyDescent="0.25">
      <c r="A17" t="s">
        <v>67</v>
      </c>
      <c r="E17" s="2"/>
      <c r="F17" s="2" t="s">
        <v>2</v>
      </c>
      <c r="G17" s="2" t="s">
        <v>16</v>
      </c>
      <c r="I17" s="2"/>
      <c r="J17" s="2" t="s">
        <v>2</v>
      </c>
      <c r="K17" s="2" t="s">
        <v>22</v>
      </c>
    </row>
    <row r="18" spans="1:11" x14ac:dyDescent="0.25">
      <c r="A18" t="s">
        <v>66</v>
      </c>
      <c r="E18" t="s">
        <v>49</v>
      </c>
      <c r="F18">
        <v>1.6862143720868594E-2</v>
      </c>
      <c r="G18">
        <v>1.2695106000000008E-2</v>
      </c>
      <c r="I18" t="s">
        <v>49</v>
      </c>
      <c r="J18">
        <v>1.6862143720868594E-2</v>
      </c>
      <c r="K18">
        <v>1.6271915595408047E-2</v>
      </c>
    </row>
    <row r="19" spans="1:11" x14ac:dyDescent="0.25">
      <c r="A19" t="s">
        <v>68</v>
      </c>
      <c r="E19" t="s">
        <v>36</v>
      </c>
      <c r="F19">
        <v>4.9808533044497482E-35</v>
      </c>
      <c r="G19">
        <v>7.7825832882027313E-35</v>
      </c>
      <c r="I19" t="s">
        <v>36</v>
      </c>
      <c r="J19">
        <v>4.9808533044497482E-35</v>
      </c>
      <c r="K19">
        <v>3.0738083583751765E-6</v>
      </c>
    </row>
    <row r="20" spans="1:11" x14ac:dyDescent="0.25">
      <c r="E20" t="s">
        <v>50</v>
      </c>
      <c r="F20">
        <v>30</v>
      </c>
      <c r="G20">
        <v>30</v>
      </c>
      <c r="I20" t="s">
        <v>50</v>
      </c>
      <c r="J20">
        <v>30</v>
      </c>
      <c r="K20">
        <v>30</v>
      </c>
    </row>
    <row r="21" spans="1:11" x14ac:dyDescent="0.25">
      <c r="A21" t="s">
        <v>69</v>
      </c>
      <c r="E21" t="s">
        <v>51</v>
      </c>
      <c r="F21">
        <v>0</v>
      </c>
      <c r="I21" t="s">
        <v>51</v>
      </c>
      <c r="J21">
        <v>0</v>
      </c>
    </row>
    <row r="22" spans="1:11" x14ac:dyDescent="0.25">
      <c r="A22" t="s">
        <v>70</v>
      </c>
      <c r="E22" t="s">
        <v>40</v>
      </c>
      <c r="F22">
        <v>55</v>
      </c>
      <c r="I22" t="s">
        <v>40</v>
      </c>
      <c r="J22">
        <v>29</v>
      </c>
    </row>
    <row r="23" spans="1:11" x14ac:dyDescent="0.25">
      <c r="E23" t="s">
        <v>52</v>
      </c>
      <c r="F23">
        <v>2020245958165095.5</v>
      </c>
      <c r="I23" t="s">
        <v>52</v>
      </c>
      <c r="J23">
        <v>1.8439202524059564</v>
      </c>
    </row>
    <row r="24" spans="1:11" x14ac:dyDescent="0.25">
      <c r="E24" t="s">
        <v>53</v>
      </c>
      <c r="F24">
        <v>0</v>
      </c>
      <c r="I24" t="s">
        <v>53</v>
      </c>
      <c r="J24">
        <v>3.771730321858683E-2</v>
      </c>
    </row>
    <row r="25" spans="1:11" x14ac:dyDescent="0.25">
      <c r="E25" t="s">
        <v>54</v>
      </c>
      <c r="F25">
        <v>1.673033965289912</v>
      </c>
      <c r="I25" t="s">
        <v>54</v>
      </c>
      <c r="J25">
        <v>1.6991270265334986</v>
      </c>
    </row>
    <row r="26" spans="1:11" x14ac:dyDescent="0.25">
      <c r="E26" t="s">
        <v>55</v>
      </c>
      <c r="F26">
        <v>0</v>
      </c>
      <c r="I26" t="s">
        <v>55</v>
      </c>
      <c r="J26">
        <v>7.543460643717366E-2</v>
      </c>
    </row>
    <row r="27" spans="1:11" ht="15.75" thickBot="1" x14ac:dyDescent="0.3">
      <c r="E27" s="1" t="s">
        <v>56</v>
      </c>
      <c r="F27" s="1">
        <v>2.0040447832891455</v>
      </c>
      <c r="G27" s="1"/>
      <c r="I27" s="1" t="s">
        <v>56</v>
      </c>
      <c r="J27" s="1">
        <v>2.0452296421327048</v>
      </c>
      <c r="K27" s="1"/>
    </row>
    <row r="28" spans="1:11" x14ac:dyDescent="0.25">
      <c r="F28" t="s">
        <v>57</v>
      </c>
      <c r="G28" t="s">
        <v>61</v>
      </c>
      <c r="J28" t="s">
        <v>57</v>
      </c>
    </row>
    <row r="29" spans="1:11" x14ac:dyDescent="0.25">
      <c r="F29" t="s">
        <v>59</v>
      </c>
      <c r="G29" t="s">
        <v>16</v>
      </c>
      <c r="J29" t="s">
        <v>60</v>
      </c>
    </row>
    <row r="30" spans="1:11" ht="15.75" thickBot="1" x14ac:dyDescent="0.3"/>
    <row r="31" spans="1:11" x14ac:dyDescent="0.25">
      <c r="I31" s="2"/>
      <c r="J31" s="2" t="s">
        <v>16</v>
      </c>
      <c r="K31" s="2" t="s">
        <v>22</v>
      </c>
    </row>
    <row r="32" spans="1:11" x14ac:dyDescent="0.25">
      <c r="I32" t="s">
        <v>49</v>
      </c>
      <c r="J32">
        <v>1.2695106000000008E-2</v>
      </c>
      <c r="K32">
        <v>1.6271915595408047E-2</v>
      </c>
    </row>
    <row r="33" spans="9:11" x14ac:dyDescent="0.25">
      <c r="I33" t="s">
        <v>36</v>
      </c>
      <c r="J33">
        <v>7.7825832882027313E-35</v>
      </c>
      <c r="K33">
        <v>3.0738083583751765E-6</v>
      </c>
    </row>
    <row r="34" spans="9:11" x14ac:dyDescent="0.25">
      <c r="I34" t="s">
        <v>50</v>
      </c>
      <c r="J34">
        <v>30</v>
      </c>
      <c r="K34">
        <v>30</v>
      </c>
    </row>
    <row r="35" spans="9:11" x14ac:dyDescent="0.25">
      <c r="I35" t="s">
        <v>51</v>
      </c>
      <c r="J35">
        <v>0</v>
      </c>
    </row>
    <row r="36" spans="9:11" x14ac:dyDescent="0.25">
      <c r="I36" t="s">
        <v>40</v>
      </c>
      <c r="J36">
        <v>29</v>
      </c>
    </row>
    <row r="37" spans="9:11" x14ac:dyDescent="0.25">
      <c r="I37" t="s">
        <v>52</v>
      </c>
      <c r="J37">
        <v>-11.174241564355446</v>
      </c>
    </row>
    <row r="38" spans="9:11" x14ac:dyDescent="0.25">
      <c r="I38" t="s">
        <v>53</v>
      </c>
      <c r="J38">
        <v>2.5085133362567169E-12</v>
      </c>
    </row>
    <row r="39" spans="9:11" x14ac:dyDescent="0.25">
      <c r="I39" t="s">
        <v>54</v>
      </c>
      <c r="J39">
        <v>1.6991270265334986</v>
      </c>
    </row>
    <row r="40" spans="9:11" x14ac:dyDescent="0.25">
      <c r="I40" t="s">
        <v>55</v>
      </c>
      <c r="J40">
        <v>5.0170266725134339E-12</v>
      </c>
    </row>
    <row r="41" spans="9:11" ht="15.75" thickBot="1" x14ac:dyDescent="0.3">
      <c r="I41" s="1" t="s">
        <v>56</v>
      </c>
      <c r="J41" s="1">
        <v>2.0452296421327048</v>
      </c>
      <c r="K41" s="1"/>
    </row>
    <row r="42" spans="9:11" x14ac:dyDescent="0.25">
      <c r="J42" t="s">
        <v>57</v>
      </c>
      <c r="K42" t="s">
        <v>61</v>
      </c>
    </row>
    <row r="43" spans="9:11" x14ac:dyDescent="0.25">
      <c r="J43" t="s">
        <v>58</v>
      </c>
      <c r="K4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0431-26F1-4023-B157-417F633D5FA2}">
  <dimension ref="A1:K43"/>
  <sheetViews>
    <sheetView workbookViewId="0">
      <selection activeCell="F23" sqref="F23"/>
    </sheetView>
  </sheetViews>
  <sheetFormatPr defaultRowHeight="15" x14ac:dyDescent="0.25"/>
  <cols>
    <col min="1" max="11" width="17.140625" customWidth="1"/>
  </cols>
  <sheetData>
    <row r="1" spans="1:11" x14ac:dyDescent="0.25">
      <c r="A1" t="s">
        <v>48</v>
      </c>
    </row>
    <row r="2" spans="1:11" ht="15.75" thickBot="1" x14ac:dyDescent="0.3">
      <c r="A2" t="s">
        <v>65</v>
      </c>
    </row>
    <row r="3" spans="1:11" x14ac:dyDescent="0.25">
      <c r="A3" s="5"/>
      <c r="B3" s="5" t="s">
        <v>1</v>
      </c>
      <c r="C3" s="5" t="s">
        <v>2</v>
      </c>
      <c r="E3" s="5"/>
      <c r="F3" s="5" t="s">
        <v>1</v>
      </c>
      <c r="G3" s="5" t="s">
        <v>16</v>
      </c>
      <c r="I3" s="5"/>
      <c r="J3" s="5" t="s">
        <v>1</v>
      </c>
      <c r="K3" s="5" t="s">
        <v>22</v>
      </c>
    </row>
    <row r="4" spans="1:11" x14ac:dyDescent="0.25">
      <c r="A4" s="3" t="s">
        <v>49</v>
      </c>
      <c r="B4" s="3">
        <v>0.96813048813587654</v>
      </c>
      <c r="C4" s="3">
        <v>0.91887872037144902</v>
      </c>
      <c r="E4" s="3" t="s">
        <v>49</v>
      </c>
      <c r="F4" s="3">
        <v>0.96813048813587654</v>
      </c>
      <c r="G4" s="3">
        <v>0.93788321999999991</v>
      </c>
      <c r="I4" s="3" t="s">
        <v>49</v>
      </c>
      <c r="J4" s="3">
        <v>0.96813048813587654</v>
      </c>
      <c r="K4" s="3">
        <v>0.93461454158241652</v>
      </c>
    </row>
    <row r="5" spans="1:11" x14ac:dyDescent="0.25">
      <c r="A5" s="3" t="s">
        <v>36</v>
      </c>
      <c r="B5" s="3">
        <v>1.97995739191078E-6</v>
      </c>
      <c r="C5" s="3">
        <v>0</v>
      </c>
      <c r="E5" s="3" t="s">
        <v>36</v>
      </c>
      <c r="F5" s="3">
        <v>1.97995739191078E-6</v>
      </c>
      <c r="G5" s="3">
        <v>1.2750984459391355E-32</v>
      </c>
      <c r="I5" s="3" t="s">
        <v>36</v>
      </c>
      <c r="J5" s="3">
        <v>1.97995739191078E-6</v>
      </c>
      <c r="K5" s="3">
        <v>2.3460729556531895E-4</v>
      </c>
    </row>
    <row r="6" spans="1:11" x14ac:dyDescent="0.25">
      <c r="A6" s="3" t="s">
        <v>50</v>
      </c>
      <c r="B6" s="3">
        <v>30</v>
      </c>
      <c r="C6" s="3">
        <v>30</v>
      </c>
      <c r="E6" s="3" t="s">
        <v>50</v>
      </c>
      <c r="F6" s="3">
        <v>30</v>
      </c>
      <c r="G6" s="3">
        <v>30</v>
      </c>
      <c r="I6" s="3" t="s">
        <v>50</v>
      </c>
      <c r="J6" s="3">
        <v>30</v>
      </c>
      <c r="K6" s="3">
        <v>30</v>
      </c>
    </row>
    <row r="7" spans="1:11" x14ac:dyDescent="0.25">
      <c r="A7" s="3" t="s">
        <v>51</v>
      </c>
      <c r="B7" s="3">
        <v>0</v>
      </c>
      <c r="C7" s="3"/>
      <c r="E7" s="3" t="s">
        <v>51</v>
      </c>
      <c r="F7" s="3">
        <v>0</v>
      </c>
      <c r="G7" s="3"/>
      <c r="I7" s="3" t="s">
        <v>51</v>
      </c>
      <c r="J7" s="3">
        <v>0</v>
      </c>
      <c r="K7" s="3"/>
    </row>
    <row r="8" spans="1:11" x14ac:dyDescent="0.25">
      <c r="A8" s="3" t="s">
        <v>40</v>
      </c>
      <c r="B8" s="3">
        <v>29</v>
      </c>
      <c r="C8" s="3"/>
      <c r="E8" s="3" t="s">
        <v>40</v>
      </c>
      <c r="F8" s="3">
        <v>29</v>
      </c>
      <c r="G8" s="3"/>
      <c r="I8" s="3" t="s">
        <v>40</v>
      </c>
      <c r="J8" s="3">
        <v>29</v>
      </c>
      <c r="K8" s="3"/>
    </row>
    <row r="9" spans="1:11" x14ac:dyDescent="0.25">
      <c r="A9" s="3" t="s">
        <v>52</v>
      </c>
      <c r="B9" s="3">
        <v>191.71430879739597</v>
      </c>
      <c r="C9" s="3"/>
      <c r="E9" s="3" t="s">
        <v>52</v>
      </c>
      <c r="F9" s="3">
        <v>117.73859836696749</v>
      </c>
      <c r="G9" s="3"/>
      <c r="I9" s="3" t="s">
        <v>52</v>
      </c>
      <c r="J9" s="3">
        <v>11.934835728343353</v>
      </c>
      <c r="K9" s="3"/>
    </row>
    <row r="10" spans="1:11" x14ac:dyDescent="0.25">
      <c r="A10" s="3" t="s">
        <v>53</v>
      </c>
      <c r="B10" s="3">
        <v>7.3952189034671572E-47</v>
      </c>
      <c r="C10" s="3"/>
      <c r="E10" s="3" t="s">
        <v>53</v>
      </c>
      <c r="F10" s="3">
        <v>1.0031278457487132E-40</v>
      </c>
      <c r="G10" s="3"/>
      <c r="I10" s="3" t="s">
        <v>53</v>
      </c>
      <c r="J10" s="3">
        <v>5.1704865733219431E-13</v>
      </c>
      <c r="K10" s="3"/>
    </row>
    <row r="11" spans="1:11" x14ac:dyDescent="0.25">
      <c r="A11" s="3" t="s">
        <v>54</v>
      </c>
      <c r="B11" s="3">
        <v>1.6991270265334986</v>
      </c>
      <c r="C11" s="3"/>
      <c r="E11" s="3" t="s">
        <v>54</v>
      </c>
      <c r="F11" s="3">
        <v>1.6991270265334986</v>
      </c>
      <c r="G11" s="3"/>
      <c r="I11" s="3" t="s">
        <v>54</v>
      </c>
      <c r="J11" s="3">
        <v>1.6991270265334986</v>
      </c>
      <c r="K11" s="3"/>
    </row>
    <row r="12" spans="1:11" x14ac:dyDescent="0.25">
      <c r="A12" s="3" t="s">
        <v>55</v>
      </c>
      <c r="B12" s="3">
        <v>1.4790437806934314E-46</v>
      </c>
      <c r="C12" s="3"/>
      <c r="E12" s="3" t="s">
        <v>55</v>
      </c>
      <c r="F12" s="3">
        <v>2.0062556914974263E-40</v>
      </c>
      <c r="G12" s="3"/>
      <c r="I12" s="3" t="s">
        <v>55</v>
      </c>
      <c r="J12" s="3">
        <v>1.0340973146643886E-12</v>
      </c>
      <c r="K12" s="3"/>
    </row>
    <row r="13" spans="1:11" ht="15.75" thickBot="1" x14ac:dyDescent="0.3">
      <c r="A13" s="4" t="s">
        <v>56</v>
      </c>
      <c r="B13" s="4">
        <v>2.0452296421327048</v>
      </c>
      <c r="C13" s="4"/>
      <c r="E13" s="4" t="s">
        <v>56</v>
      </c>
      <c r="F13" s="4">
        <v>2.0452296421327048</v>
      </c>
      <c r="G13" s="4"/>
      <c r="I13" s="4" t="s">
        <v>56</v>
      </c>
      <c r="J13" s="4">
        <v>2.0452296421327048</v>
      </c>
      <c r="K13" s="4"/>
    </row>
    <row r="14" spans="1:11" x14ac:dyDescent="0.25">
      <c r="B14" t="s">
        <v>57</v>
      </c>
      <c r="C14" t="s">
        <v>61</v>
      </c>
      <c r="F14" t="s">
        <v>57</v>
      </c>
      <c r="G14" t="s">
        <v>61</v>
      </c>
      <c r="J14" t="s">
        <v>57</v>
      </c>
      <c r="K14" t="s">
        <v>61</v>
      </c>
    </row>
    <row r="15" spans="1:11" x14ac:dyDescent="0.25">
      <c r="B15" t="s">
        <v>59</v>
      </c>
      <c r="C15" t="s">
        <v>1</v>
      </c>
      <c r="F15" t="s">
        <v>59</v>
      </c>
      <c r="G15" t="s">
        <v>1</v>
      </c>
      <c r="J15" t="s">
        <v>59</v>
      </c>
      <c r="K15" t="s">
        <v>1</v>
      </c>
    </row>
    <row r="16" spans="1:11" ht="15.75" thickBot="1" x14ac:dyDescent="0.3"/>
    <row r="17" spans="1:11" x14ac:dyDescent="0.25">
      <c r="A17" t="s">
        <v>67</v>
      </c>
      <c r="E17" s="5"/>
      <c r="F17" s="5" t="s">
        <v>2</v>
      </c>
      <c r="G17" s="5" t="s">
        <v>16</v>
      </c>
      <c r="I17" s="5"/>
      <c r="J17" s="5" t="s">
        <v>2</v>
      </c>
      <c r="K17" s="5" t="s">
        <v>22</v>
      </c>
    </row>
    <row r="18" spans="1:11" x14ac:dyDescent="0.25">
      <c r="A18" t="s">
        <v>66</v>
      </c>
      <c r="E18" s="3" t="s">
        <v>49</v>
      </c>
      <c r="F18" s="3">
        <v>0.91887872037144902</v>
      </c>
      <c r="G18" s="3">
        <v>0.93788321999999991</v>
      </c>
      <c r="I18" s="3" t="s">
        <v>49</v>
      </c>
      <c r="J18" s="3">
        <v>0.91887872037144902</v>
      </c>
      <c r="K18" s="3">
        <v>0.93461454158241652</v>
      </c>
    </row>
    <row r="19" spans="1:11" x14ac:dyDescent="0.25">
      <c r="A19" t="s">
        <v>71</v>
      </c>
      <c r="E19" s="3" t="s">
        <v>36</v>
      </c>
      <c r="F19" s="3">
        <v>0</v>
      </c>
      <c r="G19" s="3">
        <v>1.2750984459391355E-32</v>
      </c>
      <c r="I19" s="3" t="s">
        <v>36</v>
      </c>
      <c r="J19" s="3">
        <v>0</v>
      </c>
      <c r="K19" s="3">
        <v>2.3460729556531895E-4</v>
      </c>
    </row>
    <row r="20" spans="1:11" x14ac:dyDescent="0.25">
      <c r="E20" s="3" t="s">
        <v>50</v>
      </c>
      <c r="F20" s="3">
        <v>30</v>
      </c>
      <c r="G20" s="3">
        <v>30</v>
      </c>
      <c r="I20" s="3" t="s">
        <v>50</v>
      </c>
      <c r="J20" s="3">
        <v>30</v>
      </c>
      <c r="K20" s="3">
        <v>30</v>
      </c>
    </row>
    <row r="21" spans="1:11" x14ac:dyDescent="0.25">
      <c r="A21" t="s">
        <v>69</v>
      </c>
      <c r="E21" s="3" t="s">
        <v>51</v>
      </c>
      <c r="F21" s="3">
        <v>0</v>
      </c>
      <c r="G21" s="3"/>
      <c r="I21" s="3" t="s">
        <v>51</v>
      </c>
      <c r="J21" s="3">
        <v>0</v>
      </c>
      <c r="K21" s="3"/>
    </row>
    <row r="22" spans="1:11" x14ac:dyDescent="0.25">
      <c r="A22" t="s">
        <v>72</v>
      </c>
      <c r="E22" s="3" t="s">
        <v>40</v>
      </c>
      <c r="F22" s="3">
        <v>29</v>
      </c>
      <c r="G22" s="3"/>
      <c r="I22" s="3" t="s">
        <v>40</v>
      </c>
      <c r="J22" s="3">
        <v>29</v>
      </c>
      <c r="K22" s="3"/>
    </row>
    <row r="23" spans="1:11" x14ac:dyDescent="0.25">
      <c r="E23" s="3" t="s">
        <v>52</v>
      </c>
      <c r="F23" s="3">
        <v>-921818051930842.75</v>
      </c>
      <c r="G23" s="3"/>
      <c r="I23" s="3" t="s">
        <v>52</v>
      </c>
      <c r="J23" s="3">
        <v>-5.627030683014949</v>
      </c>
      <c r="K23" s="3"/>
    </row>
    <row r="24" spans="1:11" x14ac:dyDescent="0.25">
      <c r="E24" s="3" t="s">
        <v>53</v>
      </c>
      <c r="F24" s="3">
        <v>0</v>
      </c>
      <c r="G24" s="3"/>
      <c r="I24" s="3" t="s">
        <v>53</v>
      </c>
      <c r="J24" s="3">
        <v>2.2255106930645654E-6</v>
      </c>
      <c r="K24" s="3"/>
    </row>
    <row r="25" spans="1:11" x14ac:dyDescent="0.25">
      <c r="E25" s="3" t="s">
        <v>54</v>
      </c>
      <c r="F25" s="3">
        <v>1.6991270265334986</v>
      </c>
      <c r="G25" s="3"/>
      <c r="I25" s="3" t="s">
        <v>54</v>
      </c>
      <c r="J25" s="3">
        <v>1.6991270265334986</v>
      </c>
      <c r="K25" s="3"/>
    </row>
    <row r="26" spans="1:11" x14ac:dyDescent="0.25">
      <c r="E26" s="3" t="s">
        <v>55</v>
      </c>
      <c r="F26" s="3">
        <v>0</v>
      </c>
      <c r="G26" s="3"/>
      <c r="I26" s="3" t="s">
        <v>55</v>
      </c>
      <c r="J26" s="3">
        <v>4.4510213861291307E-6</v>
      </c>
      <c r="K26" s="3"/>
    </row>
    <row r="27" spans="1:11" ht="15.75" thickBot="1" x14ac:dyDescent="0.3">
      <c r="E27" s="4" t="s">
        <v>56</v>
      </c>
      <c r="F27" s="4">
        <v>2.0452296421327048</v>
      </c>
      <c r="G27" s="4"/>
      <c r="I27" s="4" t="s">
        <v>56</v>
      </c>
      <c r="J27" s="4">
        <v>2.0452296421327048</v>
      </c>
      <c r="K27" s="4"/>
    </row>
    <row r="28" spans="1:11" x14ac:dyDescent="0.25">
      <c r="F28" t="s">
        <v>57</v>
      </c>
      <c r="G28" t="s">
        <v>61</v>
      </c>
      <c r="J28" t="s">
        <v>57</v>
      </c>
      <c r="K28" t="s">
        <v>61</v>
      </c>
    </row>
    <row r="29" spans="1:11" x14ac:dyDescent="0.25">
      <c r="F29" t="s">
        <v>58</v>
      </c>
      <c r="G29" t="s">
        <v>16</v>
      </c>
      <c r="J29" t="s">
        <v>58</v>
      </c>
      <c r="K29" t="s">
        <v>22</v>
      </c>
    </row>
    <row r="30" spans="1:11" ht="15.75" thickBot="1" x14ac:dyDescent="0.3"/>
    <row r="31" spans="1:11" x14ac:dyDescent="0.25">
      <c r="I31" s="5"/>
      <c r="J31" s="5" t="s">
        <v>16</v>
      </c>
      <c r="K31" s="5" t="s">
        <v>22</v>
      </c>
    </row>
    <row r="32" spans="1:11" x14ac:dyDescent="0.25">
      <c r="I32" s="3" t="s">
        <v>49</v>
      </c>
      <c r="J32" s="3">
        <v>0.93788321999999991</v>
      </c>
      <c r="K32" s="3">
        <v>0.93461454158241652</v>
      </c>
    </row>
    <row r="33" spans="9:11" x14ac:dyDescent="0.25">
      <c r="I33" s="3" t="s">
        <v>36</v>
      </c>
      <c r="J33" s="3">
        <v>1.2750984459391355E-32</v>
      </c>
      <c r="K33" s="3">
        <v>2.3460729556531895E-4</v>
      </c>
    </row>
    <row r="34" spans="9:11" x14ac:dyDescent="0.25">
      <c r="I34" s="3" t="s">
        <v>50</v>
      </c>
      <c r="J34" s="3">
        <v>30</v>
      </c>
      <c r="K34" s="3">
        <v>30</v>
      </c>
    </row>
    <row r="35" spans="9:11" x14ac:dyDescent="0.25">
      <c r="I35" s="3" t="s">
        <v>51</v>
      </c>
      <c r="J35" s="3">
        <v>0</v>
      </c>
      <c r="K35" s="3"/>
    </row>
    <row r="36" spans="9:11" x14ac:dyDescent="0.25">
      <c r="I36" s="3" t="s">
        <v>40</v>
      </c>
      <c r="J36" s="3">
        <v>29</v>
      </c>
      <c r="K36" s="3"/>
    </row>
    <row r="37" spans="9:11" x14ac:dyDescent="0.25">
      <c r="I37" s="3" t="s">
        <v>52</v>
      </c>
      <c r="J37" s="3">
        <v>1.1688588413695864</v>
      </c>
      <c r="K37" s="3"/>
    </row>
    <row r="38" spans="9:11" x14ac:dyDescent="0.25">
      <c r="I38" s="3" t="s">
        <v>53</v>
      </c>
      <c r="J38" s="3">
        <v>0.12598958166133845</v>
      </c>
      <c r="K38" s="3"/>
    </row>
    <row r="39" spans="9:11" x14ac:dyDescent="0.25">
      <c r="I39" s="3" t="s">
        <v>54</v>
      </c>
      <c r="J39" s="3">
        <v>1.6991270265334986</v>
      </c>
      <c r="K39" s="3"/>
    </row>
    <row r="40" spans="9:11" x14ac:dyDescent="0.25">
      <c r="I40" s="3" t="s">
        <v>55</v>
      </c>
      <c r="J40" s="3">
        <v>0.25197916332267689</v>
      </c>
      <c r="K40" s="3"/>
    </row>
    <row r="41" spans="9:11" ht="15.75" thickBot="1" x14ac:dyDescent="0.3">
      <c r="I41" s="4" t="s">
        <v>56</v>
      </c>
      <c r="J41" s="4">
        <v>2.0452296421327048</v>
      </c>
      <c r="K41" s="4"/>
    </row>
    <row r="42" spans="9:11" x14ac:dyDescent="0.25">
      <c r="J42" t="s">
        <v>57</v>
      </c>
    </row>
    <row r="43" spans="9:11" x14ac:dyDescent="0.25">
      <c r="J43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workbookViewId="0">
      <selection activeCell="M5" sqref="M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16</v>
      </c>
      <c r="E1" t="s">
        <v>22</v>
      </c>
      <c r="G1" t="s">
        <v>27</v>
      </c>
      <c r="H1" t="s">
        <v>1</v>
      </c>
      <c r="I1" t="s">
        <v>2</v>
      </c>
      <c r="J1" t="s">
        <v>16</v>
      </c>
      <c r="K1" t="s">
        <v>22</v>
      </c>
      <c r="M1" t="s">
        <v>29</v>
      </c>
      <c r="N1" t="s">
        <v>0</v>
      </c>
      <c r="O1" t="s">
        <v>27</v>
      </c>
    </row>
    <row r="2" spans="1:15" x14ac:dyDescent="0.25">
      <c r="A2">
        <v>0</v>
      </c>
      <c r="B2">
        <v>1.08715179641658E-2</v>
      </c>
      <c r="C2">
        <v>1.68621437208686E-2</v>
      </c>
      <c r="D2">
        <v>1.2695105999999999E-2</v>
      </c>
      <c r="E2">
        <v>1.6027210876510802E-2</v>
      </c>
      <c r="G2">
        <v>0</v>
      </c>
      <c r="H2">
        <v>0.96887613737669598</v>
      </c>
      <c r="I2">
        <v>0.91887872037144902</v>
      </c>
      <c r="J2">
        <v>0.93788322000000002</v>
      </c>
      <c r="K2">
        <v>0.93533077930341102</v>
      </c>
      <c r="M2" t="s">
        <v>28</v>
      </c>
      <c r="N2">
        <f>AVERAGE(B2:B31,E2:E31)</f>
        <v>1.3652059238159273E-2</v>
      </c>
      <c r="O2">
        <f>AVERAGE(H2:H31,K2:K31)</f>
        <v>0.95137251485914676</v>
      </c>
    </row>
    <row r="3" spans="1:15" x14ac:dyDescent="0.25">
      <c r="A3">
        <v>1</v>
      </c>
      <c r="B3">
        <v>1.12133731325414E-2</v>
      </c>
      <c r="C3">
        <v>1.68621437208686E-2</v>
      </c>
      <c r="D3">
        <v>1.2695105999999999E-2</v>
      </c>
      <c r="E3">
        <v>2.0407986903386899E-2</v>
      </c>
      <c r="G3">
        <v>1</v>
      </c>
      <c r="H3">
        <v>0.96732944191958004</v>
      </c>
      <c r="I3">
        <v>0.91887872037144902</v>
      </c>
      <c r="J3">
        <v>0.93788322000000002</v>
      </c>
      <c r="K3">
        <v>0.89747412257383496</v>
      </c>
      <c r="M3" t="s">
        <v>30</v>
      </c>
      <c r="N3">
        <f>AVERAGE(C2:D31)</f>
        <v>1.4778624860434299E-2</v>
      </c>
      <c r="O3">
        <f>AVERAGE(I2:J31)</f>
        <v>0.92838097018572585</v>
      </c>
    </row>
    <row r="4" spans="1:15" x14ac:dyDescent="0.25">
      <c r="A4">
        <v>2</v>
      </c>
      <c r="B4">
        <v>1.1199780638455999E-2</v>
      </c>
      <c r="C4">
        <v>1.68621437208686E-2</v>
      </c>
      <c r="D4">
        <v>1.2695105999999999E-2</v>
      </c>
      <c r="E4">
        <v>1.7030759673960699E-2</v>
      </c>
      <c r="G4">
        <v>2</v>
      </c>
      <c r="H4">
        <v>0.96738985212180295</v>
      </c>
      <c r="I4">
        <v>0.91887872037144902</v>
      </c>
      <c r="J4">
        <v>0.93788322000000002</v>
      </c>
      <c r="K4">
        <v>0.92691712904444601</v>
      </c>
    </row>
    <row r="5" spans="1:15" x14ac:dyDescent="0.25">
      <c r="A5">
        <v>3</v>
      </c>
      <c r="B5">
        <v>1.09003748803785E-2</v>
      </c>
      <c r="C5">
        <v>1.68621437208686E-2</v>
      </c>
      <c r="D5">
        <v>1.2695105999999999E-2</v>
      </c>
      <c r="E5">
        <v>1.53712604986851E-2</v>
      </c>
      <c r="G5">
        <v>3</v>
      </c>
      <c r="H5">
        <v>0.96888910877468803</v>
      </c>
      <c r="I5">
        <v>0.91887872037144902</v>
      </c>
      <c r="J5">
        <v>0.93788322000000002</v>
      </c>
      <c r="K5">
        <v>0.94415628483717196</v>
      </c>
    </row>
    <row r="6" spans="1:15" x14ac:dyDescent="0.25">
      <c r="A6">
        <v>4</v>
      </c>
      <c r="B6">
        <v>1.08680354713021E-2</v>
      </c>
      <c r="C6">
        <v>1.68621437208686E-2</v>
      </c>
      <c r="D6">
        <v>1.2695105999999999E-2</v>
      </c>
      <c r="E6">
        <v>1.51126424968916E-2</v>
      </c>
      <c r="G6">
        <v>4</v>
      </c>
      <c r="H6">
        <v>0.96891292783239302</v>
      </c>
      <c r="I6">
        <v>0.91887872037144902</v>
      </c>
      <c r="J6">
        <v>0.93788322000000002</v>
      </c>
      <c r="K6">
        <v>0.943606521890334</v>
      </c>
    </row>
    <row r="7" spans="1:15" x14ac:dyDescent="0.25">
      <c r="A7">
        <v>5</v>
      </c>
      <c r="B7">
        <v>1.1182029489229899E-2</v>
      </c>
      <c r="C7">
        <v>1.68621437208686E-2</v>
      </c>
      <c r="D7">
        <v>1.2695105999999999E-2</v>
      </c>
      <c r="E7">
        <v>1.6244362365417198E-2</v>
      </c>
      <c r="G7">
        <v>5</v>
      </c>
      <c r="H7">
        <v>0.967487396167102</v>
      </c>
      <c r="I7">
        <v>0.91887872037144902</v>
      </c>
      <c r="J7">
        <v>0.93788322000000002</v>
      </c>
      <c r="K7">
        <v>0.93549302157092395</v>
      </c>
    </row>
    <row r="8" spans="1:15" x14ac:dyDescent="0.25">
      <c r="A8">
        <v>6</v>
      </c>
      <c r="B8">
        <v>1.0810475841909001E-2</v>
      </c>
      <c r="C8">
        <v>1.68621437208686E-2</v>
      </c>
      <c r="D8">
        <v>1.2695105999999999E-2</v>
      </c>
      <c r="E8">
        <v>1.49615948789916E-2</v>
      </c>
      <c r="G8">
        <v>6</v>
      </c>
      <c r="H8">
        <v>0.969289261880808</v>
      </c>
      <c r="I8">
        <v>0.91887872037144902</v>
      </c>
      <c r="J8">
        <v>0.93788322000000002</v>
      </c>
      <c r="K8">
        <v>0.94491106562846805</v>
      </c>
    </row>
    <row r="9" spans="1:15" x14ac:dyDescent="0.25">
      <c r="A9">
        <v>7</v>
      </c>
      <c r="B9">
        <v>1.0759711859501499E-2</v>
      </c>
      <c r="C9">
        <v>1.68621437208686E-2</v>
      </c>
      <c r="D9">
        <v>1.2695105999999999E-2</v>
      </c>
      <c r="E9">
        <v>1.44679947891474E-2</v>
      </c>
      <c r="G9">
        <v>7</v>
      </c>
      <c r="H9">
        <v>0.96954225243159498</v>
      </c>
      <c r="I9">
        <v>0.91887872037144902</v>
      </c>
      <c r="J9">
        <v>0.93788322000000002</v>
      </c>
      <c r="K9">
        <v>0.95114352793980395</v>
      </c>
    </row>
    <row r="10" spans="1:15" x14ac:dyDescent="0.25">
      <c r="A10">
        <v>8</v>
      </c>
      <c r="B10">
        <v>1.13583716566499E-2</v>
      </c>
      <c r="C10">
        <v>1.68621437208686E-2</v>
      </c>
      <c r="D10">
        <v>1.2695105999999999E-2</v>
      </c>
      <c r="E10">
        <v>1.4902617064494399E-2</v>
      </c>
      <c r="G10">
        <v>8</v>
      </c>
      <c r="H10">
        <v>0.96644150857184696</v>
      </c>
      <c r="I10">
        <v>0.91887872037144902</v>
      </c>
      <c r="J10">
        <v>0.93788322000000002</v>
      </c>
      <c r="K10">
        <v>0.94468706207710096</v>
      </c>
    </row>
    <row r="11" spans="1:15" x14ac:dyDescent="0.25">
      <c r="A11">
        <v>9</v>
      </c>
      <c r="B11">
        <v>1.0930528214807601E-2</v>
      </c>
      <c r="C11">
        <v>1.68621437208686E-2</v>
      </c>
      <c r="D11">
        <v>1.2695105999999999E-2</v>
      </c>
      <c r="E11">
        <v>1.6501890794982099E-2</v>
      </c>
      <c r="G11">
        <v>9</v>
      </c>
      <c r="H11">
        <v>0.96873229534649496</v>
      </c>
      <c r="I11">
        <v>0.91887872037144902</v>
      </c>
      <c r="J11">
        <v>0.93788322000000002</v>
      </c>
      <c r="K11">
        <v>0.93136199886175097</v>
      </c>
    </row>
    <row r="12" spans="1:15" x14ac:dyDescent="0.25">
      <c r="A12">
        <v>10</v>
      </c>
      <c r="B12">
        <v>1.16071884323401E-2</v>
      </c>
      <c r="C12">
        <v>1.68621437208686E-2</v>
      </c>
      <c r="D12">
        <v>1.2695105999999999E-2</v>
      </c>
      <c r="E12">
        <v>1.86154769229913E-2</v>
      </c>
      <c r="G12">
        <v>10</v>
      </c>
      <c r="H12">
        <v>0.96496290286578801</v>
      </c>
      <c r="I12">
        <v>0.91887872037144902</v>
      </c>
      <c r="J12">
        <v>0.93788322000000002</v>
      </c>
      <c r="K12">
        <v>0.91613628760492405</v>
      </c>
    </row>
    <row r="13" spans="1:15" x14ac:dyDescent="0.25">
      <c r="A13">
        <v>11</v>
      </c>
      <c r="B13">
        <v>1.08265633198822E-2</v>
      </c>
      <c r="C13">
        <v>1.68621437208686E-2</v>
      </c>
      <c r="D13">
        <v>1.2695105999999999E-2</v>
      </c>
      <c r="E13">
        <v>1.9650554936507501E-2</v>
      </c>
      <c r="G13">
        <v>11</v>
      </c>
      <c r="H13">
        <v>0.96918642244851505</v>
      </c>
      <c r="I13">
        <v>0.91887872037144902</v>
      </c>
      <c r="J13">
        <v>0.93788322000000002</v>
      </c>
      <c r="K13">
        <v>0.90581518503535496</v>
      </c>
    </row>
    <row r="14" spans="1:15" x14ac:dyDescent="0.25">
      <c r="A14">
        <v>12</v>
      </c>
      <c r="B14">
        <v>1.0818750277281301E-2</v>
      </c>
      <c r="C14">
        <v>1.68621437208686E-2</v>
      </c>
      <c r="D14">
        <v>1.2695105999999999E-2</v>
      </c>
      <c r="E14">
        <v>1.6381758040696599E-2</v>
      </c>
      <c r="G14">
        <v>12</v>
      </c>
      <c r="H14">
        <v>0.96921335150340704</v>
      </c>
      <c r="I14">
        <v>0.91887872037144902</v>
      </c>
      <c r="J14">
        <v>0.93788322000000002</v>
      </c>
      <c r="K14">
        <v>0.93606147855650501</v>
      </c>
    </row>
    <row r="15" spans="1:15" x14ac:dyDescent="0.25">
      <c r="A15">
        <v>13</v>
      </c>
      <c r="B15">
        <v>1.1060091672805399E-2</v>
      </c>
      <c r="C15">
        <v>1.68621437208686E-2</v>
      </c>
      <c r="D15">
        <v>1.2695105999999999E-2</v>
      </c>
      <c r="E15">
        <v>2.0452077256632499E-2</v>
      </c>
      <c r="G15">
        <v>13</v>
      </c>
      <c r="H15">
        <v>0.96775843546238405</v>
      </c>
      <c r="I15">
        <v>0.91887872037144902</v>
      </c>
      <c r="J15">
        <v>0.93788322000000002</v>
      </c>
      <c r="K15">
        <v>0.89783139494014697</v>
      </c>
    </row>
    <row r="16" spans="1:15" x14ac:dyDescent="0.25">
      <c r="A16">
        <v>14</v>
      </c>
      <c r="B16">
        <v>1.10885422428954E-2</v>
      </c>
      <c r="C16">
        <v>1.68621437208686E-2</v>
      </c>
      <c r="D16">
        <v>1.2695105999999999E-2</v>
      </c>
      <c r="E16">
        <v>1.49646451948058E-2</v>
      </c>
      <c r="G16">
        <v>14</v>
      </c>
      <c r="H16">
        <v>0.96798514274443603</v>
      </c>
      <c r="I16">
        <v>0.91887872037144902</v>
      </c>
      <c r="J16">
        <v>0.93788322000000002</v>
      </c>
      <c r="K16">
        <v>0.94393213325005898</v>
      </c>
    </row>
    <row r="17" spans="1:11" x14ac:dyDescent="0.25">
      <c r="A17">
        <v>15</v>
      </c>
      <c r="B17">
        <v>1.09081874048926E-2</v>
      </c>
      <c r="C17">
        <v>1.68621437208686E-2</v>
      </c>
      <c r="D17">
        <v>1.2695105999999999E-2</v>
      </c>
      <c r="E17">
        <v>1.7866274018185E-2</v>
      </c>
      <c r="G17">
        <v>15</v>
      </c>
      <c r="H17">
        <v>0.96879679097834603</v>
      </c>
      <c r="I17">
        <v>0.91887872037144902</v>
      </c>
      <c r="J17">
        <v>0.93788322000000002</v>
      </c>
      <c r="K17">
        <v>0.91955744804841999</v>
      </c>
    </row>
    <row r="18" spans="1:11" x14ac:dyDescent="0.25">
      <c r="A18">
        <v>16</v>
      </c>
      <c r="B18">
        <v>1.0899330644761999E-2</v>
      </c>
      <c r="C18">
        <v>1.68621437208686E-2</v>
      </c>
      <c r="D18">
        <v>1.2695105999999999E-2</v>
      </c>
      <c r="E18">
        <v>1.48989181903799E-2</v>
      </c>
      <c r="G18">
        <v>16</v>
      </c>
      <c r="H18">
        <v>0.968763751963855</v>
      </c>
      <c r="I18">
        <v>0.91887872037144902</v>
      </c>
      <c r="J18">
        <v>0.93788322000000002</v>
      </c>
      <c r="K18">
        <v>0.94621188619133501</v>
      </c>
    </row>
    <row r="19" spans="1:11" x14ac:dyDescent="0.25">
      <c r="A19">
        <v>17</v>
      </c>
      <c r="B19">
        <v>1.0756847631659201E-2</v>
      </c>
      <c r="C19">
        <v>1.68621437208686E-2</v>
      </c>
      <c r="D19">
        <v>1.2695105999999999E-2</v>
      </c>
      <c r="E19">
        <v>1.4078148665654201E-2</v>
      </c>
      <c r="G19">
        <v>17</v>
      </c>
      <c r="H19">
        <v>0.96939923285225604</v>
      </c>
      <c r="I19">
        <v>0.91887872037144902</v>
      </c>
      <c r="J19">
        <v>0.93788322000000002</v>
      </c>
      <c r="K19">
        <v>0.95316933833314099</v>
      </c>
    </row>
    <row r="20" spans="1:11" x14ac:dyDescent="0.25">
      <c r="A20">
        <v>18</v>
      </c>
      <c r="B20">
        <v>1.0882584274044199E-2</v>
      </c>
      <c r="C20">
        <v>1.68621437208686E-2</v>
      </c>
      <c r="D20">
        <v>1.2695105999999999E-2</v>
      </c>
      <c r="E20">
        <v>1.4147194678979199E-2</v>
      </c>
      <c r="G20">
        <v>18</v>
      </c>
      <c r="H20">
        <v>0.96892719319846399</v>
      </c>
      <c r="I20">
        <v>0.91887872037144902</v>
      </c>
      <c r="J20">
        <v>0.93788322000000002</v>
      </c>
      <c r="K20">
        <v>0.952724146168209</v>
      </c>
    </row>
    <row r="21" spans="1:11" x14ac:dyDescent="0.25">
      <c r="A21">
        <v>19</v>
      </c>
      <c r="B21">
        <v>1.0875873572792001E-2</v>
      </c>
      <c r="C21">
        <v>1.68621437208686E-2</v>
      </c>
      <c r="D21">
        <v>1.2695105999999999E-2</v>
      </c>
      <c r="E21">
        <v>1.42740735037017E-2</v>
      </c>
      <c r="G21">
        <v>19</v>
      </c>
      <c r="H21">
        <v>0.96895174993966404</v>
      </c>
      <c r="I21">
        <v>0.91887872037144902</v>
      </c>
      <c r="J21">
        <v>0.93788322000000002</v>
      </c>
      <c r="K21">
        <v>0.95124071537595201</v>
      </c>
    </row>
    <row r="22" spans="1:11" x14ac:dyDescent="0.25">
      <c r="A22">
        <v>20</v>
      </c>
      <c r="B22">
        <v>1.07433904198329E-2</v>
      </c>
      <c r="C22">
        <v>1.68621437208686E-2</v>
      </c>
      <c r="D22">
        <v>1.2695105999999999E-2</v>
      </c>
      <c r="E22">
        <v>1.59222497061563E-2</v>
      </c>
      <c r="G22">
        <v>20</v>
      </c>
      <c r="H22">
        <v>0.96955735753667205</v>
      </c>
      <c r="I22">
        <v>0.91887872037144902</v>
      </c>
      <c r="J22">
        <v>0.93788322000000002</v>
      </c>
      <c r="K22">
        <v>0.93976731159179605</v>
      </c>
    </row>
    <row r="23" spans="1:11" x14ac:dyDescent="0.25">
      <c r="A23">
        <v>21</v>
      </c>
      <c r="B23">
        <v>1.13979582521864E-2</v>
      </c>
      <c r="C23">
        <v>1.68621437208686E-2</v>
      </c>
      <c r="D23">
        <v>1.2695105999999999E-2</v>
      </c>
      <c r="E23">
        <v>1.5202842324017699E-2</v>
      </c>
      <c r="G23">
        <v>21</v>
      </c>
      <c r="H23">
        <v>0.96635783750023097</v>
      </c>
      <c r="I23">
        <v>0.91887872037144902</v>
      </c>
      <c r="J23">
        <v>0.93788322000000002</v>
      </c>
      <c r="K23">
        <v>0.94607124711819501</v>
      </c>
    </row>
    <row r="24" spans="1:11" x14ac:dyDescent="0.25">
      <c r="A24">
        <v>22</v>
      </c>
      <c r="B24">
        <v>1.08207708169007E-2</v>
      </c>
      <c r="C24">
        <v>1.68621437208686E-2</v>
      </c>
      <c r="D24">
        <v>1.2695105999999999E-2</v>
      </c>
      <c r="E24">
        <v>1.57883648190843E-2</v>
      </c>
      <c r="G24">
        <v>22</v>
      </c>
      <c r="H24">
        <v>0.96929665769680895</v>
      </c>
      <c r="I24">
        <v>0.91887872037144902</v>
      </c>
      <c r="J24">
        <v>0.93788322000000002</v>
      </c>
      <c r="K24">
        <v>0.93865851800865696</v>
      </c>
    </row>
    <row r="25" spans="1:11" x14ac:dyDescent="0.25">
      <c r="A25">
        <v>23</v>
      </c>
      <c r="B25">
        <v>1.0794949729962601E-2</v>
      </c>
      <c r="C25">
        <v>1.68621437208686E-2</v>
      </c>
      <c r="D25">
        <v>1.2695105999999999E-2</v>
      </c>
      <c r="E25">
        <v>1.65169233544924E-2</v>
      </c>
      <c r="G25">
        <v>23</v>
      </c>
      <c r="H25">
        <v>0.96924550367236295</v>
      </c>
      <c r="I25">
        <v>0.91887872037144902</v>
      </c>
      <c r="J25">
        <v>0.93788322000000002</v>
      </c>
      <c r="K25">
        <v>0.93051637303149204</v>
      </c>
    </row>
    <row r="26" spans="1:11" x14ac:dyDescent="0.25">
      <c r="A26">
        <v>24</v>
      </c>
      <c r="B26">
        <v>1.11447586346496E-2</v>
      </c>
      <c r="C26">
        <v>1.68621437208686E-2</v>
      </c>
      <c r="D26">
        <v>1.2695105999999999E-2</v>
      </c>
      <c r="E26">
        <v>1.8693438177719301E-2</v>
      </c>
      <c r="G26">
        <v>24</v>
      </c>
      <c r="H26">
        <v>0.96772397354126205</v>
      </c>
      <c r="I26">
        <v>0.91887872037144902</v>
      </c>
      <c r="J26">
        <v>0.93788322000000002</v>
      </c>
      <c r="K26">
        <v>0.91274374497937405</v>
      </c>
    </row>
    <row r="27" spans="1:11" x14ac:dyDescent="0.25">
      <c r="A27">
        <v>25</v>
      </c>
      <c r="B27">
        <v>1.1514458447738201E-2</v>
      </c>
      <c r="C27">
        <v>1.68621437208686E-2</v>
      </c>
      <c r="D27">
        <v>1.2695105999999999E-2</v>
      </c>
      <c r="E27">
        <v>1.6550878389703299E-2</v>
      </c>
      <c r="G27">
        <v>25</v>
      </c>
      <c r="H27">
        <v>0.96562864647688196</v>
      </c>
      <c r="I27">
        <v>0.91887872037144902</v>
      </c>
      <c r="J27">
        <v>0.93788322000000002</v>
      </c>
      <c r="K27">
        <v>0.934910017589207</v>
      </c>
    </row>
    <row r="28" spans="1:11" x14ac:dyDescent="0.25">
      <c r="A28">
        <v>26</v>
      </c>
      <c r="B28">
        <v>1.0929208249843199E-2</v>
      </c>
      <c r="C28">
        <v>1.68621437208686E-2</v>
      </c>
      <c r="D28">
        <v>1.2695105999999999E-2</v>
      </c>
      <c r="E28">
        <v>1.58847993683877E-2</v>
      </c>
      <c r="G28">
        <v>26</v>
      </c>
      <c r="H28">
        <v>0.96878645683229903</v>
      </c>
      <c r="I28">
        <v>0.91887872037144902</v>
      </c>
      <c r="J28">
        <v>0.93788322000000002</v>
      </c>
      <c r="K28">
        <v>0.93986550501855803</v>
      </c>
    </row>
    <row r="29" spans="1:11" x14ac:dyDescent="0.25">
      <c r="A29">
        <v>27</v>
      </c>
      <c r="B29">
        <v>1.17291550123464E-2</v>
      </c>
      <c r="C29">
        <v>1.68621437208686E-2</v>
      </c>
      <c r="D29">
        <v>1.2695105999999999E-2</v>
      </c>
      <c r="E29">
        <v>1.5735684432202801E-2</v>
      </c>
      <c r="G29">
        <v>27</v>
      </c>
      <c r="H29">
        <v>0.96412624993609297</v>
      </c>
      <c r="I29">
        <v>0.91887872037144902</v>
      </c>
      <c r="J29">
        <v>0.93788322000000002</v>
      </c>
      <c r="K29">
        <v>0.94141705545862797</v>
      </c>
    </row>
    <row r="30" spans="1:11" x14ac:dyDescent="0.25">
      <c r="A30">
        <v>28</v>
      </c>
      <c r="B30">
        <v>1.0925992394141699E-2</v>
      </c>
      <c r="C30">
        <v>1.68621437208686E-2</v>
      </c>
      <c r="D30">
        <v>1.2695105999999999E-2</v>
      </c>
      <c r="E30">
        <v>1.5845386696598102E-2</v>
      </c>
      <c r="G30">
        <v>28</v>
      </c>
      <c r="H30">
        <v>0.96872668919258098</v>
      </c>
      <c r="I30">
        <v>0.91887872037144902</v>
      </c>
      <c r="J30">
        <v>0.93788322000000002</v>
      </c>
      <c r="K30">
        <v>0.93655319818916005</v>
      </c>
    </row>
    <row r="31" spans="1:11" x14ac:dyDescent="0.25">
      <c r="A31">
        <v>29</v>
      </c>
      <c r="B31">
        <v>1.11472858474174E-2</v>
      </c>
      <c r="C31">
        <v>1.68621437208686E-2</v>
      </c>
      <c r="D31">
        <v>1.2695105999999999E-2</v>
      </c>
      <c r="E31">
        <v>1.5659458842878001E-2</v>
      </c>
      <c r="G31">
        <v>29</v>
      </c>
      <c r="H31">
        <v>0.96763011531098297</v>
      </c>
      <c r="I31">
        <v>0.91887872037144902</v>
      </c>
      <c r="J31">
        <v>0.93788322000000002</v>
      </c>
      <c r="K31">
        <v>0.940171749256135</v>
      </c>
    </row>
    <row r="32" spans="1:11" x14ac:dyDescent="0.25">
      <c r="B32">
        <f>AVERAGE(B2:B31)</f>
        <v>1.1032202880910507E-2</v>
      </c>
      <c r="C32">
        <f>AVERAGE(C2:C31)</f>
        <v>1.6862143720868594E-2</v>
      </c>
      <c r="D32">
        <f>AVERAGE(D2:D31)</f>
        <v>1.2695106000000008E-2</v>
      </c>
      <c r="E32">
        <f>AVERAGE(E2:E31)</f>
        <v>1.6271915595408047E-2</v>
      </c>
      <c r="H32">
        <f>AVERAGE(H2:H31)</f>
        <v>0.96813048813587654</v>
      </c>
      <c r="I32">
        <f>AVERAGE(I2:I31)</f>
        <v>0.91887872037144902</v>
      </c>
      <c r="J32">
        <f>AVERAGE(J2:J31)</f>
        <v>0.93788321999999991</v>
      </c>
      <c r="K32">
        <f>AVERAGE(K2:K31)</f>
        <v>0.93461454158241652</v>
      </c>
    </row>
    <row r="34" spans="1:7" x14ac:dyDescent="0.25">
      <c r="A34" t="s">
        <v>15</v>
      </c>
    </row>
    <row r="35" spans="1:7" x14ac:dyDescent="0.25">
      <c r="A35" t="s">
        <v>1</v>
      </c>
      <c r="B35" t="s">
        <v>9</v>
      </c>
      <c r="C35" t="s">
        <v>10</v>
      </c>
      <c r="D35" t="s">
        <v>11</v>
      </c>
      <c r="E35" t="s">
        <v>12</v>
      </c>
    </row>
    <row r="36" spans="1:7" x14ac:dyDescent="0.25">
      <c r="B36">
        <v>150</v>
      </c>
      <c r="C36" t="s">
        <v>13</v>
      </c>
      <c r="D36" t="s">
        <v>14</v>
      </c>
      <c r="E36">
        <v>7.5789252894524397E-3</v>
      </c>
    </row>
    <row r="37" spans="1:7" x14ac:dyDescent="0.25">
      <c r="A37" t="s">
        <v>2</v>
      </c>
      <c r="B37" t="s">
        <v>3</v>
      </c>
      <c r="C37" t="s">
        <v>4</v>
      </c>
      <c r="D37" t="s">
        <v>5</v>
      </c>
      <c r="E37" t="s">
        <v>6</v>
      </c>
      <c r="F37" t="s">
        <v>7</v>
      </c>
      <c r="G37" t="s">
        <v>8</v>
      </c>
    </row>
    <row r="38" spans="1:7" x14ac:dyDescent="0.25">
      <c r="B38">
        <v>100</v>
      </c>
      <c r="C38">
        <v>30</v>
      </c>
      <c r="D38">
        <v>2</v>
      </c>
      <c r="E38">
        <v>3</v>
      </c>
      <c r="F38">
        <v>11</v>
      </c>
      <c r="G38" t="b">
        <v>1</v>
      </c>
    </row>
    <row r="39" spans="1:7" x14ac:dyDescent="0.25">
      <c r="A39" t="s">
        <v>16</v>
      </c>
      <c r="B39" t="s">
        <v>17</v>
      </c>
      <c r="C39" t="s">
        <v>18</v>
      </c>
      <c r="D39" t="s">
        <v>19</v>
      </c>
      <c r="E39" t="s">
        <v>20</v>
      </c>
    </row>
    <row r="40" spans="1:7" x14ac:dyDescent="0.25">
      <c r="B40" t="s">
        <v>21</v>
      </c>
      <c r="C40">
        <v>3.505555E-3</v>
      </c>
      <c r="D40">
        <v>21.701156430000001</v>
      </c>
      <c r="E40">
        <v>4.8922397750000002</v>
      </c>
    </row>
    <row r="41" spans="1:7" x14ac:dyDescent="0.25">
      <c r="A41" t="s">
        <v>22</v>
      </c>
      <c r="B41" t="s">
        <v>23</v>
      </c>
      <c r="C41" t="s">
        <v>24</v>
      </c>
      <c r="D41" t="s">
        <v>25</v>
      </c>
      <c r="E41" t="s">
        <v>26</v>
      </c>
    </row>
    <row r="42" spans="1:7" x14ac:dyDescent="0.25">
      <c r="B42">
        <v>250</v>
      </c>
      <c r="C42">
        <v>0.248821428335428</v>
      </c>
      <c r="D42">
        <v>150</v>
      </c>
      <c r="E42">
        <v>2.7652838845143701E-3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ANOVA</vt:lpstr>
      <vt:lpstr>t-tests MAPE</vt:lpstr>
      <vt:lpstr>t-test R2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Chen</dc:creator>
  <cp:lastModifiedBy>Eric Chen</cp:lastModifiedBy>
  <dcterms:created xsi:type="dcterms:W3CDTF">2015-06-05T18:17:20Z</dcterms:created>
  <dcterms:modified xsi:type="dcterms:W3CDTF">2022-11-25T01:55:03Z</dcterms:modified>
</cp:coreProperties>
</file>