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ROC" sheetId="1" r:id="rId1"/>
  </sheets>
  <calcPr calcId="125725"/>
</workbook>
</file>

<file path=xl/calcChain.xml><?xml version="1.0" encoding="utf-8"?>
<calcChain xmlns="http://schemas.openxmlformats.org/spreadsheetml/2006/main">
  <c r="B105" i="1"/>
  <c r="C105"/>
  <c r="B106"/>
  <c r="C106"/>
  <c r="B107"/>
  <c r="C107"/>
  <c r="B108"/>
  <c r="C108"/>
  <c r="B109"/>
  <c r="C109"/>
  <c r="B110"/>
  <c r="C110"/>
  <c r="B104"/>
  <c r="C104"/>
  <c r="C111" l="1"/>
  <c r="E104" s="1"/>
  <c r="E105" s="1"/>
  <c r="E106" s="1"/>
  <c r="E107" s="1"/>
  <c r="E108" s="1"/>
  <c r="E109" s="1"/>
  <c r="E110" s="1"/>
  <c r="B111"/>
  <c r="D104" s="1"/>
  <c r="F104" l="1"/>
  <c r="D105"/>
  <c r="F105" l="1"/>
  <c r="D106"/>
  <c r="D107" l="1"/>
  <c r="F106"/>
  <c r="D108" l="1"/>
  <c r="F107"/>
  <c r="D109" l="1"/>
  <c r="F108"/>
  <c r="D110" l="1"/>
  <c r="F110" s="1"/>
  <c r="F109"/>
</calcChain>
</file>

<file path=xl/sharedStrings.xml><?xml version="1.0" encoding="utf-8"?>
<sst xmlns="http://schemas.openxmlformats.org/spreadsheetml/2006/main" count="14" uniqueCount="9">
  <si>
    <t>CorrectID</t>
  </si>
  <si>
    <t>FalseID</t>
  </si>
  <si>
    <t>Confidence</t>
  </si>
  <si>
    <t>Diagnosticity ratio</t>
  </si>
  <si>
    <t>Sum</t>
  </si>
  <si>
    <t>CorrectID Rate</t>
  </si>
  <si>
    <t>FalseID Rate</t>
  </si>
  <si>
    <t>Total</t>
  </si>
  <si>
    <t>The different points along the ROC curve represent different levels of bias;
The diagnosticity ratio steadily increases as you move down the curve, a phenomenon that is invariably true of real data as well. The fact that the diagnosticity ratio increases from right to left on the ROC indicates that it is not a measure of discriminability but is instead more like a measuer of bias, with higher values reflecting a more conservative decision rule. […] When lower confidence IDs are excluded to compute each new point on the ROC, less accurate decisions are excluded;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</si>
</sst>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mbria"/>
      <family val="1"/>
      <scheme val="major"/>
    </font>
    <font>
      <b/>
      <sz val="11"/>
      <color theme="0"/>
      <name val="Cambria"/>
      <family val="1"/>
      <scheme val="major"/>
    </font>
    <font>
      <b/>
      <sz val="11"/>
      <color rgb="FF0070C0"/>
      <name val="Cambria"/>
      <family val="1"/>
      <scheme val="major"/>
    </font>
    <font>
      <sz val="10"/>
      <color theme="1"/>
      <name val="Cambria"/>
      <family val="1"/>
      <scheme val="maj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2" fontId="18" fillId="0" borderId="0" xfId="0" applyNumberFormat="1" applyFont="1" applyAlignment="1">
      <alignment horizontal="center"/>
    </xf>
    <xf numFmtId="1" fontId="18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1" fontId="20" fillId="0" borderId="0" xfId="0" applyNumberFormat="1" applyFont="1" applyAlignment="1">
      <alignment horizontal="center"/>
    </xf>
    <xf numFmtId="0" fontId="21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ROC!$C$114</c:f>
              <c:strCache>
                <c:ptCount val="1"/>
                <c:pt idx="0">
                  <c:v>CorrectID Rate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ROC!$B$115:$B$121</c:f>
              <c:numCache>
                <c:formatCode>General</c:formatCode>
                <c:ptCount val="7"/>
                <c:pt idx="0">
                  <c:v>0.17</c:v>
                </c:pt>
                <c:pt idx="1">
                  <c:v>0.14000000000000001</c:v>
                </c:pt>
                <c:pt idx="2">
                  <c:v>0.12000000000000001</c:v>
                </c:pt>
                <c:pt idx="3">
                  <c:v>9.0000000000000011E-2</c:v>
                </c:pt>
                <c:pt idx="4">
                  <c:v>5.000000000000001E-2</c:v>
                </c:pt>
                <c:pt idx="5">
                  <c:v>4.0000000000000008E-2</c:v>
                </c:pt>
                <c:pt idx="6">
                  <c:v>1.0000000000000009E-2</c:v>
                </c:pt>
              </c:numCache>
            </c:numRef>
          </c:xVal>
          <c:yVal>
            <c:numRef>
              <c:f>ROC!$C$115:$C$121</c:f>
              <c:numCache>
                <c:formatCode>General</c:formatCode>
                <c:ptCount val="7"/>
                <c:pt idx="0">
                  <c:v>0.5</c:v>
                </c:pt>
                <c:pt idx="1">
                  <c:v>0.46</c:v>
                </c:pt>
                <c:pt idx="2">
                  <c:v>0.43000000000000005</c:v>
                </c:pt>
                <c:pt idx="3">
                  <c:v>0.37000000000000005</c:v>
                </c:pt>
                <c:pt idx="4">
                  <c:v>0.24000000000000005</c:v>
                </c:pt>
                <c:pt idx="5">
                  <c:v>0.21000000000000005</c:v>
                </c:pt>
                <c:pt idx="6">
                  <c:v>6.0000000000000053E-2</c:v>
                </c:pt>
              </c:numCache>
            </c:numRef>
          </c:yVal>
        </c:ser>
        <c:axId val="98103296"/>
        <c:axId val="98105984"/>
      </c:scatterChart>
      <c:valAx>
        <c:axId val="981032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False ID Rate</a:t>
                </a:r>
              </a:p>
            </c:rich>
          </c:tx>
          <c:layout/>
        </c:title>
        <c:numFmt formatCode="#,##0.00" sourceLinked="0"/>
        <c:tickLblPos val="nextTo"/>
        <c:crossAx val="98105984"/>
        <c:crosses val="autoZero"/>
        <c:crossBetween val="midCat"/>
      </c:valAx>
      <c:valAx>
        <c:axId val="9810598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Correct ID Rate</a:t>
                </a:r>
              </a:p>
            </c:rich>
          </c:tx>
          <c:layout/>
        </c:title>
        <c:numFmt formatCode="#,##0.00" sourceLinked="0"/>
        <c:tickLblPos val="nextTo"/>
        <c:crossAx val="98103296"/>
        <c:crosses val="autoZero"/>
        <c:crossBetween val="midCat"/>
      </c:valAx>
    </c:plotArea>
    <c:plotVisOnly val="1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453257</xdr:colOff>
      <xdr:row>110</xdr:row>
      <xdr:rowOff>105103</xdr:rowOff>
    </xdr:from>
    <xdr:to>
      <xdr:col>8</xdr:col>
      <xdr:colOff>177361</xdr:colOff>
      <xdr:row>126</xdr:row>
      <xdr:rowOff>89338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1"/>
  <sheetViews>
    <sheetView tabSelected="1" zoomScale="145" zoomScaleNormal="145" workbookViewId="0">
      <pane ySplit="1" topLeftCell="A92" activePane="bottomLeft" state="frozen"/>
      <selection pane="bottomLeft" activeCell="B1" sqref="B1:C101"/>
    </sheetView>
  </sheetViews>
  <sheetFormatPr defaultColWidth="13" defaultRowHeight="14.25"/>
  <cols>
    <col min="1" max="1" width="13" style="1"/>
    <col min="2" max="2" width="13.5703125" style="1" bestFit="1" customWidth="1"/>
    <col min="3" max="3" width="15.85546875" style="1" bestFit="1" customWidth="1"/>
    <col min="4" max="4" width="19.7109375" style="1" bestFit="1" customWidth="1"/>
    <col min="5" max="5" width="14.140625" style="1" customWidth="1"/>
    <col min="6" max="6" width="19.7109375" style="1" bestFit="1" customWidth="1"/>
    <col min="7" max="16384" width="13" style="1"/>
  </cols>
  <sheetData>
    <row r="1" spans="1:4">
      <c r="A1" s="2"/>
      <c r="B1" s="2" t="s">
        <v>0</v>
      </c>
      <c r="C1" s="2" t="s">
        <v>1</v>
      </c>
      <c r="D1" s="2"/>
    </row>
    <row r="2" spans="1:4">
      <c r="B2" s="1">
        <v>1</v>
      </c>
      <c r="C2" s="1">
        <v>1</v>
      </c>
    </row>
    <row r="3" spans="1:4">
      <c r="B3" s="1">
        <v>1</v>
      </c>
      <c r="C3" s="1">
        <v>1</v>
      </c>
    </row>
    <row r="4" spans="1:4">
      <c r="B4" s="1">
        <v>1</v>
      </c>
      <c r="C4" s="1">
        <v>1</v>
      </c>
    </row>
    <row r="5" spans="1:4">
      <c r="B5" s="1">
        <v>1</v>
      </c>
      <c r="C5" s="1">
        <v>2</v>
      </c>
    </row>
    <row r="6" spans="1:4">
      <c r="B6" s="1">
        <v>2</v>
      </c>
      <c r="C6" s="1">
        <v>2</v>
      </c>
    </row>
    <row r="7" spans="1:4">
      <c r="B7" s="1">
        <v>2</v>
      </c>
      <c r="C7" s="1">
        <v>3</v>
      </c>
    </row>
    <row r="8" spans="1:4">
      <c r="B8" s="1">
        <v>2</v>
      </c>
      <c r="C8" s="1">
        <v>3</v>
      </c>
    </row>
    <row r="9" spans="1:4">
      <c r="B9" s="1">
        <v>3</v>
      </c>
      <c r="C9" s="1">
        <v>3</v>
      </c>
    </row>
    <row r="10" spans="1:4">
      <c r="B10" s="1">
        <v>3</v>
      </c>
      <c r="C10" s="1">
        <v>4</v>
      </c>
    </row>
    <row r="11" spans="1:4">
      <c r="B11" s="1">
        <v>3</v>
      </c>
      <c r="C11" s="1">
        <v>4</v>
      </c>
    </row>
    <row r="12" spans="1:4">
      <c r="B12" s="1">
        <v>3</v>
      </c>
      <c r="C12" s="1">
        <v>4</v>
      </c>
    </row>
    <row r="13" spans="1:4">
      <c r="B13" s="1">
        <v>3</v>
      </c>
      <c r="C13" s="1">
        <v>4</v>
      </c>
    </row>
    <row r="14" spans="1:4">
      <c r="B14" s="1">
        <v>3</v>
      </c>
      <c r="C14" s="1">
        <v>5</v>
      </c>
    </row>
    <row r="15" spans="1:4">
      <c r="B15" s="1">
        <v>4</v>
      </c>
      <c r="C15" s="1">
        <v>6</v>
      </c>
    </row>
    <row r="16" spans="1:4">
      <c r="B16" s="1">
        <v>4</v>
      </c>
      <c r="C16" s="1">
        <v>6</v>
      </c>
    </row>
    <row r="17" spans="2:3">
      <c r="B17" s="1">
        <v>4</v>
      </c>
      <c r="C17" s="1">
        <v>6</v>
      </c>
    </row>
    <row r="18" spans="2:3">
      <c r="B18" s="1">
        <v>4</v>
      </c>
      <c r="C18" s="1">
        <v>7</v>
      </c>
    </row>
    <row r="19" spans="2:3">
      <c r="B19" s="1">
        <v>4</v>
      </c>
      <c r="C19" s="1">
        <v>0</v>
      </c>
    </row>
    <row r="20" spans="2:3">
      <c r="B20" s="1">
        <v>4</v>
      </c>
      <c r="C20" s="1">
        <v>0</v>
      </c>
    </row>
    <row r="21" spans="2:3">
      <c r="B21" s="1">
        <v>4</v>
      </c>
      <c r="C21" s="1">
        <v>0</v>
      </c>
    </row>
    <row r="22" spans="2:3">
      <c r="B22" s="1">
        <v>4</v>
      </c>
      <c r="C22" s="1">
        <v>0</v>
      </c>
    </row>
    <row r="23" spans="2:3">
      <c r="B23" s="1">
        <v>4</v>
      </c>
      <c r="C23" s="1">
        <v>0</v>
      </c>
    </row>
    <row r="24" spans="2:3">
      <c r="B24" s="1">
        <v>4</v>
      </c>
      <c r="C24" s="1">
        <v>0</v>
      </c>
    </row>
    <row r="25" spans="2:3">
      <c r="B25" s="1">
        <v>4</v>
      </c>
      <c r="C25" s="1">
        <v>0</v>
      </c>
    </row>
    <row r="26" spans="2:3">
      <c r="B26" s="1">
        <v>4</v>
      </c>
      <c r="C26" s="1">
        <v>0</v>
      </c>
    </row>
    <row r="27" spans="2:3">
      <c r="B27" s="1">
        <v>4</v>
      </c>
      <c r="C27" s="1">
        <v>0</v>
      </c>
    </row>
    <row r="28" spans="2:3">
      <c r="B28" s="1">
        <v>5</v>
      </c>
      <c r="C28" s="1">
        <v>0</v>
      </c>
    </row>
    <row r="29" spans="2:3">
      <c r="B29" s="1">
        <v>5</v>
      </c>
      <c r="C29" s="1">
        <v>0</v>
      </c>
    </row>
    <row r="30" spans="2:3">
      <c r="B30" s="1">
        <v>5</v>
      </c>
      <c r="C30" s="1">
        <v>0</v>
      </c>
    </row>
    <row r="31" spans="2:3">
      <c r="B31" s="1">
        <v>6</v>
      </c>
      <c r="C31" s="1">
        <v>0</v>
      </c>
    </row>
    <row r="32" spans="2:3">
      <c r="B32" s="1">
        <v>6</v>
      </c>
      <c r="C32" s="1">
        <v>0</v>
      </c>
    </row>
    <row r="33" spans="2:3">
      <c r="B33" s="1">
        <v>6</v>
      </c>
      <c r="C33" s="1">
        <v>0</v>
      </c>
    </row>
    <row r="34" spans="2:3">
      <c r="B34" s="1">
        <v>6</v>
      </c>
      <c r="C34" s="1">
        <v>0</v>
      </c>
    </row>
    <row r="35" spans="2:3">
      <c r="B35" s="1">
        <v>6</v>
      </c>
      <c r="C35" s="1">
        <v>0</v>
      </c>
    </row>
    <row r="36" spans="2:3">
      <c r="B36" s="1">
        <v>6</v>
      </c>
      <c r="C36" s="1">
        <v>0</v>
      </c>
    </row>
    <row r="37" spans="2:3">
      <c r="B37" s="1">
        <v>6</v>
      </c>
      <c r="C37" s="1">
        <v>0</v>
      </c>
    </row>
    <row r="38" spans="2:3">
      <c r="B38" s="1">
        <v>6</v>
      </c>
      <c r="C38" s="1">
        <v>0</v>
      </c>
    </row>
    <row r="39" spans="2:3">
      <c r="B39" s="1">
        <v>6</v>
      </c>
      <c r="C39" s="1">
        <v>0</v>
      </c>
    </row>
    <row r="40" spans="2:3">
      <c r="B40" s="1">
        <v>6</v>
      </c>
      <c r="C40" s="1">
        <v>0</v>
      </c>
    </row>
    <row r="41" spans="2:3">
      <c r="B41" s="1">
        <v>6</v>
      </c>
      <c r="C41" s="1">
        <v>0</v>
      </c>
    </row>
    <row r="42" spans="2:3">
      <c r="B42" s="1">
        <v>6</v>
      </c>
      <c r="C42" s="1">
        <v>0</v>
      </c>
    </row>
    <row r="43" spans="2:3">
      <c r="B43" s="1">
        <v>6</v>
      </c>
      <c r="C43" s="1">
        <v>0</v>
      </c>
    </row>
    <row r="44" spans="2:3">
      <c r="B44" s="1">
        <v>6</v>
      </c>
      <c r="C44" s="1">
        <v>0</v>
      </c>
    </row>
    <row r="45" spans="2:3">
      <c r="B45" s="1">
        <v>6</v>
      </c>
      <c r="C45" s="1">
        <v>0</v>
      </c>
    </row>
    <row r="46" spans="2:3">
      <c r="B46" s="1">
        <v>7</v>
      </c>
      <c r="C46" s="1">
        <v>0</v>
      </c>
    </row>
    <row r="47" spans="2:3">
      <c r="B47" s="1">
        <v>7</v>
      </c>
      <c r="C47" s="1">
        <v>0</v>
      </c>
    </row>
    <row r="48" spans="2:3">
      <c r="B48" s="1">
        <v>7</v>
      </c>
      <c r="C48" s="1">
        <v>0</v>
      </c>
    </row>
    <row r="49" spans="2:3">
      <c r="B49" s="1">
        <v>7</v>
      </c>
      <c r="C49" s="1">
        <v>0</v>
      </c>
    </row>
    <row r="50" spans="2:3">
      <c r="B50" s="1">
        <v>7</v>
      </c>
      <c r="C50" s="1">
        <v>0</v>
      </c>
    </row>
    <row r="51" spans="2:3">
      <c r="B51" s="1">
        <v>7</v>
      </c>
      <c r="C51" s="1">
        <v>0</v>
      </c>
    </row>
    <row r="52" spans="2:3">
      <c r="B52" s="1">
        <v>0</v>
      </c>
      <c r="C52" s="1">
        <v>0</v>
      </c>
    </row>
    <row r="53" spans="2:3">
      <c r="B53" s="1">
        <v>0</v>
      </c>
      <c r="C53" s="1">
        <v>0</v>
      </c>
    </row>
    <row r="54" spans="2:3">
      <c r="B54" s="1">
        <v>0</v>
      </c>
      <c r="C54" s="1">
        <v>0</v>
      </c>
    </row>
    <row r="55" spans="2:3">
      <c r="B55" s="1">
        <v>0</v>
      </c>
      <c r="C55" s="1">
        <v>0</v>
      </c>
    </row>
    <row r="56" spans="2:3">
      <c r="B56" s="1">
        <v>0</v>
      </c>
      <c r="C56" s="1">
        <v>0</v>
      </c>
    </row>
    <row r="57" spans="2:3">
      <c r="B57" s="1">
        <v>0</v>
      </c>
      <c r="C57" s="1">
        <v>0</v>
      </c>
    </row>
    <row r="58" spans="2:3">
      <c r="B58" s="1">
        <v>0</v>
      </c>
      <c r="C58" s="1">
        <v>0</v>
      </c>
    </row>
    <row r="59" spans="2:3">
      <c r="B59" s="1">
        <v>0</v>
      </c>
      <c r="C59" s="1">
        <v>0</v>
      </c>
    </row>
    <row r="60" spans="2:3">
      <c r="B60" s="1">
        <v>0</v>
      </c>
      <c r="C60" s="1">
        <v>0</v>
      </c>
    </row>
    <row r="61" spans="2:3">
      <c r="B61" s="1">
        <v>0</v>
      </c>
      <c r="C61" s="1">
        <v>0</v>
      </c>
    </row>
    <row r="62" spans="2:3">
      <c r="B62" s="1">
        <v>0</v>
      </c>
      <c r="C62" s="1">
        <v>0</v>
      </c>
    </row>
    <row r="63" spans="2:3">
      <c r="B63" s="1">
        <v>0</v>
      </c>
      <c r="C63" s="1">
        <v>0</v>
      </c>
    </row>
    <row r="64" spans="2:3">
      <c r="B64" s="1">
        <v>0</v>
      </c>
      <c r="C64" s="1">
        <v>0</v>
      </c>
    </row>
    <row r="65" spans="2:3">
      <c r="B65" s="1">
        <v>0</v>
      </c>
      <c r="C65" s="1">
        <v>0</v>
      </c>
    </row>
    <row r="66" spans="2:3">
      <c r="B66" s="1">
        <v>0</v>
      </c>
      <c r="C66" s="1">
        <v>0</v>
      </c>
    </row>
    <row r="67" spans="2:3">
      <c r="B67" s="1">
        <v>0</v>
      </c>
      <c r="C67" s="1">
        <v>0</v>
      </c>
    </row>
    <row r="68" spans="2:3">
      <c r="B68" s="1">
        <v>0</v>
      </c>
      <c r="C68" s="1">
        <v>0</v>
      </c>
    </row>
    <row r="69" spans="2:3">
      <c r="B69" s="1">
        <v>0</v>
      </c>
      <c r="C69" s="1">
        <v>0</v>
      </c>
    </row>
    <row r="70" spans="2:3">
      <c r="B70" s="1">
        <v>0</v>
      </c>
      <c r="C70" s="1">
        <v>0</v>
      </c>
    </row>
    <row r="71" spans="2:3">
      <c r="B71" s="1">
        <v>0</v>
      </c>
      <c r="C71" s="1">
        <v>0</v>
      </c>
    </row>
    <row r="72" spans="2:3">
      <c r="B72" s="1">
        <v>0</v>
      </c>
      <c r="C72" s="1">
        <v>0</v>
      </c>
    </row>
    <row r="73" spans="2:3">
      <c r="B73" s="1">
        <v>0</v>
      </c>
      <c r="C73" s="1">
        <v>0</v>
      </c>
    </row>
    <row r="74" spans="2:3">
      <c r="B74" s="1">
        <v>0</v>
      </c>
      <c r="C74" s="1">
        <v>0</v>
      </c>
    </row>
    <row r="75" spans="2:3">
      <c r="B75" s="1">
        <v>0</v>
      </c>
      <c r="C75" s="1">
        <v>0</v>
      </c>
    </row>
    <row r="76" spans="2:3">
      <c r="B76" s="1">
        <v>0</v>
      </c>
      <c r="C76" s="1">
        <v>0</v>
      </c>
    </row>
    <row r="77" spans="2:3">
      <c r="B77" s="1">
        <v>0</v>
      </c>
      <c r="C77" s="1">
        <v>0</v>
      </c>
    </row>
    <row r="78" spans="2:3">
      <c r="B78" s="1">
        <v>0</v>
      </c>
      <c r="C78" s="1">
        <v>0</v>
      </c>
    </row>
    <row r="79" spans="2:3">
      <c r="B79" s="1">
        <v>0</v>
      </c>
      <c r="C79" s="1">
        <v>0</v>
      </c>
    </row>
    <row r="80" spans="2:3">
      <c r="B80" s="1">
        <v>0</v>
      </c>
      <c r="C80" s="1">
        <v>0</v>
      </c>
    </row>
    <row r="81" spans="2:3">
      <c r="B81" s="1">
        <v>0</v>
      </c>
      <c r="C81" s="1">
        <v>0</v>
      </c>
    </row>
    <row r="82" spans="2:3">
      <c r="B82" s="1">
        <v>0</v>
      </c>
      <c r="C82" s="1">
        <v>0</v>
      </c>
    </row>
    <row r="83" spans="2:3">
      <c r="B83" s="1">
        <v>0</v>
      </c>
      <c r="C83" s="1">
        <v>0</v>
      </c>
    </row>
    <row r="84" spans="2:3">
      <c r="B84" s="1">
        <v>0</v>
      </c>
      <c r="C84" s="1">
        <v>0</v>
      </c>
    </row>
    <row r="85" spans="2:3">
      <c r="B85" s="1">
        <v>0</v>
      </c>
      <c r="C85" s="1">
        <v>0</v>
      </c>
    </row>
    <row r="86" spans="2:3">
      <c r="B86" s="1">
        <v>0</v>
      </c>
      <c r="C86" s="1">
        <v>0</v>
      </c>
    </row>
    <row r="87" spans="2:3">
      <c r="B87" s="1">
        <v>0</v>
      </c>
      <c r="C87" s="1">
        <v>0</v>
      </c>
    </row>
    <row r="88" spans="2:3">
      <c r="B88" s="1">
        <v>0</v>
      </c>
      <c r="C88" s="1">
        <v>0</v>
      </c>
    </row>
    <row r="89" spans="2:3">
      <c r="B89" s="1">
        <v>0</v>
      </c>
      <c r="C89" s="1">
        <v>0</v>
      </c>
    </row>
    <row r="90" spans="2:3">
      <c r="B90" s="1">
        <v>0</v>
      </c>
      <c r="C90" s="1">
        <v>0</v>
      </c>
    </row>
    <row r="91" spans="2:3">
      <c r="B91" s="1">
        <v>0</v>
      </c>
      <c r="C91" s="1">
        <v>0</v>
      </c>
    </row>
    <row r="92" spans="2:3">
      <c r="B92" s="1">
        <v>0</v>
      </c>
      <c r="C92" s="1">
        <v>0</v>
      </c>
    </row>
    <row r="93" spans="2:3">
      <c r="B93" s="1">
        <v>0</v>
      </c>
      <c r="C93" s="1">
        <v>0</v>
      </c>
    </row>
    <row r="94" spans="2:3">
      <c r="B94" s="1">
        <v>0</v>
      </c>
      <c r="C94" s="1">
        <v>0</v>
      </c>
    </row>
    <row r="95" spans="2:3">
      <c r="B95" s="1">
        <v>0</v>
      </c>
      <c r="C95" s="1">
        <v>0</v>
      </c>
    </row>
    <row r="96" spans="2:3">
      <c r="B96" s="1">
        <v>0</v>
      </c>
      <c r="C96" s="1">
        <v>0</v>
      </c>
    </row>
    <row r="97" spans="1:6">
      <c r="B97" s="1">
        <v>0</v>
      </c>
      <c r="C97" s="1">
        <v>0</v>
      </c>
    </row>
    <row r="98" spans="1:6">
      <c r="B98" s="1">
        <v>0</v>
      </c>
      <c r="C98" s="1">
        <v>0</v>
      </c>
    </row>
    <row r="99" spans="1:6">
      <c r="B99" s="1">
        <v>0</v>
      </c>
      <c r="C99" s="1">
        <v>0</v>
      </c>
    </row>
    <row r="100" spans="1:6">
      <c r="B100" s="1">
        <v>0</v>
      </c>
      <c r="C100" s="1">
        <v>0</v>
      </c>
    </row>
    <row r="101" spans="1:6">
      <c r="B101" s="1">
        <v>0</v>
      </c>
      <c r="C101" s="1">
        <v>0</v>
      </c>
    </row>
    <row r="103" spans="1:6">
      <c r="A103" s="2" t="s">
        <v>2</v>
      </c>
      <c r="B103" s="2" t="s">
        <v>0</v>
      </c>
      <c r="C103" s="2" t="s">
        <v>1</v>
      </c>
      <c r="D103" s="2" t="s">
        <v>5</v>
      </c>
      <c r="E103" s="2" t="s">
        <v>6</v>
      </c>
      <c r="F103" s="2" t="s">
        <v>3</v>
      </c>
    </row>
    <row r="104" spans="1:6">
      <c r="A104" s="1">
        <v>1</v>
      </c>
      <c r="B104" s="4">
        <f>COUNTIF(B$2:B$101,$A104)</f>
        <v>4</v>
      </c>
      <c r="C104" s="4">
        <f>COUNTIF(C$2:C$101,$A104)</f>
        <v>3</v>
      </c>
      <c r="D104" s="1">
        <f>B111/B$112</f>
        <v>0.5</v>
      </c>
      <c r="E104" s="1">
        <f>C111/C$112</f>
        <v>0.17</v>
      </c>
      <c r="F104" s="3">
        <f>D104/E104</f>
        <v>2.9411764705882351</v>
      </c>
    </row>
    <row r="105" spans="1:6">
      <c r="A105" s="1">
        <v>2</v>
      </c>
      <c r="B105" s="4">
        <f t="shared" ref="B105:C110" si="0">COUNTIF(B$2:B$101,$A105)</f>
        <v>3</v>
      </c>
      <c r="C105" s="4">
        <f t="shared" si="0"/>
        <v>2</v>
      </c>
      <c r="D105" s="1">
        <f>D104-(B104/B$112)</f>
        <v>0.46</v>
      </c>
      <c r="E105" s="1">
        <f>E104-(C104/C$112)</f>
        <v>0.14000000000000001</v>
      </c>
      <c r="F105" s="3">
        <f t="shared" ref="F105:F110" si="1">D105/E105</f>
        <v>3.2857142857142856</v>
      </c>
    </row>
    <row r="106" spans="1:6">
      <c r="A106" s="1">
        <v>3</v>
      </c>
      <c r="B106" s="4">
        <f t="shared" si="0"/>
        <v>6</v>
      </c>
      <c r="C106" s="4">
        <f t="shared" si="0"/>
        <v>3</v>
      </c>
      <c r="D106" s="1">
        <f t="shared" ref="D106:E110" si="2">D105-(B105/B$112)</f>
        <v>0.43000000000000005</v>
      </c>
      <c r="E106" s="1">
        <f t="shared" si="2"/>
        <v>0.12000000000000001</v>
      </c>
      <c r="F106" s="3">
        <f t="shared" si="1"/>
        <v>3.5833333333333335</v>
      </c>
    </row>
    <row r="107" spans="1:6">
      <c r="A107" s="1">
        <v>4</v>
      </c>
      <c r="B107" s="4">
        <f t="shared" si="0"/>
        <v>13</v>
      </c>
      <c r="C107" s="4">
        <f t="shared" si="0"/>
        <v>4</v>
      </c>
      <c r="D107" s="1">
        <f t="shared" si="2"/>
        <v>0.37000000000000005</v>
      </c>
      <c r="E107" s="1">
        <f t="shared" si="2"/>
        <v>9.0000000000000011E-2</v>
      </c>
      <c r="F107" s="3">
        <f t="shared" si="1"/>
        <v>4.1111111111111116</v>
      </c>
    </row>
    <row r="108" spans="1:6">
      <c r="A108" s="1">
        <v>5</v>
      </c>
      <c r="B108" s="4">
        <f t="shared" si="0"/>
        <v>3</v>
      </c>
      <c r="C108" s="4">
        <f t="shared" si="0"/>
        <v>1</v>
      </c>
      <c r="D108" s="1">
        <f t="shared" si="2"/>
        <v>0.24000000000000005</v>
      </c>
      <c r="E108" s="1">
        <f t="shared" si="2"/>
        <v>5.000000000000001E-2</v>
      </c>
      <c r="F108" s="3">
        <f t="shared" si="1"/>
        <v>4.8</v>
      </c>
    </row>
    <row r="109" spans="1:6">
      <c r="A109" s="1">
        <v>6</v>
      </c>
      <c r="B109" s="4">
        <f t="shared" si="0"/>
        <v>15</v>
      </c>
      <c r="C109" s="4">
        <f t="shared" si="0"/>
        <v>3</v>
      </c>
      <c r="D109" s="1">
        <f t="shared" si="2"/>
        <v>0.21000000000000005</v>
      </c>
      <c r="E109" s="1">
        <f t="shared" si="2"/>
        <v>4.0000000000000008E-2</v>
      </c>
      <c r="F109" s="3">
        <f t="shared" si="1"/>
        <v>5.25</v>
      </c>
    </row>
    <row r="110" spans="1:6">
      <c r="A110" s="1">
        <v>7</v>
      </c>
      <c r="B110" s="4">
        <f t="shared" si="0"/>
        <v>6</v>
      </c>
      <c r="C110" s="4">
        <f t="shared" si="0"/>
        <v>1</v>
      </c>
      <c r="D110" s="1">
        <f t="shared" si="2"/>
        <v>6.0000000000000053E-2</v>
      </c>
      <c r="E110" s="1">
        <f t="shared" si="2"/>
        <v>1.0000000000000009E-2</v>
      </c>
      <c r="F110" s="3">
        <f t="shared" si="1"/>
        <v>6</v>
      </c>
    </row>
    <row r="111" spans="1:6">
      <c r="A111" s="5" t="s">
        <v>4</v>
      </c>
      <c r="B111" s="6">
        <f>SUM(B104:B110)</f>
        <v>50</v>
      </c>
      <c r="C111" s="6">
        <f>SUM(C104:C110)</f>
        <v>17</v>
      </c>
      <c r="D111" s="3"/>
    </row>
    <row r="112" spans="1:6">
      <c r="A112" s="5" t="s">
        <v>7</v>
      </c>
      <c r="B112" s="6">
        <v>100</v>
      </c>
      <c r="C112" s="6">
        <v>100</v>
      </c>
      <c r="D112" s="3"/>
    </row>
    <row r="114" spans="1:4">
      <c r="A114" s="2" t="s">
        <v>2</v>
      </c>
      <c r="B114" s="2" t="s">
        <v>6</v>
      </c>
      <c r="C114" s="2" t="s">
        <v>5</v>
      </c>
    </row>
    <row r="115" spans="1:4">
      <c r="A115" s="1">
        <v>1</v>
      </c>
      <c r="B115" s="1">
        <v>0.17</v>
      </c>
      <c r="C115" s="1">
        <v>0.5</v>
      </c>
    </row>
    <row r="116" spans="1:4">
      <c r="A116" s="1">
        <v>2</v>
      </c>
      <c r="B116" s="1">
        <v>0.14000000000000001</v>
      </c>
      <c r="C116" s="1">
        <v>0.46</v>
      </c>
    </row>
    <row r="117" spans="1:4">
      <c r="A117" s="1">
        <v>3</v>
      </c>
      <c r="B117" s="1">
        <v>0.12000000000000001</v>
      </c>
      <c r="C117" s="1">
        <v>0.43000000000000005</v>
      </c>
    </row>
    <row r="118" spans="1:4">
      <c r="A118" s="1">
        <v>4</v>
      </c>
      <c r="B118" s="1">
        <v>9.0000000000000011E-2</v>
      </c>
      <c r="C118" s="1">
        <v>0.37000000000000005</v>
      </c>
    </row>
    <row r="119" spans="1:4">
      <c r="A119" s="1">
        <v>5</v>
      </c>
      <c r="B119" s="1">
        <v>5.000000000000001E-2</v>
      </c>
      <c r="C119" s="1">
        <v>0.24000000000000005</v>
      </c>
    </row>
    <row r="120" spans="1:4">
      <c r="A120" s="1">
        <v>6</v>
      </c>
      <c r="B120" s="1">
        <v>4.0000000000000008E-2</v>
      </c>
      <c r="C120" s="1">
        <v>0.21000000000000005</v>
      </c>
    </row>
    <row r="121" spans="1:4">
      <c r="A121" s="1">
        <v>7</v>
      </c>
      <c r="B121" s="1">
        <v>1.0000000000000009E-2</v>
      </c>
      <c r="C121" s="1">
        <v>6.0000000000000053E-2</v>
      </c>
    </row>
    <row r="123" spans="1:4">
      <c r="A123" s="7" t="s">
        <v>8</v>
      </c>
      <c r="B123" s="8"/>
      <c r="C123" s="8"/>
      <c r="D123" s="8"/>
    </row>
    <row r="124" spans="1:4">
      <c r="A124" s="8"/>
      <c r="B124" s="8"/>
      <c r="C124" s="8"/>
      <c r="D124" s="8"/>
    </row>
    <row r="125" spans="1:4">
      <c r="A125" s="8"/>
      <c r="B125" s="8"/>
      <c r="C125" s="8"/>
      <c r="D125" s="8"/>
    </row>
    <row r="126" spans="1:4">
      <c r="A126" s="8"/>
      <c r="B126" s="8"/>
      <c r="C126" s="8"/>
      <c r="D126" s="8"/>
    </row>
    <row r="127" spans="1:4">
      <c r="A127" s="8"/>
      <c r="B127" s="8"/>
      <c r="C127" s="8"/>
      <c r="D127" s="8"/>
    </row>
    <row r="128" spans="1:4">
      <c r="A128" s="8"/>
      <c r="B128" s="8"/>
      <c r="C128" s="8"/>
      <c r="D128" s="8"/>
    </row>
    <row r="129" spans="1:4">
      <c r="A129" s="8"/>
      <c r="B129" s="8"/>
      <c r="C129" s="8"/>
      <c r="D129" s="8"/>
    </row>
    <row r="130" spans="1:4">
      <c r="A130" s="8"/>
      <c r="B130" s="8"/>
      <c r="C130" s="8"/>
      <c r="D130" s="8"/>
    </row>
    <row r="131" spans="1:4">
      <c r="A131" s="8"/>
      <c r="B131" s="8"/>
      <c r="C131" s="8"/>
      <c r="D131" s="8"/>
    </row>
  </sheetData>
  <mergeCells count="1">
    <mergeCell ref="A123:D131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ROC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2021-07-05T17:43:07Z</dcterms:created>
  <dcterms:modified xsi:type="dcterms:W3CDTF">2021-07-05T18:41:10Z</dcterms:modified>
</cp:coreProperties>
</file>