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e\Desktop\NHPINVIVO\finalFIGS\"/>
    </mc:Choice>
  </mc:AlternateContent>
  <bookViews>
    <workbookView xWindow="0" yWindow="0" windowWidth="7470" windowHeight="6270" activeTab="6"/>
  </bookViews>
  <sheets>
    <sheet name="Radial EDC(ur)" sheetId="1" r:id="rId1"/>
    <sheet name="Radial APL" sheetId="2" r:id="rId2"/>
    <sheet name="Radial ECRl" sheetId="3" r:id="rId3"/>
    <sheet name="Median FDP" sheetId="4" r:id="rId4"/>
    <sheet name="Median FCR" sheetId="5" r:id="rId5"/>
    <sheet name="Median PL" sheetId="6" r:id="rId6"/>
    <sheet name="Ulnar AD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11" i="6"/>
  <c r="E11" i="5"/>
  <c r="E11" i="4"/>
  <c r="E10" i="4"/>
  <c r="E14" i="1"/>
  <c r="E14" i="2"/>
  <c r="E13" i="2"/>
  <c r="E15" i="1"/>
  <c r="E15" i="3"/>
  <c r="E14" i="3"/>
  <c r="E8" i="1"/>
  <c r="G8" i="7"/>
  <c r="F8" i="7"/>
  <c r="G8" i="6"/>
  <c r="F8" i="6"/>
  <c r="G8" i="5"/>
  <c r="F8" i="5"/>
  <c r="G8" i="4"/>
  <c r="F8" i="4"/>
  <c r="G8" i="3"/>
  <c r="F8" i="3"/>
  <c r="G8" i="2"/>
  <c r="F8" i="2"/>
  <c r="G8" i="1"/>
  <c r="F8" i="1"/>
</calcChain>
</file>

<file path=xl/sharedStrings.xml><?xml version="1.0" encoding="utf-8"?>
<sst xmlns="http://schemas.openxmlformats.org/spreadsheetml/2006/main" count="90" uniqueCount="15">
  <si>
    <t>Contact #</t>
  </si>
  <si>
    <t>Pulse Width</t>
  </si>
  <si>
    <t>Order</t>
  </si>
  <si>
    <t xml:space="preserve">EMG at Second 0.2 </t>
  </si>
  <si>
    <t>EMG at mean EMG 0.2</t>
  </si>
  <si>
    <t>EMG at mean E&lt;G 0.5</t>
  </si>
  <si>
    <t>Amplitude at Mean 0.5 EMG</t>
  </si>
  <si>
    <t>Amplitude at mean 0.2 EMG</t>
  </si>
  <si>
    <t>NaN</t>
  </si>
  <si>
    <t>EDCr was first</t>
  </si>
  <si>
    <t>EDCu</t>
  </si>
  <si>
    <t>Notes</t>
  </si>
  <si>
    <t>STD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</si>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</sst>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8" sqref="F8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1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11</v>
      </c>
    </row>
    <row r="2" spans="1:10" x14ac:dyDescent="0.25">
      <c r="B2">
        <v>6</v>
      </c>
      <c r="C2">
        <v>20</v>
      </c>
      <c r="D2">
        <v>2</v>
      </c>
      <c r="E2">
        <v>0.38036947965921802</v>
      </c>
      <c r="F2">
        <v>7.5292195810506002E-2</v>
      </c>
      <c r="G2">
        <v>0.38130667927383499</v>
      </c>
      <c r="H2">
        <v>376.88442211055298</v>
      </c>
      <c r="I2">
        <v>406.03015075376902</v>
      </c>
      <c r="J2" t="s">
        <v>9</v>
      </c>
    </row>
    <row r="3" spans="1:10" x14ac:dyDescent="0.25">
      <c r="B3">
        <v>6</v>
      </c>
      <c r="C3">
        <v>20</v>
      </c>
      <c r="D3">
        <v>1</v>
      </c>
      <c r="E3">
        <v>0.45057083560543298</v>
      </c>
      <c r="F3">
        <v>0.74412730599466104</v>
      </c>
      <c r="G3">
        <v>0.845129177499231</v>
      </c>
      <c r="H3">
        <v>376.88442211055298</v>
      </c>
      <c r="I3">
        <v>406.03015075376902</v>
      </c>
      <c r="J3" t="s">
        <v>10</v>
      </c>
    </row>
    <row r="4" spans="1:10" x14ac:dyDescent="0.25">
      <c r="B4">
        <v>6</v>
      </c>
      <c r="C4">
        <v>20</v>
      </c>
      <c r="D4">
        <v>1</v>
      </c>
      <c r="E4">
        <v>0.39893969076477398</v>
      </c>
      <c r="F4">
        <v>0.167116183350287</v>
      </c>
      <c r="G4">
        <v>0.64345839715926501</v>
      </c>
      <c r="H4">
        <v>376.88442211055298</v>
      </c>
      <c r="I4">
        <v>406.03015075376902</v>
      </c>
      <c r="J4" t="s">
        <v>10</v>
      </c>
    </row>
    <row r="5" spans="1:10" x14ac:dyDescent="0.25">
      <c r="B5">
        <v>6</v>
      </c>
      <c r="C5">
        <v>20</v>
      </c>
      <c r="D5">
        <v>1</v>
      </c>
      <c r="E5">
        <v>0.29680967388930102</v>
      </c>
      <c r="F5">
        <v>0.14000473001943201</v>
      </c>
      <c r="G5">
        <v>0.49696210980315297</v>
      </c>
      <c r="H5">
        <v>376.88442211055298</v>
      </c>
      <c r="I5">
        <v>406.03015075376902</v>
      </c>
      <c r="J5" t="s">
        <v>10</v>
      </c>
    </row>
    <row r="6" spans="1:10" x14ac:dyDescent="0.25">
      <c r="B6">
        <v>6</v>
      </c>
      <c r="C6">
        <v>20</v>
      </c>
      <c r="D6">
        <v>1</v>
      </c>
      <c r="E6">
        <v>0.45087539332932097</v>
      </c>
      <c r="F6">
        <v>1.2099834163544199E-2</v>
      </c>
      <c r="G6">
        <v>4.5125082128594098E-2</v>
      </c>
      <c r="H6">
        <v>376.88442211055298</v>
      </c>
      <c r="I6">
        <v>406.03015075376902</v>
      </c>
      <c r="J6" t="s">
        <v>10</v>
      </c>
    </row>
    <row r="7" spans="1:10" x14ac:dyDescent="0.25">
      <c r="B7">
        <v>6</v>
      </c>
      <c r="C7">
        <v>20</v>
      </c>
      <c r="D7">
        <v>1</v>
      </c>
      <c r="E7">
        <v>0.34234573074060898</v>
      </c>
      <c r="F7">
        <v>8.9410021045045696E-2</v>
      </c>
      <c r="G7">
        <v>0.55232645591660801</v>
      </c>
      <c r="H7">
        <v>376.88442211055298</v>
      </c>
      <c r="I7">
        <v>406.03015075376902</v>
      </c>
      <c r="J7" t="s">
        <v>10</v>
      </c>
    </row>
    <row r="8" spans="1:10" x14ac:dyDescent="0.25">
      <c r="A8" t="s">
        <v>12</v>
      </c>
      <c r="E8">
        <f>AVERAGE(E2:E7)</f>
        <v>0.38665180066477595</v>
      </c>
      <c r="F8">
        <f>STDEV(F2:F7)</f>
        <v>0.26970829385126188</v>
      </c>
      <c r="G8">
        <f>STDEV(G2:G7)</f>
        <v>0.26952874501868918</v>
      </c>
    </row>
    <row r="14" spans="1:10" x14ac:dyDescent="0.25">
      <c r="D14" t="s">
        <v>13</v>
      </c>
      <c r="E14">
        <f>AVERAGE(E2:E7)</f>
        <v>0.38665180066477595</v>
      </c>
    </row>
    <row r="15" spans="1:10" x14ac:dyDescent="0.25">
      <c r="D15" t="s">
        <v>14</v>
      </c>
      <c r="E15">
        <f>STDEV(E2:E7)</f>
        <v>6.0721344284326691E-2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5" sqref="E15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15</v>
      </c>
      <c r="C2">
        <v>20</v>
      </c>
      <c r="D2">
        <v>1</v>
      </c>
      <c r="E2">
        <v>0.48992461901553302</v>
      </c>
      <c r="F2">
        <v>0.131043782284093</v>
      </c>
      <c r="G2">
        <v>0.45717562454092098</v>
      </c>
      <c r="H2">
        <v>216.58291457286401</v>
      </c>
      <c r="I2">
        <v>245.72864321608</v>
      </c>
    </row>
    <row r="3" spans="1:9" x14ac:dyDescent="0.25">
      <c r="B3">
        <v>15</v>
      </c>
      <c r="C3">
        <v>20</v>
      </c>
      <c r="D3">
        <v>1</v>
      </c>
      <c r="E3">
        <v>0.61199702943965495</v>
      </c>
      <c r="F3">
        <v>0.56909785243998401</v>
      </c>
      <c r="G3">
        <v>0.84777714970672802</v>
      </c>
      <c r="H3">
        <v>216.58291457286401</v>
      </c>
      <c r="I3">
        <v>245.72864321608</v>
      </c>
    </row>
    <row r="4" spans="1:9" x14ac:dyDescent="0.25">
      <c r="B4">
        <v>15</v>
      </c>
      <c r="C4">
        <v>20</v>
      </c>
      <c r="D4">
        <v>1</v>
      </c>
      <c r="E4">
        <v>0.52514939568278696</v>
      </c>
      <c r="F4">
        <v>0.20862387207098601</v>
      </c>
      <c r="G4">
        <v>0.54563694748270197</v>
      </c>
      <c r="H4">
        <v>216.58291457286401</v>
      </c>
      <c r="I4">
        <v>245.72864321608</v>
      </c>
    </row>
    <row r="5" spans="1:9" x14ac:dyDescent="0.25">
      <c r="B5">
        <v>15</v>
      </c>
      <c r="C5">
        <v>20</v>
      </c>
      <c r="D5">
        <v>1</v>
      </c>
      <c r="E5">
        <v>0.51750835134541695</v>
      </c>
      <c r="F5">
        <v>0.286227736892536</v>
      </c>
      <c r="G5">
        <v>0.53018689020717003</v>
      </c>
      <c r="H5">
        <v>216.58291457286401</v>
      </c>
      <c r="I5">
        <v>245.72864321608</v>
      </c>
    </row>
    <row r="6" spans="1:9" x14ac:dyDescent="0.25">
      <c r="B6">
        <v>15</v>
      </c>
      <c r="C6">
        <v>20</v>
      </c>
      <c r="D6">
        <v>1</v>
      </c>
      <c r="E6">
        <v>0.46952634149150402</v>
      </c>
      <c r="F6">
        <v>2.66818542637761E-2</v>
      </c>
      <c r="G6">
        <v>0.26816475569581699</v>
      </c>
      <c r="H6">
        <v>216.58291457286401</v>
      </c>
      <c r="I6">
        <v>245.72864321608</v>
      </c>
    </row>
    <row r="7" spans="1:9" x14ac:dyDescent="0.25">
      <c r="B7">
        <v>15</v>
      </c>
      <c r="C7">
        <v>20</v>
      </c>
      <c r="D7">
        <v>1</v>
      </c>
      <c r="E7">
        <v>0.48407631722146699</v>
      </c>
      <c r="F7">
        <v>3.7389081652434701E-2</v>
      </c>
      <c r="G7">
        <v>0.38587227360932502</v>
      </c>
      <c r="H7">
        <v>216.58291457286401</v>
      </c>
      <c r="I7">
        <v>245.72864321608</v>
      </c>
    </row>
    <row r="8" spans="1:9" x14ac:dyDescent="0.25">
      <c r="A8" t="s">
        <v>12</v>
      </c>
      <c r="F8">
        <f>STDEV(F2:F7)</f>
        <v>0.20218696262214</v>
      </c>
      <c r="G8">
        <f>STDEV(G2:G7)</f>
        <v>0.19613646905701695</v>
      </c>
    </row>
    <row r="13" spans="1:9" x14ac:dyDescent="0.25">
      <c r="D13" t="s">
        <v>13</v>
      </c>
      <c r="E13">
        <f>AVERAGE(E2:E7)</f>
        <v>0.51636367569939379</v>
      </c>
    </row>
    <row r="14" spans="1:9" x14ac:dyDescent="0.25">
      <c r="D14" t="s">
        <v>14</v>
      </c>
      <c r="E14">
        <f>STDEV(E2:E7)</f>
        <v>5.1301989468415805E-2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4" sqref="D14:E15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3</v>
      </c>
      <c r="C2">
        <v>10</v>
      </c>
      <c r="D2">
        <v>1</v>
      </c>
      <c r="E2">
        <v>0.21351965253605201</v>
      </c>
      <c r="F2">
        <v>0.29400747393010801</v>
      </c>
      <c r="G2">
        <v>0.58617882302892299</v>
      </c>
      <c r="H2">
        <v>245.72864321608</v>
      </c>
      <c r="I2">
        <v>304.020100502513</v>
      </c>
    </row>
    <row r="3" spans="1:9" x14ac:dyDescent="0.25">
      <c r="B3">
        <v>3</v>
      </c>
      <c r="C3">
        <v>10</v>
      </c>
      <c r="D3">
        <v>1</v>
      </c>
      <c r="E3">
        <v>0.224505289807719</v>
      </c>
      <c r="F3">
        <v>0.37910922235042099</v>
      </c>
      <c r="G3">
        <v>0.55230526930699797</v>
      </c>
      <c r="H3">
        <v>245.72864321608</v>
      </c>
      <c r="I3">
        <v>304.020100502513</v>
      </c>
    </row>
    <row r="4" spans="1:9" x14ac:dyDescent="0.25">
      <c r="B4">
        <v>3</v>
      </c>
      <c r="C4">
        <v>10</v>
      </c>
      <c r="D4">
        <v>1</v>
      </c>
      <c r="E4">
        <v>0.34431428002299902</v>
      </c>
      <c r="F4">
        <v>0.28214296389087701</v>
      </c>
      <c r="G4">
        <v>0.49216363883244402</v>
      </c>
      <c r="H4">
        <v>245.72864321608</v>
      </c>
      <c r="I4">
        <v>304.020100502513</v>
      </c>
    </row>
    <row r="5" spans="1:9" x14ac:dyDescent="0.25">
      <c r="B5">
        <v>3</v>
      </c>
      <c r="C5">
        <v>10</v>
      </c>
      <c r="D5">
        <v>1</v>
      </c>
      <c r="E5">
        <v>0.27725453676245898</v>
      </c>
      <c r="F5">
        <v>0.187137497621022</v>
      </c>
      <c r="G5">
        <v>0.59913683368892001</v>
      </c>
      <c r="H5">
        <v>245.72864321608</v>
      </c>
      <c r="I5">
        <v>304.020100502513</v>
      </c>
    </row>
    <row r="6" spans="1:9" x14ac:dyDescent="0.25">
      <c r="B6">
        <v>3</v>
      </c>
      <c r="C6">
        <v>10</v>
      </c>
      <c r="D6">
        <v>1</v>
      </c>
      <c r="E6">
        <v>0.22864209931070001</v>
      </c>
      <c r="F6">
        <v>5.6710988128255303E-3</v>
      </c>
      <c r="G6">
        <v>0.47962338011836497</v>
      </c>
      <c r="H6">
        <v>245.72864321608</v>
      </c>
      <c r="I6">
        <v>304.020100502513</v>
      </c>
    </row>
    <row r="7" spans="1:9" x14ac:dyDescent="0.25">
      <c r="B7">
        <v>3</v>
      </c>
      <c r="C7">
        <v>10</v>
      </c>
      <c r="D7">
        <v>1</v>
      </c>
      <c r="E7">
        <v>0.28528484202995202</v>
      </c>
      <c r="F7">
        <v>7.6715401830884294E-2</v>
      </c>
      <c r="G7">
        <v>0.28420451814422598</v>
      </c>
      <c r="H7">
        <v>245.72864321608</v>
      </c>
      <c r="I7">
        <v>304.020100502513</v>
      </c>
    </row>
    <row r="8" spans="1:9" x14ac:dyDescent="0.25">
      <c r="A8" t="s">
        <v>12</v>
      </c>
      <c r="F8">
        <f>STDEV(F2:F7)</f>
        <v>0.1419090353228725</v>
      </c>
      <c r="G8">
        <f>STDEV(G2:G7)</f>
        <v>0.11578276867370343</v>
      </c>
    </row>
    <row r="14" spans="1:9" x14ac:dyDescent="0.25">
      <c r="D14" t="s">
        <v>13</v>
      </c>
      <c r="E14">
        <f>AVERAGE(E2:E7)</f>
        <v>0.26225345007831352</v>
      </c>
    </row>
    <row r="15" spans="1:9" x14ac:dyDescent="0.25">
      <c r="D15" t="s">
        <v>14</v>
      </c>
      <c r="E15">
        <f>STDEV(E2:E7)</f>
        <v>4.9837911182700832E-2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2" sqref="E12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2</v>
      </c>
      <c r="C2">
        <v>20</v>
      </c>
      <c r="D2">
        <v>1</v>
      </c>
      <c r="E2">
        <v>0.757338110158147</v>
      </c>
      <c r="F2">
        <v>0.10297624775476601</v>
      </c>
      <c r="G2">
        <v>0.435115134770236</v>
      </c>
      <c r="H2">
        <v>202.01005025125599</v>
      </c>
      <c r="I2">
        <v>216.58291457286401</v>
      </c>
    </row>
    <row r="3" spans="1:9" x14ac:dyDescent="0.25">
      <c r="B3">
        <v>2</v>
      </c>
      <c r="C3">
        <v>20</v>
      </c>
      <c r="D3">
        <v>1</v>
      </c>
      <c r="E3">
        <v>0.83509063964855101</v>
      </c>
      <c r="F3">
        <v>9.7287187770591102E-2</v>
      </c>
      <c r="G3">
        <v>0.44693363894417598</v>
      </c>
      <c r="H3">
        <v>202.01005025125599</v>
      </c>
      <c r="I3">
        <v>216.58291457286401</v>
      </c>
    </row>
    <row r="4" spans="1:9" x14ac:dyDescent="0.25">
      <c r="B4">
        <v>2</v>
      </c>
      <c r="C4">
        <v>20</v>
      </c>
      <c r="D4">
        <v>1</v>
      </c>
      <c r="E4">
        <v>0.89033471497571104</v>
      </c>
      <c r="F4">
        <v>0.11694091830126301</v>
      </c>
      <c r="G4">
        <v>0.47327128447321898</v>
      </c>
      <c r="H4">
        <v>202.01005025125599</v>
      </c>
      <c r="I4">
        <v>216.58291457286401</v>
      </c>
    </row>
    <row r="5" spans="1:9" x14ac:dyDescent="0.25">
      <c r="B5">
        <v>2</v>
      </c>
      <c r="C5">
        <v>20</v>
      </c>
      <c r="D5">
        <v>1</v>
      </c>
      <c r="E5">
        <v>0.88593803125523896</v>
      </c>
      <c r="F5">
        <v>0.20156507891814701</v>
      </c>
      <c r="G5">
        <v>0.473985886209836</v>
      </c>
      <c r="H5">
        <v>202.01005025125599</v>
      </c>
      <c r="I5">
        <v>216.58291457286401</v>
      </c>
    </row>
    <row r="6" spans="1:9" x14ac:dyDescent="0.25">
      <c r="B6">
        <v>2</v>
      </c>
      <c r="C6">
        <v>20</v>
      </c>
      <c r="D6">
        <v>1</v>
      </c>
      <c r="E6">
        <v>0.80849224908482298</v>
      </c>
      <c r="F6">
        <v>0.396839624581246</v>
      </c>
      <c r="G6">
        <v>0.58293340623178602</v>
      </c>
      <c r="H6">
        <v>202.01005025125599</v>
      </c>
      <c r="I6">
        <v>216.58291457286401</v>
      </c>
    </row>
    <row r="7" spans="1:9" x14ac:dyDescent="0.25">
      <c r="B7">
        <v>2</v>
      </c>
      <c r="C7">
        <v>20</v>
      </c>
      <c r="D7">
        <v>1</v>
      </c>
      <c r="E7">
        <v>0.79253371036544695</v>
      </c>
      <c r="F7">
        <v>0.31643985613231002</v>
      </c>
      <c r="G7">
        <v>0.58940296625076005</v>
      </c>
      <c r="H7">
        <v>202.01005025125599</v>
      </c>
      <c r="I7">
        <v>216.58291457286401</v>
      </c>
    </row>
    <row r="8" spans="1:9" x14ac:dyDescent="0.25">
      <c r="A8" t="s">
        <v>12</v>
      </c>
      <c r="F8">
        <f>STDEV(F2:F7)</f>
        <v>0.12569620512401972</v>
      </c>
      <c r="G8">
        <f>STDEV(G2:G7)</f>
        <v>6.8246074570057075E-2</v>
      </c>
    </row>
    <row r="10" spans="1:9" x14ac:dyDescent="0.25">
      <c r="D10" t="s">
        <v>13</v>
      </c>
      <c r="E10">
        <f>AVERAGE(E2:E7)</f>
        <v>0.82828790924798634</v>
      </c>
    </row>
    <row r="11" spans="1:9" x14ac:dyDescent="0.25">
      <c r="D11" t="s">
        <v>14</v>
      </c>
      <c r="E11">
        <f>STDEV(E2:E7)</f>
        <v>5.2770682579030732E-2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1" sqref="F11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16</v>
      </c>
      <c r="C2">
        <v>10</v>
      </c>
      <c r="D2">
        <v>2</v>
      </c>
      <c r="E2">
        <v>0.2</v>
      </c>
      <c r="F2">
        <v>5.6401984107590898E-3</v>
      </c>
      <c r="G2">
        <v>0.25995878427860197</v>
      </c>
      <c r="H2">
        <v>289.44723618090501</v>
      </c>
      <c r="I2">
        <v>347.73869346733699</v>
      </c>
    </row>
    <row r="3" spans="1:9" x14ac:dyDescent="0.25">
      <c r="B3" t="s">
        <v>8</v>
      </c>
      <c r="C3" t="s">
        <v>8</v>
      </c>
      <c r="D3" t="s">
        <v>8</v>
      </c>
      <c r="E3" t="s">
        <v>8</v>
      </c>
      <c r="F3">
        <v>3.7475152702498502E-2</v>
      </c>
      <c r="G3">
        <v>0.38164528407005799</v>
      </c>
      <c r="H3">
        <v>289.44723618090501</v>
      </c>
      <c r="I3">
        <v>347.73869346733699</v>
      </c>
    </row>
    <row r="4" spans="1:9" x14ac:dyDescent="0.25">
      <c r="B4">
        <v>16</v>
      </c>
      <c r="C4">
        <v>10</v>
      </c>
      <c r="D4">
        <v>2</v>
      </c>
      <c r="E4">
        <v>0.2</v>
      </c>
      <c r="F4">
        <v>3.6559602875704103E-2</v>
      </c>
      <c r="G4">
        <v>0.48053884454055701</v>
      </c>
      <c r="H4">
        <v>289.44723618090501</v>
      </c>
      <c r="I4">
        <v>347.73869346733699</v>
      </c>
    </row>
    <row r="5" spans="1:9" x14ac:dyDescent="0.25">
      <c r="B5">
        <v>16</v>
      </c>
      <c r="C5">
        <v>10</v>
      </c>
      <c r="D5">
        <v>1</v>
      </c>
      <c r="E5">
        <v>0.36398426848996601</v>
      </c>
      <c r="F5">
        <v>0.32094239588724999</v>
      </c>
      <c r="G5">
        <v>0.36353123703457502</v>
      </c>
      <c r="H5">
        <v>289.44723618090501</v>
      </c>
      <c r="I5">
        <v>347.73869346733699</v>
      </c>
    </row>
    <row r="6" spans="1:9" x14ac:dyDescent="0.25">
      <c r="B6">
        <v>16</v>
      </c>
      <c r="C6">
        <v>10</v>
      </c>
      <c r="D6">
        <v>1</v>
      </c>
      <c r="E6">
        <v>0.42222541263971403</v>
      </c>
      <c r="F6">
        <v>2.6447044109202501E-2</v>
      </c>
      <c r="G6">
        <v>0.58513038452195498</v>
      </c>
      <c r="H6">
        <v>289.44723618090501</v>
      </c>
      <c r="I6">
        <v>347.73869346733699</v>
      </c>
    </row>
    <row r="7" spans="1:9" x14ac:dyDescent="0.25">
      <c r="B7">
        <v>16</v>
      </c>
      <c r="C7">
        <v>10</v>
      </c>
      <c r="D7">
        <v>2</v>
      </c>
      <c r="E7">
        <v>0.2</v>
      </c>
      <c r="F7">
        <v>0.68095560126244703</v>
      </c>
      <c r="G7">
        <v>0.91513266139214</v>
      </c>
      <c r="H7">
        <v>289.44723618090501</v>
      </c>
      <c r="I7">
        <v>347.73869346733699</v>
      </c>
    </row>
    <row r="8" spans="1:9" x14ac:dyDescent="0.25">
      <c r="A8" t="s">
        <v>12</v>
      </c>
      <c r="F8">
        <f>STDEV(F2:F7)</f>
        <v>0.27039184541566175</v>
      </c>
      <c r="G8">
        <f>STDEV(G2:G7)</f>
        <v>0.2324562033494571</v>
      </c>
    </row>
    <row r="11" spans="1:9" x14ac:dyDescent="0.25">
      <c r="D11" t="s">
        <v>13</v>
      </c>
      <c r="E11">
        <f>AVERAGE(E5:E6)</f>
        <v>0.39310484056484002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6" sqref="E16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16</v>
      </c>
      <c r="C2">
        <v>10</v>
      </c>
      <c r="D2">
        <v>1</v>
      </c>
      <c r="E2">
        <v>0.37768009489950499</v>
      </c>
      <c r="F2">
        <v>6.9317619170927006E-2</v>
      </c>
      <c r="G2">
        <v>0.39243702385833101</v>
      </c>
      <c r="H2">
        <v>289.44723618090501</v>
      </c>
      <c r="I2">
        <v>420.60301507537702</v>
      </c>
    </row>
    <row r="3" spans="1:9" x14ac:dyDescent="0.25">
      <c r="B3" t="s">
        <v>8</v>
      </c>
      <c r="C3" t="s">
        <v>8</v>
      </c>
      <c r="D3" t="s">
        <v>8</v>
      </c>
      <c r="E3" t="s">
        <v>8</v>
      </c>
      <c r="F3">
        <v>0.159727622521108</v>
      </c>
      <c r="G3">
        <v>0.35949687321414098</v>
      </c>
      <c r="H3">
        <v>289.44723618090501</v>
      </c>
      <c r="I3">
        <v>420.60301507537702</v>
      </c>
    </row>
    <row r="4" spans="1:9" x14ac:dyDescent="0.25">
      <c r="B4">
        <v>16</v>
      </c>
      <c r="C4">
        <v>10</v>
      </c>
      <c r="D4">
        <v>1</v>
      </c>
      <c r="E4">
        <v>0.35090811797577898</v>
      </c>
      <c r="F4">
        <v>0.101127610189739</v>
      </c>
      <c r="G4">
        <v>0.58917322702825003</v>
      </c>
      <c r="H4">
        <v>289.44723618090501</v>
      </c>
      <c r="I4">
        <v>420.60301507537702</v>
      </c>
    </row>
    <row r="5" spans="1:9" x14ac:dyDescent="0.25">
      <c r="B5">
        <v>16</v>
      </c>
      <c r="C5">
        <v>10</v>
      </c>
      <c r="D5">
        <v>2</v>
      </c>
      <c r="E5">
        <v>0.2</v>
      </c>
      <c r="F5">
        <v>5.8515879509892899E-2</v>
      </c>
      <c r="G5">
        <v>0.31392753737690199</v>
      </c>
      <c r="H5">
        <v>289.44723618090501</v>
      </c>
      <c r="I5">
        <v>420.60301507537702</v>
      </c>
    </row>
    <row r="6" spans="1:9" x14ac:dyDescent="0.25">
      <c r="B6">
        <v>16</v>
      </c>
      <c r="C6">
        <v>10</v>
      </c>
      <c r="D6">
        <v>3</v>
      </c>
      <c r="E6">
        <v>6.2545961727116406E-2</v>
      </c>
      <c r="F6">
        <v>9.4292233284317795E-2</v>
      </c>
      <c r="G6">
        <v>0.409840779673177</v>
      </c>
      <c r="H6">
        <v>289.44723618090501</v>
      </c>
      <c r="I6">
        <v>420.60301507537702</v>
      </c>
    </row>
    <row r="7" spans="1:9" x14ac:dyDescent="0.25">
      <c r="B7">
        <v>16</v>
      </c>
      <c r="C7">
        <v>10</v>
      </c>
      <c r="D7">
        <v>3</v>
      </c>
      <c r="E7">
        <v>0.120579085988857</v>
      </c>
      <c r="F7">
        <v>0.68095560126244703</v>
      </c>
      <c r="G7">
        <v>0.91369591079885804</v>
      </c>
      <c r="H7">
        <v>289.44723618090501</v>
      </c>
      <c r="I7">
        <v>420.60301507537702</v>
      </c>
    </row>
    <row r="8" spans="1:9" x14ac:dyDescent="0.25">
      <c r="A8" t="s">
        <v>12</v>
      </c>
      <c r="F8">
        <f>STDEV(F2:F7)</f>
        <v>0.24115095492863473</v>
      </c>
      <c r="G8">
        <f>STDEV(G2:G7)</f>
        <v>0.22498098084078372</v>
      </c>
    </row>
    <row r="11" spans="1:9" x14ac:dyDescent="0.25">
      <c r="D11" t="s">
        <v>13</v>
      </c>
      <c r="E11">
        <f>AVERAGE(E4,E2)</f>
        <v>0.36429410643764198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8" sqref="G18"/>
    </sheetView>
  </sheetViews>
  <sheetFormatPr defaultRowHeight="15" x14ac:dyDescent="0.25"/>
  <cols>
    <col min="3" max="3" width="11.7109375" bestFit="1" customWidth="1"/>
    <col min="4" max="4" width="6.140625" bestFit="1" customWidth="1"/>
    <col min="5" max="5" width="17.7109375" bestFit="1" customWidth="1"/>
    <col min="6" max="6" width="20.28515625" bestFit="1" customWidth="1"/>
    <col min="7" max="7" width="19.5703125" bestFit="1" customWidth="1"/>
    <col min="8" max="9" width="26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B2">
        <v>13</v>
      </c>
      <c r="C2">
        <v>20</v>
      </c>
      <c r="D2">
        <v>1</v>
      </c>
      <c r="E2">
        <v>0.76220947285958396</v>
      </c>
      <c r="F2">
        <v>0.24590537795718101</v>
      </c>
      <c r="G2">
        <v>0.49508438139174599</v>
      </c>
      <c r="H2">
        <v>158.29145728643201</v>
      </c>
      <c r="I2">
        <v>172.86432160804</v>
      </c>
    </row>
    <row r="3" spans="1:9" x14ac:dyDescent="0.25">
      <c r="B3">
        <v>13</v>
      </c>
      <c r="C3">
        <v>20</v>
      </c>
      <c r="D3">
        <v>1</v>
      </c>
      <c r="E3">
        <v>0.74139983290801104</v>
      </c>
      <c r="F3">
        <v>0.11729131549819601</v>
      </c>
      <c r="G3">
        <v>0.44375362107973998</v>
      </c>
      <c r="H3">
        <v>158.29145728643201</v>
      </c>
      <c r="I3">
        <v>172.86432160804</v>
      </c>
    </row>
    <row r="4" spans="1:9" x14ac:dyDescent="0.25">
      <c r="B4">
        <v>13</v>
      </c>
      <c r="C4">
        <v>20</v>
      </c>
      <c r="D4">
        <v>1</v>
      </c>
      <c r="E4">
        <v>0.72313607887528897</v>
      </c>
      <c r="F4">
        <v>9.4093693887724594E-2</v>
      </c>
      <c r="G4">
        <v>0.46196898605973902</v>
      </c>
      <c r="H4">
        <v>158.29145728643201</v>
      </c>
      <c r="I4">
        <v>172.86432160804</v>
      </c>
    </row>
    <row r="5" spans="1:9" x14ac:dyDescent="0.25">
      <c r="B5">
        <v>13</v>
      </c>
      <c r="C5">
        <v>20</v>
      </c>
      <c r="D5">
        <v>1</v>
      </c>
      <c r="E5">
        <v>0.621706960655379</v>
      </c>
      <c r="F5">
        <v>0.14293959558962299</v>
      </c>
      <c r="G5">
        <v>0.380410378321905</v>
      </c>
      <c r="H5">
        <v>158.29145728643201</v>
      </c>
      <c r="I5">
        <v>172.86432160804</v>
      </c>
    </row>
    <row r="6" spans="1:9" x14ac:dyDescent="0.25">
      <c r="B6">
        <v>13</v>
      </c>
      <c r="C6">
        <v>20</v>
      </c>
      <c r="D6">
        <v>1</v>
      </c>
      <c r="E6">
        <v>0.62260716359728396</v>
      </c>
      <c r="F6">
        <v>0.27563895840500802</v>
      </c>
      <c r="G6">
        <v>0.59886064089756497</v>
      </c>
      <c r="H6">
        <v>158.29145728643201</v>
      </c>
      <c r="I6">
        <v>172.86432160804</v>
      </c>
    </row>
    <row r="7" spans="1:9" x14ac:dyDescent="0.25">
      <c r="B7">
        <v>13</v>
      </c>
      <c r="C7">
        <v>20</v>
      </c>
      <c r="D7">
        <v>1</v>
      </c>
      <c r="E7">
        <v>0.68431955875052397</v>
      </c>
      <c r="F7">
        <v>0.29500473836326802</v>
      </c>
      <c r="G7">
        <v>0.53900718428022099</v>
      </c>
      <c r="H7">
        <v>158.29145728643201</v>
      </c>
      <c r="I7">
        <v>172.86432160804</v>
      </c>
    </row>
    <row r="8" spans="1:9" x14ac:dyDescent="0.25">
      <c r="A8" t="s">
        <v>12</v>
      </c>
      <c r="F8">
        <f>STDEV(F2:F7)</f>
        <v>8.7207600082723172E-2</v>
      </c>
      <c r="G8">
        <f>STDEV(G2:G7)</f>
        <v>7.6340866908552324E-2</v>
      </c>
    </row>
    <row r="10" spans="1:9" x14ac:dyDescent="0.25">
      <c r="D10" t="s">
        <v>13</v>
      </c>
      <c r="E10">
        <f>AVERAGE(E2:E7)</f>
        <v>0.69256317794101185</v>
      </c>
    </row>
    <row r="11" spans="1:9" x14ac:dyDescent="0.25">
      <c r="D11" t="s">
        <v>14</v>
      </c>
      <c r="E11">
        <f>STDEV(E2:E7)</f>
        <v>6.0254016072016359E-2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Radial EDC(ur)</vt:lpstr>
      <vt:lpstr>Radial APL</vt:lpstr>
      <vt:lpstr>Radial ECRl</vt:lpstr>
      <vt:lpstr>Median FDP</vt:lpstr>
      <vt:lpstr>Median FCR</vt:lpstr>
      <vt:lpstr>Median PL</vt:lpstr>
      <vt:lpstr>Ulnar ADM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Brill</dc:creator>
  <cp:lastModifiedBy>Natalie Brill</cp:lastModifiedBy>
  <dcterms:created xsi:type="dcterms:W3CDTF">2016-05-23T17:02:48Z</dcterms:created>
  <dcterms:modified xsi:type="dcterms:W3CDTF">2016-05-23T23:07:25Z</dcterms:modified>
</cp:coreProperties>
</file>