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C81323E7-DD0A-4143-BE88-CD094C6ABECF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468" i="1" l="1"/>
  <c r="C8468" i="1" s="1"/>
  <c r="E8468" i="1"/>
  <c r="F8468" i="1"/>
  <c r="G8468" i="1" s="1"/>
  <c r="B8469" i="1"/>
  <c r="C8469" i="1" s="1"/>
  <c r="B8470" i="1"/>
  <c r="E8470" i="1" s="1"/>
  <c r="C8470" i="1"/>
  <c r="D8470" i="1"/>
  <c r="F8470" i="1"/>
  <c r="G8470" i="1"/>
  <c r="H8470" i="1" s="1"/>
  <c r="B8471" i="1"/>
  <c r="C8471" i="1"/>
  <c r="D8471" i="1"/>
  <c r="H8471" i="1" s="1"/>
  <c r="E8471" i="1"/>
  <c r="F8471" i="1"/>
  <c r="G8471" i="1"/>
  <c r="B8472" i="1"/>
  <c r="C8472" i="1" s="1"/>
  <c r="E8472" i="1"/>
  <c r="F8472" i="1"/>
  <c r="G8472" i="1" s="1"/>
  <c r="B8473" i="1"/>
  <c r="C8473" i="1" s="1"/>
  <c r="B8474" i="1"/>
  <c r="E8474" i="1" s="1"/>
  <c r="C8474" i="1"/>
  <c r="D8474" i="1"/>
  <c r="F8474" i="1"/>
  <c r="G8474" i="1"/>
  <c r="B8475" i="1"/>
  <c r="C8475" i="1"/>
  <c r="D8475" i="1"/>
  <c r="H8475" i="1" s="1"/>
  <c r="E8475" i="1"/>
  <c r="F8475" i="1"/>
  <c r="G8475" i="1"/>
  <c r="B8476" i="1"/>
  <c r="C8476" i="1" s="1"/>
  <c r="E8476" i="1"/>
  <c r="F8476" i="1"/>
  <c r="G8476" i="1" s="1"/>
  <c r="B8477" i="1"/>
  <c r="C8477" i="1" s="1"/>
  <c r="B8478" i="1"/>
  <c r="E8478" i="1" s="1"/>
  <c r="C8478" i="1"/>
  <c r="D8478" i="1"/>
  <c r="F8478" i="1"/>
  <c r="G8478" i="1"/>
  <c r="H8478" i="1" s="1"/>
  <c r="B8479" i="1"/>
  <c r="C8479" i="1"/>
  <c r="D8479" i="1"/>
  <c r="H8479" i="1" s="1"/>
  <c r="E8479" i="1"/>
  <c r="F8479" i="1"/>
  <c r="G8479" i="1"/>
  <c r="B8480" i="1"/>
  <c r="C8480" i="1" s="1"/>
  <c r="E8480" i="1"/>
  <c r="F8480" i="1"/>
  <c r="G8480" i="1" s="1"/>
  <c r="B8481" i="1"/>
  <c r="C8481" i="1" s="1"/>
  <c r="B8482" i="1"/>
  <c r="E8482" i="1" s="1"/>
  <c r="C8482" i="1"/>
  <c r="D8482" i="1"/>
  <c r="F8482" i="1"/>
  <c r="G8482" i="1"/>
  <c r="H8482" i="1" s="1"/>
  <c r="B8483" i="1"/>
  <c r="C8483" i="1"/>
  <c r="D8483" i="1"/>
  <c r="H8483" i="1" s="1"/>
  <c r="E8483" i="1"/>
  <c r="F8483" i="1"/>
  <c r="G8483" i="1"/>
  <c r="B8484" i="1"/>
  <c r="C8484" i="1" s="1"/>
  <c r="E8484" i="1"/>
  <c r="F8484" i="1"/>
  <c r="G8484" i="1" s="1"/>
  <c r="B8485" i="1"/>
  <c r="C8485" i="1" s="1"/>
  <c r="B8486" i="1"/>
  <c r="E8486" i="1" s="1"/>
  <c r="C8486" i="1"/>
  <c r="D8486" i="1"/>
  <c r="F8486" i="1"/>
  <c r="G8486" i="1"/>
  <c r="H8486" i="1" s="1"/>
  <c r="B8487" i="1"/>
  <c r="C8487" i="1"/>
  <c r="D8487" i="1"/>
  <c r="H8487" i="1" s="1"/>
  <c r="E8487" i="1"/>
  <c r="F8487" i="1"/>
  <c r="G8487" i="1"/>
  <c r="B8488" i="1"/>
  <c r="C8488" i="1" s="1"/>
  <c r="E8488" i="1"/>
  <c r="F8488" i="1"/>
  <c r="G8488" i="1" s="1"/>
  <c r="B8447" i="1"/>
  <c r="C8447" i="1" s="1"/>
  <c r="B8448" i="1"/>
  <c r="C8448" i="1" s="1"/>
  <c r="B8449" i="1"/>
  <c r="E8449" i="1" s="1"/>
  <c r="F8449" i="1"/>
  <c r="G8449" i="1" s="1"/>
  <c r="B8450" i="1"/>
  <c r="C8450" i="1" s="1"/>
  <c r="E8450" i="1"/>
  <c r="F8450" i="1"/>
  <c r="G8450" i="1" s="1"/>
  <c r="B8451" i="1"/>
  <c r="C8451" i="1" s="1"/>
  <c r="B8452" i="1"/>
  <c r="C8452" i="1" s="1"/>
  <c r="B8453" i="1"/>
  <c r="E8453" i="1" s="1"/>
  <c r="B8454" i="1"/>
  <c r="C8454" i="1" s="1"/>
  <c r="B8455" i="1"/>
  <c r="C8455" i="1" s="1"/>
  <c r="B8456" i="1"/>
  <c r="C8456" i="1" s="1"/>
  <c r="B8457" i="1"/>
  <c r="E8457" i="1" s="1"/>
  <c r="F8457" i="1"/>
  <c r="G8457" i="1" s="1"/>
  <c r="B8458" i="1"/>
  <c r="C8458" i="1" s="1"/>
  <c r="E8458" i="1"/>
  <c r="F8458" i="1"/>
  <c r="G8458" i="1" s="1"/>
  <c r="B8459" i="1"/>
  <c r="C8459" i="1" s="1"/>
  <c r="B8460" i="1"/>
  <c r="C8460" i="1" s="1"/>
  <c r="B8461" i="1"/>
  <c r="E8461" i="1" s="1"/>
  <c r="B8462" i="1"/>
  <c r="E8462" i="1" s="1"/>
  <c r="C8462" i="1"/>
  <c r="B8463" i="1"/>
  <c r="C8463" i="1" s="1"/>
  <c r="B8464" i="1"/>
  <c r="C8464" i="1" s="1"/>
  <c r="B8465" i="1"/>
  <c r="E8465" i="1" s="1"/>
  <c r="F8465" i="1"/>
  <c r="G8465" i="1" s="1"/>
  <c r="B8466" i="1"/>
  <c r="C8466" i="1" s="1"/>
  <c r="B8467" i="1"/>
  <c r="C8467" i="1" s="1"/>
  <c r="B8427" i="1"/>
  <c r="C8427" i="1" s="1"/>
  <c r="B8428" i="1"/>
  <c r="C8428" i="1" s="1"/>
  <c r="B8429" i="1"/>
  <c r="D8429" i="1" s="1"/>
  <c r="B8430" i="1"/>
  <c r="E8430" i="1" s="1"/>
  <c r="B8431" i="1"/>
  <c r="C8431" i="1" s="1"/>
  <c r="E8431" i="1"/>
  <c r="B8432" i="1"/>
  <c r="C8432" i="1" s="1"/>
  <c r="B8433" i="1"/>
  <c r="D8433" i="1" s="1"/>
  <c r="B8434" i="1"/>
  <c r="C8434" i="1" s="1"/>
  <c r="F8434" i="1"/>
  <c r="G8434" i="1" s="1"/>
  <c r="B8435" i="1"/>
  <c r="C8435" i="1" s="1"/>
  <c r="B8436" i="1"/>
  <c r="C8436" i="1" s="1"/>
  <c r="B8437" i="1"/>
  <c r="D8437" i="1" s="1"/>
  <c r="B8438" i="1"/>
  <c r="E8438" i="1" s="1"/>
  <c r="B8439" i="1"/>
  <c r="C8439" i="1" s="1"/>
  <c r="B8440" i="1"/>
  <c r="C8440" i="1" s="1"/>
  <c r="B8441" i="1"/>
  <c r="D8441" i="1" s="1"/>
  <c r="B8442" i="1"/>
  <c r="E8442" i="1" s="1"/>
  <c r="B8443" i="1"/>
  <c r="C8443" i="1" s="1"/>
  <c r="B8444" i="1"/>
  <c r="C8444" i="1" s="1"/>
  <c r="B8445" i="1"/>
  <c r="D8445" i="1" s="1"/>
  <c r="B8446" i="1"/>
  <c r="C8446" i="1" s="1"/>
  <c r="B8404" i="1"/>
  <c r="C8404" i="1" s="1"/>
  <c r="B8405" i="1"/>
  <c r="C8405" i="1" s="1"/>
  <c r="B8406" i="1"/>
  <c r="C8406" i="1" s="1"/>
  <c r="B8407" i="1"/>
  <c r="E8407" i="1" s="1"/>
  <c r="B8408" i="1"/>
  <c r="D8408" i="1" s="1"/>
  <c r="B8409" i="1"/>
  <c r="C8409" i="1" s="1"/>
  <c r="B8410" i="1"/>
  <c r="C8410" i="1" s="1"/>
  <c r="B8411" i="1"/>
  <c r="E8411" i="1" s="1"/>
  <c r="B8412" i="1"/>
  <c r="D8412" i="1" s="1"/>
  <c r="B8413" i="1"/>
  <c r="C8413" i="1" s="1"/>
  <c r="B8414" i="1"/>
  <c r="C8414" i="1" s="1"/>
  <c r="B8415" i="1"/>
  <c r="E8415" i="1" s="1"/>
  <c r="B8416" i="1"/>
  <c r="D8416" i="1" s="1"/>
  <c r="B8417" i="1"/>
  <c r="C8417" i="1" s="1"/>
  <c r="B8418" i="1"/>
  <c r="D8418" i="1" s="1"/>
  <c r="B8419" i="1"/>
  <c r="E8419" i="1" s="1"/>
  <c r="B8420" i="1"/>
  <c r="D8420" i="1" s="1"/>
  <c r="B8421" i="1"/>
  <c r="C8421" i="1" s="1"/>
  <c r="B8422" i="1"/>
  <c r="E8422" i="1" s="1"/>
  <c r="B8423" i="1"/>
  <c r="E8423" i="1" s="1"/>
  <c r="B8424" i="1"/>
  <c r="D8424" i="1" s="1"/>
  <c r="B8425" i="1"/>
  <c r="C8425" i="1" s="1"/>
  <c r="B8426" i="1"/>
  <c r="D8426" i="1" s="1"/>
  <c r="B8384" i="1"/>
  <c r="C8384" i="1" s="1"/>
  <c r="B8385" i="1"/>
  <c r="C8385" i="1" s="1"/>
  <c r="B8386" i="1"/>
  <c r="C8386" i="1" s="1"/>
  <c r="B8387" i="1"/>
  <c r="E8387" i="1" s="1"/>
  <c r="B8388" i="1"/>
  <c r="C8388" i="1" s="1"/>
  <c r="B8389" i="1"/>
  <c r="C8389" i="1" s="1"/>
  <c r="B8390" i="1"/>
  <c r="C8390" i="1" s="1"/>
  <c r="B8391" i="1"/>
  <c r="E8391" i="1" s="1"/>
  <c r="B8392" i="1"/>
  <c r="D8392" i="1" s="1"/>
  <c r="B8393" i="1"/>
  <c r="C8393" i="1" s="1"/>
  <c r="B8394" i="1"/>
  <c r="C8394" i="1" s="1"/>
  <c r="B8395" i="1"/>
  <c r="E8395" i="1" s="1"/>
  <c r="B8396" i="1"/>
  <c r="D8396" i="1" s="1"/>
  <c r="B8397" i="1"/>
  <c r="C8397" i="1" s="1"/>
  <c r="B8398" i="1"/>
  <c r="C8398" i="1" s="1"/>
  <c r="B8399" i="1"/>
  <c r="E8399" i="1" s="1"/>
  <c r="B8400" i="1"/>
  <c r="D8400" i="1" s="1"/>
  <c r="B8401" i="1"/>
  <c r="C8401" i="1" s="1"/>
  <c r="B8402" i="1"/>
  <c r="E8402" i="1" s="1"/>
  <c r="B8403" i="1"/>
  <c r="E8403" i="1" s="1"/>
  <c r="B8363" i="1"/>
  <c r="C8363" i="1" s="1"/>
  <c r="B8364" i="1"/>
  <c r="C8364" i="1" s="1"/>
  <c r="B8365" i="1"/>
  <c r="E8365" i="1" s="1"/>
  <c r="B8366" i="1"/>
  <c r="C8366" i="1" s="1"/>
  <c r="B8367" i="1"/>
  <c r="C8367" i="1" s="1"/>
  <c r="B8368" i="1"/>
  <c r="C8368" i="1" s="1"/>
  <c r="B8369" i="1"/>
  <c r="E8369" i="1" s="1"/>
  <c r="B8370" i="1"/>
  <c r="C8370" i="1" s="1"/>
  <c r="B8371" i="1"/>
  <c r="C8371" i="1" s="1"/>
  <c r="B8372" i="1"/>
  <c r="C8372" i="1" s="1"/>
  <c r="B8373" i="1"/>
  <c r="E8373" i="1" s="1"/>
  <c r="B8374" i="1"/>
  <c r="D8374" i="1" s="1"/>
  <c r="B8375" i="1"/>
  <c r="C8375" i="1" s="1"/>
  <c r="B8376" i="1"/>
  <c r="C8376" i="1" s="1"/>
  <c r="B8377" i="1"/>
  <c r="E8377" i="1" s="1"/>
  <c r="B8378" i="1"/>
  <c r="E8378" i="1" s="1"/>
  <c r="B8379" i="1"/>
  <c r="C8379" i="1" s="1"/>
  <c r="B8380" i="1"/>
  <c r="C8380" i="1" s="1"/>
  <c r="B8381" i="1"/>
  <c r="E8381" i="1" s="1"/>
  <c r="B8382" i="1"/>
  <c r="D8382" i="1" s="1"/>
  <c r="B8383" i="1"/>
  <c r="C8383" i="1" s="1"/>
  <c r="B8341" i="1"/>
  <c r="C8341" i="1" s="1"/>
  <c r="B8342" i="1"/>
  <c r="C8342" i="1" s="1"/>
  <c r="B8343" i="1"/>
  <c r="E8343" i="1" s="1"/>
  <c r="B8344" i="1"/>
  <c r="C8344" i="1" s="1"/>
  <c r="B8345" i="1"/>
  <c r="C8345" i="1" s="1"/>
  <c r="B8346" i="1"/>
  <c r="C8346" i="1" s="1"/>
  <c r="B8347" i="1"/>
  <c r="E8347" i="1" s="1"/>
  <c r="B8348" i="1"/>
  <c r="C8348" i="1" s="1"/>
  <c r="B8349" i="1"/>
  <c r="C8349" i="1" s="1"/>
  <c r="B8350" i="1"/>
  <c r="C8350" i="1" s="1"/>
  <c r="B8351" i="1"/>
  <c r="E8351" i="1" s="1"/>
  <c r="B8352" i="1"/>
  <c r="C8352" i="1" s="1"/>
  <c r="B8353" i="1"/>
  <c r="C8353" i="1" s="1"/>
  <c r="B8354" i="1"/>
  <c r="C8354" i="1" s="1"/>
  <c r="B8355" i="1"/>
  <c r="E8355" i="1" s="1"/>
  <c r="B8356" i="1"/>
  <c r="C8356" i="1" s="1"/>
  <c r="B8357" i="1"/>
  <c r="C8357" i="1" s="1"/>
  <c r="B8358" i="1"/>
  <c r="C8358" i="1" s="1"/>
  <c r="B8359" i="1"/>
  <c r="E8359" i="1" s="1"/>
  <c r="B8360" i="1"/>
  <c r="D8360" i="1" s="1"/>
  <c r="B8361" i="1"/>
  <c r="C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474" i="1" l="1"/>
  <c r="F8481" i="1"/>
  <c r="G8481" i="1" s="1"/>
  <c r="H8481" i="1" s="1"/>
  <c r="F8473" i="1"/>
  <c r="G8473" i="1" s="1"/>
  <c r="D8488" i="1"/>
  <c r="H8488" i="1" s="1"/>
  <c r="E8485" i="1"/>
  <c r="D8484" i="1"/>
  <c r="H8484" i="1" s="1"/>
  <c r="E8481" i="1"/>
  <c r="D8480" i="1"/>
  <c r="H8480" i="1" s="1"/>
  <c r="E8477" i="1"/>
  <c r="D8476" i="1"/>
  <c r="H8476" i="1" s="1"/>
  <c r="E8473" i="1"/>
  <c r="D8472" i="1"/>
  <c r="H8472" i="1" s="1"/>
  <c r="E8469" i="1"/>
  <c r="D8468" i="1"/>
  <c r="H8468" i="1" s="1"/>
  <c r="F8477" i="1"/>
  <c r="G8477" i="1" s="1"/>
  <c r="D8485" i="1"/>
  <c r="D8481" i="1"/>
  <c r="D8477" i="1"/>
  <c r="D8473" i="1"/>
  <c r="D8469" i="1"/>
  <c r="F8485" i="1"/>
  <c r="G8485" i="1" s="1"/>
  <c r="H8485" i="1" s="1"/>
  <c r="F8469" i="1"/>
  <c r="G8469" i="1" s="1"/>
  <c r="H8469" i="1" s="1"/>
  <c r="D8438" i="1"/>
  <c r="F8462" i="1"/>
  <c r="G8462" i="1" s="1"/>
  <c r="D8450" i="1"/>
  <c r="C8438" i="1"/>
  <c r="F8466" i="1"/>
  <c r="G8466" i="1" s="1"/>
  <c r="D8462" i="1"/>
  <c r="F8446" i="1"/>
  <c r="G8446" i="1" s="1"/>
  <c r="F8441" i="1"/>
  <c r="G8441" i="1" s="1"/>
  <c r="F8435" i="1"/>
  <c r="G8435" i="1" s="1"/>
  <c r="E8466" i="1"/>
  <c r="D8458" i="1"/>
  <c r="F8454" i="1"/>
  <c r="G8454" i="1" s="1"/>
  <c r="E8446" i="1"/>
  <c r="C8441" i="1"/>
  <c r="F8438" i="1"/>
  <c r="G8438" i="1" s="1"/>
  <c r="F8437" i="1"/>
  <c r="G8437" i="1" s="1"/>
  <c r="E8435" i="1"/>
  <c r="D8466" i="1"/>
  <c r="H8466" i="1" s="1"/>
  <c r="F8461" i="1"/>
  <c r="G8461" i="1" s="1"/>
  <c r="F8456" i="1"/>
  <c r="G8456" i="1" s="1"/>
  <c r="E8454" i="1"/>
  <c r="F8442" i="1"/>
  <c r="G8442" i="1" s="1"/>
  <c r="D8435" i="1"/>
  <c r="D8461" i="1"/>
  <c r="H8458" i="1"/>
  <c r="D8442" i="1"/>
  <c r="H8450" i="1"/>
  <c r="C8442" i="1"/>
  <c r="F8430" i="1"/>
  <c r="G8430" i="1" s="1"/>
  <c r="D8465" i="1"/>
  <c r="H8465" i="1" s="1"/>
  <c r="F8463" i="1"/>
  <c r="G8463" i="1" s="1"/>
  <c r="C8461" i="1"/>
  <c r="F8459" i="1"/>
  <c r="G8459" i="1" s="1"/>
  <c r="D8457" i="1"/>
  <c r="H8457" i="1" s="1"/>
  <c r="D8454" i="1"/>
  <c r="H8454" i="1" s="1"/>
  <c r="F8453" i="1"/>
  <c r="G8453" i="1" s="1"/>
  <c r="D8449" i="1"/>
  <c r="H8449" i="1" s="1"/>
  <c r="F8447" i="1"/>
  <c r="G8447" i="1" s="1"/>
  <c r="F8467" i="1"/>
  <c r="G8467" i="1" s="1"/>
  <c r="C8465" i="1"/>
  <c r="E8463" i="1"/>
  <c r="E8459" i="1"/>
  <c r="C8457" i="1"/>
  <c r="F8455" i="1"/>
  <c r="G8455" i="1" s="1"/>
  <c r="D8453" i="1"/>
  <c r="F8451" i="1"/>
  <c r="G8451" i="1" s="1"/>
  <c r="C8449" i="1"/>
  <c r="E8447" i="1"/>
  <c r="E8410" i="1"/>
  <c r="F8439" i="1"/>
  <c r="G8439" i="1" s="1"/>
  <c r="C8437" i="1"/>
  <c r="D8431" i="1"/>
  <c r="E8467" i="1"/>
  <c r="H8462" i="1"/>
  <c r="F8460" i="1"/>
  <c r="G8460" i="1" s="1"/>
  <c r="E8455" i="1"/>
  <c r="C8453" i="1"/>
  <c r="E8451" i="1"/>
  <c r="D8467" i="1"/>
  <c r="E8464" i="1"/>
  <c r="D8463" i="1"/>
  <c r="E8460" i="1"/>
  <c r="D8459" i="1"/>
  <c r="H8459" i="1" s="1"/>
  <c r="E8456" i="1"/>
  <c r="D8455" i="1"/>
  <c r="E8452" i="1"/>
  <c r="D8451" i="1"/>
  <c r="E8448" i="1"/>
  <c r="D8447" i="1"/>
  <c r="F8452" i="1"/>
  <c r="G8452" i="1" s="1"/>
  <c r="D8464" i="1"/>
  <c r="D8460" i="1"/>
  <c r="D8456" i="1"/>
  <c r="D8452" i="1"/>
  <c r="D8448" i="1"/>
  <c r="F8464" i="1"/>
  <c r="G8464" i="1" s="1"/>
  <c r="F8448" i="1"/>
  <c r="G8448" i="1" s="1"/>
  <c r="D8446" i="1"/>
  <c r="H8446" i="1" s="1"/>
  <c r="F8445" i="1"/>
  <c r="G8445" i="1" s="1"/>
  <c r="F8443" i="1"/>
  <c r="G8443" i="1" s="1"/>
  <c r="E8439" i="1"/>
  <c r="E8434" i="1"/>
  <c r="D8430" i="1"/>
  <c r="F8429" i="1"/>
  <c r="G8429" i="1" s="1"/>
  <c r="F8427" i="1"/>
  <c r="G8427" i="1" s="1"/>
  <c r="C8445" i="1"/>
  <c r="E8443" i="1"/>
  <c r="D8439" i="1"/>
  <c r="D8434" i="1"/>
  <c r="F8433" i="1"/>
  <c r="G8433" i="1" s="1"/>
  <c r="F8431" i="1"/>
  <c r="G8431" i="1" s="1"/>
  <c r="C8430" i="1"/>
  <c r="C8429" i="1"/>
  <c r="E8427" i="1"/>
  <c r="D8443" i="1"/>
  <c r="H8438" i="1"/>
  <c r="H8435" i="1"/>
  <c r="C8433" i="1"/>
  <c r="D8427" i="1"/>
  <c r="H8439" i="1"/>
  <c r="F8444" i="1"/>
  <c r="G8444" i="1" s="1"/>
  <c r="F8440" i="1"/>
  <c r="G8440" i="1" s="1"/>
  <c r="F8436" i="1"/>
  <c r="G8436" i="1" s="1"/>
  <c r="F8432" i="1"/>
  <c r="G8432" i="1" s="1"/>
  <c r="E8444" i="1"/>
  <c r="E8440" i="1"/>
  <c r="E8436" i="1"/>
  <c r="E8432" i="1"/>
  <c r="E8428" i="1"/>
  <c r="E8445" i="1"/>
  <c r="H8445" i="1" s="1"/>
  <c r="D8444" i="1"/>
  <c r="E8441" i="1"/>
  <c r="H8441" i="1" s="1"/>
  <c r="D8440" i="1"/>
  <c r="E8437" i="1"/>
  <c r="H8437" i="1" s="1"/>
  <c r="D8436" i="1"/>
  <c r="E8433" i="1"/>
  <c r="D8432" i="1"/>
  <c r="E8429" i="1"/>
  <c r="H8429" i="1" s="1"/>
  <c r="D8428" i="1"/>
  <c r="F8428" i="1"/>
  <c r="G8428" i="1" s="1"/>
  <c r="F8426" i="1"/>
  <c r="G8426" i="1" s="1"/>
  <c r="C8424" i="1"/>
  <c r="D8414" i="1"/>
  <c r="F8411" i="1"/>
  <c r="G8411" i="1" s="1"/>
  <c r="C8426" i="1"/>
  <c r="C8416" i="1"/>
  <c r="F8416" i="1"/>
  <c r="G8416" i="1" s="1"/>
  <c r="E8386" i="1"/>
  <c r="F8422" i="1"/>
  <c r="G8422" i="1" s="1"/>
  <c r="E8416" i="1"/>
  <c r="F8414" i="1"/>
  <c r="G8414" i="1" s="1"/>
  <c r="F8412" i="1"/>
  <c r="G8412" i="1" s="1"/>
  <c r="F8410" i="1"/>
  <c r="G8410" i="1" s="1"/>
  <c r="F8408" i="1"/>
  <c r="G8408" i="1" s="1"/>
  <c r="F8419" i="1"/>
  <c r="G8419" i="1" s="1"/>
  <c r="F8418" i="1"/>
  <c r="G8418" i="1" s="1"/>
  <c r="E8412" i="1"/>
  <c r="D8411" i="1"/>
  <c r="E8408" i="1"/>
  <c r="F8406" i="1"/>
  <c r="G8406" i="1" s="1"/>
  <c r="F8405" i="1"/>
  <c r="G8405" i="1" s="1"/>
  <c r="F8357" i="1"/>
  <c r="G8357" i="1" s="1"/>
  <c r="C8402" i="1"/>
  <c r="F8399" i="1"/>
  <c r="G8399" i="1" s="1"/>
  <c r="E8426" i="1"/>
  <c r="F8423" i="1"/>
  <c r="G8423" i="1" s="1"/>
  <c r="D8419" i="1"/>
  <c r="H8419" i="1" s="1"/>
  <c r="E8418" i="1"/>
  <c r="C8412" i="1"/>
  <c r="C8408" i="1"/>
  <c r="E8406" i="1"/>
  <c r="F8424" i="1"/>
  <c r="G8424" i="1" s="1"/>
  <c r="E8420" i="1"/>
  <c r="C8418" i="1"/>
  <c r="D8406" i="1"/>
  <c r="D8422" i="1"/>
  <c r="H8422" i="1" s="1"/>
  <c r="F8415" i="1"/>
  <c r="G8415" i="1" s="1"/>
  <c r="C8422" i="1"/>
  <c r="F8420" i="1"/>
  <c r="G8420" i="1" s="1"/>
  <c r="D8415" i="1"/>
  <c r="E8414" i="1"/>
  <c r="H8414" i="1" s="1"/>
  <c r="D8410" i="1"/>
  <c r="F8404" i="1"/>
  <c r="G8404" i="1" s="1"/>
  <c r="F8407" i="1"/>
  <c r="G8407" i="1" s="1"/>
  <c r="H8407" i="1" s="1"/>
  <c r="E8404" i="1"/>
  <c r="E8424" i="1"/>
  <c r="D8423" i="1"/>
  <c r="C8420" i="1"/>
  <c r="D8407" i="1"/>
  <c r="F8425" i="1"/>
  <c r="G8425" i="1" s="1"/>
  <c r="F8417" i="1"/>
  <c r="G8417" i="1" s="1"/>
  <c r="F8409" i="1"/>
  <c r="G8409" i="1" s="1"/>
  <c r="E8425" i="1"/>
  <c r="C8423" i="1"/>
  <c r="E8421" i="1"/>
  <c r="C8419" i="1"/>
  <c r="E8417" i="1"/>
  <c r="C8415" i="1"/>
  <c r="E8413" i="1"/>
  <c r="C8411" i="1"/>
  <c r="E8409" i="1"/>
  <c r="C8407" i="1"/>
  <c r="E8405" i="1"/>
  <c r="D8404" i="1"/>
  <c r="F8421" i="1"/>
  <c r="G8421" i="1" s="1"/>
  <c r="D8425" i="1"/>
  <c r="D8421" i="1"/>
  <c r="D8417" i="1"/>
  <c r="D8413" i="1"/>
  <c r="D8409" i="1"/>
  <c r="D8405" i="1"/>
  <c r="F8413" i="1"/>
  <c r="G8413" i="1" s="1"/>
  <c r="F8390" i="1"/>
  <c r="G8390" i="1" s="1"/>
  <c r="D8387" i="1"/>
  <c r="D8399" i="1"/>
  <c r="D8395" i="1"/>
  <c r="E8390" i="1"/>
  <c r="F8387" i="1"/>
  <c r="G8387" i="1" s="1"/>
  <c r="H8387" i="1" s="1"/>
  <c r="E8396" i="1"/>
  <c r="D8390" i="1"/>
  <c r="F8388" i="1"/>
  <c r="G8388" i="1" s="1"/>
  <c r="F8398" i="1"/>
  <c r="G8398" i="1" s="1"/>
  <c r="C8396" i="1"/>
  <c r="E8388" i="1"/>
  <c r="F8382" i="1"/>
  <c r="G8382" i="1" s="1"/>
  <c r="E8382" i="1"/>
  <c r="F8402" i="1"/>
  <c r="G8402" i="1" s="1"/>
  <c r="F8394" i="1"/>
  <c r="G8394" i="1" s="1"/>
  <c r="E8392" i="1"/>
  <c r="C8382" i="1"/>
  <c r="D8402" i="1"/>
  <c r="F8400" i="1"/>
  <c r="G8400" i="1" s="1"/>
  <c r="F8396" i="1"/>
  <c r="G8396" i="1" s="1"/>
  <c r="F8395" i="1"/>
  <c r="G8395" i="1" s="1"/>
  <c r="E8394" i="1"/>
  <c r="C8392" i="1"/>
  <c r="F8386" i="1"/>
  <c r="G8386" i="1" s="1"/>
  <c r="F8403" i="1"/>
  <c r="G8403" i="1" s="1"/>
  <c r="E8400" i="1"/>
  <c r="E8398" i="1"/>
  <c r="D8394" i="1"/>
  <c r="D8386" i="1"/>
  <c r="F8384" i="1"/>
  <c r="G8384" i="1" s="1"/>
  <c r="D8373" i="1"/>
  <c r="F8371" i="1"/>
  <c r="G8371" i="1" s="1"/>
  <c r="D8403" i="1"/>
  <c r="C8400" i="1"/>
  <c r="D8398" i="1"/>
  <c r="F8392" i="1"/>
  <c r="G8392" i="1" s="1"/>
  <c r="F8391" i="1"/>
  <c r="G8391" i="1" s="1"/>
  <c r="E8384" i="1"/>
  <c r="D8359" i="1"/>
  <c r="C8373" i="1"/>
  <c r="E8371" i="1"/>
  <c r="D8391" i="1"/>
  <c r="F8401" i="1"/>
  <c r="G8401" i="1" s="1"/>
  <c r="F8397" i="1"/>
  <c r="G8397" i="1" s="1"/>
  <c r="C8403" i="1"/>
  <c r="E8401" i="1"/>
  <c r="C8399" i="1"/>
  <c r="E8397" i="1"/>
  <c r="C8395" i="1"/>
  <c r="E8393" i="1"/>
  <c r="C8391" i="1"/>
  <c r="E8389" i="1"/>
  <c r="D8388" i="1"/>
  <c r="C8387" i="1"/>
  <c r="E8385" i="1"/>
  <c r="D8384" i="1"/>
  <c r="D8401" i="1"/>
  <c r="D8397" i="1"/>
  <c r="D8393" i="1"/>
  <c r="D8389" i="1"/>
  <c r="D8385" i="1"/>
  <c r="F8393" i="1"/>
  <c r="G8393" i="1" s="1"/>
  <c r="F8389" i="1"/>
  <c r="G8389" i="1" s="1"/>
  <c r="F8385" i="1"/>
  <c r="G8385" i="1" s="1"/>
  <c r="F8377" i="1"/>
  <c r="G8377" i="1" s="1"/>
  <c r="F8375" i="1"/>
  <c r="G8375" i="1" s="1"/>
  <c r="F8374" i="1"/>
  <c r="G8374" i="1" s="1"/>
  <c r="F8352" i="1"/>
  <c r="G8352" i="1" s="1"/>
  <c r="F8378" i="1"/>
  <c r="G8378" i="1" s="1"/>
  <c r="D8377" i="1"/>
  <c r="E8375" i="1"/>
  <c r="C8374" i="1"/>
  <c r="E8348" i="1"/>
  <c r="D8378" i="1"/>
  <c r="E8370" i="1"/>
  <c r="F8344" i="1"/>
  <c r="G8344" i="1" s="1"/>
  <c r="F8366" i="1"/>
  <c r="G8366" i="1" s="1"/>
  <c r="E8344" i="1"/>
  <c r="C8378" i="1"/>
  <c r="C8377" i="1"/>
  <c r="E8366" i="1"/>
  <c r="F8348" i="1"/>
  <c r="G8348" i="1" s="1"/>
  <c r="D8344" i="1"/>
  <c r="F8381" i="1"/>
  <c r="G8381" i="1" s="1"/>
  <c r="F8370" i="1"/>
  <c r="G8370" i="1" s="1"/>
  <c r="D8366" i="1"/>
  <c r="F8356" i="1"/>
  <c r="G8356" i="1" s="1"/>
  <c r="F8354" i="1"/>
  <c r="G8354" i="1" s="1"/>
  <c r="F8365" i="1"/>
  <c r="G8365" i="1" s="1"/>
  <c r="D8381" i="1"/>
  <c r="F8379" i="1"/>
  <c r="G8379" i="1" s="1"/>
  <c r="E8374" i="1"/>
  <c r="D8370" i="1"/>
  <c r="F8369" i="1"/>
  <c r="G8369" i="1" s="1"/>
  <c r="D8365" i="1"/>
  <c r="F8363" i="1"/>
  <c r="G8363" i="1" s="1"/>
  <c r="F8361" i="1"/>
  <c r="G8361" i="1" s="1"/>
  <c r="F8360" i="1"/>
  <c r="G8360" i="1" s="1"/>
  <c r="C8359" i="1"/>
  <c r="E8357" i="1"/>
  <c r="C8355" i="1"/>
  <c r="F8353" i="1"/>
  <c r="G8353" i="1" s="1"/>
  <c r="E8349" i="1"/>
  <c r="D8348" i="1"/>
  <c r="F8383" i="1"/>
  <c r="G8383" i="1" s="1"/>
  <c r="C8381" i="1"/>
  <c r="E8379" i="1"/>
  <c r="F8373" i="1"/>
  <c r="G8373" i="1" s="1"/>
  <c r="D8369" i="1"/>
  <c r="F8367" i="1"/>
  <c r="G8367" i="1" s="1"/>
  <c r="C8365" i="1"/>
  <c r="E8363" i="1"/>
  <c r="E8361" i="1"/>
  <c r="C8360" i="1"/>
  <c r="E8353" i="1"/>
  <c r="C8351" i="1"/>
  <c r="E8383" i="1"/>
  <c r="C8369" i="1"/>
  <c r="E8367" i="1"/>
  <c r="F8376" i="1"/>
  <c r="G8376" i="1" s="1"/>
  <c r="F8368" i="1"/>
  <c r="G8368" i="1" s="1"/>
  <c r="D8383" i="1"/>
  <c r="E8380" i="1"/>
  <c r="D8379" i="1"/>
  <c r="E8376" i="1"/>
  <c r="D8375" i="1"/>
  <c r="E8372" i="1"/>
  <c r="D8371" i="1"/>
  <c r="E8368" i="1"/>
  <c r="D8367" i="1"/>
  <c r="E8364" i="1"/>
  <c r="D8363" i="1"/>
  <c r="F8380" i="1"/>
  <c r="G8380" i="1" s="1"/>
  <c r="F8372" i="1"/>
  <c r="G8372" i="1" s="1"/>
  <c r="F8364" i="1"/>
  <c r="G8364" i="1" s="1"/>
  <c r="D8380" i="1"/>
  <c r="D8376" i="1"/>
  <c r="D8372" i="1"/>
  <c r="D8368" i="1"/>
  <c r="D8364" i="1"/>
  <c r="E8356" i="1"/>
  <c r="E8352" i="1"/>
  <c r="F8347" i="1"/>
  <c r="G8347" i="1" s="1"/>
  <c r="F8343" i="1"/>
  <c r="G8343" i="1" s="1"/>
  <c r="E8360" i="1"/>
  <c r="D8356" i="1"/>
  <c r="F8355" i="1"/>
  <c r="G8355" i="1" s="1"/>
  <c r="D8352" i="1"/>
  <c r="F8351" i="1"/>
  <c r="G8351" i="1" s="1"/>
  <c r="D8347" i="1"/>
  <c r="F8345" i="1"/>
  <c r="G8345" i="1" s="1"/>
  <c r="D8343" i="1"/>
  <c r="F8341" i="1"/>
  <c r="G8341" i="1" s="1"/>
  <c r="F8359" i="1"/>
  <c r="G8359" i="1" s="1"/>
  <c r="D8355" i="1"/>
  <c r="D8351" i="1"/>
  <c r="F8349" i="1"/>
  <c r="G8349" i="1" s="1"/>
  <c r="C8347" i="1"/>
  <c r="E8345" i="1"/>
  <c r="C8343" i="1"/>
  <c r="E8341" i="1"/>
  <c r="E8362" i="1"/>
  <c r="D8361" i="1"/>
  <c r="E8358" i="1"/>
  <c r="D8357" i="1"/>
  <c r="E8354" i="1"/>
  <c r="D8353" i="1"/>
  <c r="E8350" i="1"/>
  <c r="D8349" i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477" i="1" l="1"/>
  <c r="H8473" i="1"/>
  <c r="H8467" i="1"/>
  <c r="H8463" i="1"/>
  <c r="H8453" i="1"/>
  <c r="H8442" i="1"/>
  <c r="H8433" i="1"/>
  <c r="H8460" i="1"/>
  <c r="H8430" i="1"/>
  <c r="H8461" i="1"/>
  <c r="H8434" i="1"/>
  <c r="H8448" i="1"/>
  <c r="H8456" i="1"/>
  <c r="H8447" i="1"/>
  <c r="H8455" i="1"/>
  <c r="H8431" i="1"/>
  <c r="H8451" i="1"/>
  <c r="H8464" i="1"/>
  <c r="H8452" i="1"/>
  <c r="H8436" i="1"/>
  <c r="H8443" i="1"/>
  <c r="H8427" i="1"/>
  <c r="H8440" i="1"/>
  <c r="H8444" i="1"/>
  <c r="H8428" i="1"/>
  <c r="H8432" i="1"/>
  <c r="H8359" i="1"/>
  <c r="H8382" i="1"/>
  <c r="H8426" i="1"/>
  <c r="H8423" i="1"/>
  <c r="H8399" i="1"/>
  <c r="H8410" i="1"/>
  <c r="H8416" i="1"/>
  <c r="H8418" i="1"/>
  <c r="H8411" i="1"/>
  <c r="H8408" i="1"/>
  <c r="H8373" i="1"/>
  <c r="H8424" i="1"/>
  <c r="H8420" i="1"/>
  <c r="H8412" i="1"/>
  <c r="H8390" i="1"/>
  <c r="H8415" i="1"/>
  <c r="H8400" i="1"/>
  <c r="H8413" i="1"/>
  <c r="H8404" i="1"/>
  <c r="H8406" i="1"/>
  <c r="H8405" i="1"/>
  <c r="H8402" i="1"/>
  <c r="H8395" i="1"/>
  <c r="H8409" i="1"/>
  <c r="H7917" i="1"/>
  <c r="H8369" i="1"/>
  <c r="H8381" i="1"/>
  <c r="H8417" i="1"/>
  <c r="H8425" i="1"/>
  <c r="H8421" i="1"/>
  <c r="H8396" i="1"/>
  <c r="H8349" i="1"/>
  <c r="H8391" i="1"/>
  <c r="H8386" i="1"/>
  <c r="H8378" i="1"/>
  <c r="H8392" i="1"/>
  <c r="H8374" i="1"/>
  <c r="H8388" i="1"/>
  <c r="H8344" i="1"/>
  <c r="H8384" i="1"/>
  <c r="H8398" i="1"/>
  <c r="H8394" i="1"/>
  <c r="H8243" i="1"/>
  <c r="H8371" i="1"/>
  <c r="H8366" i="1"/>
  <c r="H8403" i="1"/>
  <c r="H8389" i="1"/>
  <c r="H8401" i="1"/>
  <c r="H8385" i="1"/>
  <c r="H8397" i="1"/>
  <c r="H8393" i="1"/>
  <c r="H8379" i="1"/>
  <c r="H8348" i="1"/>
  <c r="H8327" i="1"/>
  <c r="H8370" i="1"/>
  <c r="H8375" i="1"/>
  <c r="H8377" i="1"/>
  <c r="H8361" i="1"/>
  <c r="H8245" i="1"/>
  <c r="H8256" i="1"/>
  <c r="H8356" i="1"/>
  <c r="H8364" i="1"/>
  <c r="H8321" i="1"/>
  <c r="H8283" i="1"/>
  <c r="H8273" i="1"/>
  <c r="H8357" i="1"/>
  <c r="H8351" i="1"/>
  <c r="H8360" i="1"/>
  <c r="H8367" i="1"/>
  <c r="H8383" i="1"/>
  <c r="H8289" i="1"/>
  <c r="H8354" i="1"/>
  <c r="H8353" i="1"/>
  <c r="H8355" i="1"/>
  <c r="H8347" i="1"/>
  <c r="H8363" i="1"/>
  <c r="H8365" i="1"/>
  <c r="H8372" i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8" i="1" l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<sst xmlns="http://schemas.openxmlformats.org/spreadsheetml/2006/main" count="25718" uniqueCount="13661">
  <si>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</si>
  <si>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</si>
  <si>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</si>
  <si>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</si>
  <si>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</si>
  <si>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</si>
  <si>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</si>
  <si>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</si>
  <si>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</si>
  <si>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</si>
  <si>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</si>
  <si>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</si>
  <si>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</si>
  <si>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</si>
  <si>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</si>
  <si>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</si>
  <si>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</si>
  <si>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</si>
  <si>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</si>
  <si>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</si>
  <si>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</si>
  <si>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</si>
  <si>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</si>
  <si>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</si>
  <si>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</si>
  <si>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</si>
  <si>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</si>
  <si>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</si>
  <si>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</si>
  <si>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</si>
  <si>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</si>
  <si>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</si>
  <si>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</si>
  <si>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</si>
  <si>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</si>
  <si>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</si>
  <si>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</si>
  <si>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</si>
  <si>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</si>
  <si>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</si>
  <si>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</si>
  <si>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</si>
  <si>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</si>
  <si>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</si>
  <si>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</si>
  <si>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</si>
  <si>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</si>
  <si>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</si>
  <si>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</si>
  <si>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</si>
  <si>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</si>
  <si>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</si>
  <si>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</si>
  <si>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</si>
  <si>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</si>
  <si>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</si>
  <si>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</si>
  <si>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</si>
  <si>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</si>
  <si>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</si>
  <si>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</si>
  <si>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</si>
  <si>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</si>
  <si>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</si>
  <si>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</si>
  <si>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</si>
  <si>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</si>
  <si>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</si>
  <si>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</si>
  <si>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</si>
  <si>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</si>
  <si>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</si>
  <si>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</si>
  <si>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</si>
  <si>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</si>
  <si>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</si>
  <si>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</si>
  <si>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</si>
  <si>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</si>
  <si>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</si>
  <si>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</si>
  <si>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</si>
  <si>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</si>
  <si>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</si>
  <si>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</si>
  <si>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</si>
  <si>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</si>
  <si>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</si>
  <si>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</si>
  <si>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</si>
  <si>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</si>
  <si>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</si>
  <si>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</si>
  <si>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</si>
  <si>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</si>
  <si>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</si>
  <si>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</si>
  <si>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</si>
  <si>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</si>
  <si>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</si>
  <si>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</si>
  <si>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</si>
  <si>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</si>
  <si>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</si>
  <si>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</si>
  <si>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</si>
  <si>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</si>
  <si>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</si>
  <si>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</si>
  <si>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</si>
  <si>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</si>
  <si>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</si>
  <si>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</si>
  <si>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</si>
  <si>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</si>
  <si>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</si>
  <si>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</si>
  <si>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</si>
  <si>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</si>
  <si>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</si>
  <si>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</si>
  <si>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</si>
  <si>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</si>
  <si>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</si>
  <si>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</si>
  <si>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</si>
  <si>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</si>
  <si>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</si>
  <si>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</si>
  <si>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</si>
  <si>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</si>
  <si>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</si>
  <si>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</si>
  <si>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</si>
  <si>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</si>
  <si>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</si>
  <si>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</si>
  <si>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</si>
  <si>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</si>
  <si>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</si>
  <si>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</si>
  <si>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</si>
  <si>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</si>
  <si>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</si>
  <si>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</si>
  <si>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</si>
  <si>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</si>
  <si>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</si>
  <si>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</si>
  <si>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</si>
  <si>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</si>
  <si>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</si>
  <si>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</si>
  <si>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</si>
  <si>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</si>
  <si>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</si>
  <si>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</si>
  <si>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</si>
  <si>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</si>
  <si>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</si>
  <si>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</si>
  <si>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</si>
  <si>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</si>
  <si>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</si>
  <si>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</si>
  <si>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</si>
  <si>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</si>
  <si>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</si>
  <si>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</si>
  <si>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</si>
  <si>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</si>
  <si>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</si>
  <si>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</si>
  <si>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</si>
  <si>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</si>
  <si>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</si>
  <si>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</si>
  <si>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</si>
  <si>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</si>
  <si>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</si>
  <si>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</si>
  <si>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</si>
  <si>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</si>
  <si>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</si>
  <si>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</si>
  <si>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</si>
  <si>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</si>
  <si>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</si>
  <si>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</si>
  <si>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</si>
  <si>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</si>
  <si>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</si>
  <si>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</si>
  <si>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</si>
  <si>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</si>
  <si>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</si>
  <si>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</si>
  <si>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</si>
  <si>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</si>
  <si>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</si>
  <si>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</si>
  <si>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</si>
  <si>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</si>
  <si>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</si>
  <si>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</si>
  <si>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</si>
  <si>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</si>
  <si>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</si>
  <si>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</si>
  <si>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</si>
  <si>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</si>
  <si>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</si>
  <si>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</si>
  <si>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</si>
  <si>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</si>
  <si>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</si>
  <si>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</si>
  <si>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</si>
  <si>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</si>
  <si>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</si>
  <si>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</si>
  <si>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</si>
  <si>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</si>
  <si>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</si>
  <si>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</si>
  <si>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</si>
  <si>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</si>
  <si>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</si>
  <si>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</si>
  <si>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</si>
  <si>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</si>
  <si>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</si>
  <si>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</si>
  <si>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</si>
  <si>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</si>
  <si>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</si>
  <si>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</si>
  <si>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</si>
  <si>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</si>
  <si>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</si>
  <si>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</si>
  <si>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</si>
  <si>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</si>
  <si>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</si>
  <si>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</si>
  <si>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</si>
  <si>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</si>
  <si>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</si>
  <si>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</si>
  <si>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</si>
  <si>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</si>
  <si>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</si>
  <si>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</si>
  <si>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</si>
  <si>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</si>
  <si>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</si>
  <si>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</si>
  <si>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</si>
  <si>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</si>
  <si>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</si>
  <si>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</si>
  <si>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</si>
  <si>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</si>
  <si>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</si>
  <si>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</si>
  <si>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</si>
  <si>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</si>
  <si>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</si>
  <si>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</si>
  <si>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</si>
  <si>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</si>
  <si>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</si>
  <si>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</si>
  <si>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</si>
  <si>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</si>
  <si>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</si>
  <si>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</si>
  <si>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</si>
  <si>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</si>
  <si>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</si>
  <si>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</si>
  <si>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</si>
  <si>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</si>
  <si>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</si>
  <si>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</si>
  <si>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</si>
  <si>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</si>
  <si>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</si>
  <si>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</si>
  <si>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</si>
  <si>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</si>
  <si>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</si>
  <si>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</si>
  <si>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</si>
  <si>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</si>
  <si>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</si>
  <si>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</si>
  <si>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</si>
  <si>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</si>
  <si>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</si>
  <si>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</si>
  <si>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</si>
  <si>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</si>
  <si>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</si>
  <si>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</si>
  <si>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</si>
  <si>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</si>
  <si>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</si>
  <si>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</si>
  <si>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</si>
  <si>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</si>
  <si>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</si>
  <si>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</si>
  <si>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</si>
  <si>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</si>
  <si>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</si>
  <si>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</si>
  <si>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</si>
  <si>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</si>
  <si>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</si>
  <si>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</si>
  <si>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</si>
  <si>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</si>
  <si>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</si>
  <si>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</si>
  <si>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</si>
  <si>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</si>
  <si>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</si>
  <si>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</si>
  <si>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</si>
  <si>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</si>
  <si>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</si>
  <si>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</si>
  <si>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</si>
  <si>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</si>
  <si>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</si>
  <si>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</si>
  <si>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</si>
  <si>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</si>
  <si>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</si>
  <si>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</si>
  <si>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</si>
  <si>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</si>
  <si>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</si>
  <si>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</si>
  <si>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</si>
  <si>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</si>
  <si>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</si>
  <si>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</si>
  <si>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</si>
  <si>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</si>
  <si>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</si>
  <si>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</si>
  <si>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</si>
  <si>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</si>
  <si>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</si>
  <si>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</si>
  <si>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</si>
  <si>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</si>
  <si>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</si>
  <si>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</si>
  <si>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</si>
  <si>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</si>
  <si>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</si>
  <si>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</si>
  <si>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</si>
  <si>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</si>
  <si>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</si>
  <si>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</si>
  <si>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</si>
  <si>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</si>
  <si>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</si>
  <si>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</si>
  <si>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</si>
  <si>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</si>
  <si>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</si>
  <si>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</si>
  <si>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</si>
  <si>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</si>
  <si>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</si>
  <si>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</si>
  <si>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</si>
  <si>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</si>
  <si>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</si>
  <si>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</si>
  <si>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</si>
  <si>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</si>
  <si>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</si>
  <si>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</si>
  <si>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</si>
  <si>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</si>
  <si>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</si>
  <si>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</si>
  <si>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</si>
  <si>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</si>
  <si>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</si>
  <si>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</si>
  <si>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</si>
  <si>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</si>
  <si>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</si>
  <si>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</si>
  <si>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</si>
  <si>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</si>
  <si>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</si>
  <si>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</si>
  <si>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</si>
  <si>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</si>
  <si>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</si>
  <si>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</si>
  <si>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</si>
  <si>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</si>
  <si>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</si>
  <si>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</si>
  <si>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</si>
  <si>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</si>
  <si>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</si>
  <si>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</si>
  <si>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</si>
  <si>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</si>
  <si>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</si>
  <si>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</si>
  <si>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</si>
  <si>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</si>
  <si>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</si>
  <si>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</si>
  <si>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</si>
  <si>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</si>
  <si>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</si>
  <si>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</si>
  <si>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</si>
  <si>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</si>
  <si>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</si>
  <si>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</si>
  <si>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</si>
  <si>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</si>
  <si>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</si>
  <si>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</si>
  <si>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</si>
  <si>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</si>
  <si>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</si>
  <si>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</si>
  <si>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</si>
  <si>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</si>
  <si>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</si>
  <si>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</si>
  <si>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</si>
  <si>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</si>
  <si>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</si>
  <si>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</si>
  <si>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</si>
  <si>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</si>
  <si>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</si>
  <si>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</si>
  <si>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</si>
  <si>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</si>
  <si>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</si>
  <si>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</si>
  <si>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</si>
  <si>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</si>
  <si>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</si>
  <si>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</si>
  <si>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</si>
  <si>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</si>
  <si>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</si>
  <si>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</si>
  <si>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</si>
  <si>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</si>
  <si>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</si>
  <si>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</si>
  <si>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</si>
  <si>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</si>
  <si>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</si>
  <si>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</si>
  <si>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</si>
  <si>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</si>
  <si>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</si>
  <si>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</si>
  <si>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</si>
  <si>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</si>
  <si>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</si>
  <si>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</si>
  <si>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</si>
  <si>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</si>
  <si>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</si>
  <si>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</si>
  <si>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</si>
  <si>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</si>
  <si>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</si>
  <si>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</si>
  <si>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</si>
  <si>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</si>
  <si>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</si>
  <si>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</si>
  <si>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</si>
  <si>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</si>
  <si>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</si>
  <si>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</si>
  <si>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</si>
  <si>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</si>
  <si>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</si>
  <si>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</si>
  <si>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</si>
  <si>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</si>
  <si>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</si>
  <si>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</si>
  <si>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</si>
  <si>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</si>
  <si>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</si>
  <si>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</si>
  <si>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</si>
  <si>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</si>
  <si>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</si>
  <si>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</si>
  <si>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</si>
  <si>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</si>
  <si>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</si>
  <si>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</si>
  <si>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</si>
  <si>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</si>
  <si>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</si>
  <si>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</si>
  <si>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</si>
  <si>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</si>
  <si>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</si>
  <si>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</si>
  <si>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</si>
  <si>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</si>
  <si>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</si>
  <si>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</si>
  <si>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</si>
  <si>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</si>
  <si>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</si>
  <si>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</si>
  <si>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</si>
  <si>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</si>
  <si>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</si>
  <si>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</si>
  <si>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</si>
  <si>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</si>
  <si>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</si>
  <si>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</si>
  <si>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</si>
  <si>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</si>
  <si>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</si>
  <si>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</si>
  <si>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</si>
  <si>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</si>
  <si>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</si>
  <si>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</si>
  <si>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</si>
  <si>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</si>
  <si>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</si>
  <si>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</si>
  <si>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</si>
  <si>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</si>
  <si>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</si>
  <si>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</si>
  <si>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</si>
  <si>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</si>
  <si>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</si>
  <si>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</si>
  <si>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</si>
  <si>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</si>
  <si>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</si>
  <si>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</si>
  <si>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</si>
  <si>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</si>
  <si>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</si>
  <si>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</si>
  <si>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</si>
  <si>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</si>
  <si>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</si>
  <si>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</si>
  <si>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</si>
  <si>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</si>
  <si>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</si>
  <si>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</si>
  <si>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</si>
  <si>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</si>
  <si>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</si>
  <si>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</si>
  <si>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</si>
  <si>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</si>
  <si>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</si>
  <si>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</si>
  <si>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</si>
  <si>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</si>
  <si>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</si>
  <si>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</si>
  <si>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</si>
  <si>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</si>
  <si>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</si>
  <si>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</si>
  <si>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</si>
  <si>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</si>
  <si>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</si>
  <si>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</si>
  <si>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</si>
  <si>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</si>
  <si>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</si>
  <si>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</si>
  <si>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</si>
  <si>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</si>
  <si>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</si>
  <si>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</si>
  <si>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</si>
  <si>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</si>
  <si>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</si>
  <si>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</si>
  <si>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</si>
  <si>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</si>
  <si>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</si>
  <si>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</si>
  <si>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</si>
  <si>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</si>
  <si>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</si>
  <si>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</si>
  <si>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</si>
  <si>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</si>
  <si>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</si>
  <si>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</si>
  <si>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</si>
  <si>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</si>
  <si>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</si>
  <si>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</si>
  <si>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</si>
  <si>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</si>
  <si>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</si>
  <si>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</si>
  <si>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</si>
  <si>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</si>
  <si>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</si>
  <si>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</si>
  <si>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</si>
  <si>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</si>
  <si>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</si>
  <si>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</si>
  <si>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</si>
  <si>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</si>
  <si>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</si>
  <si>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</si>
  <si>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</si>
  <si>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</si>
  <si>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</si>
  <si>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</si>
  <si>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</si>
  <si>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</si>
  <si>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</si>
  <si>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</si>
  <si>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</si>
  <si>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</si>
  <si>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</si>
  <si>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</si>
  <si>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</si>
  <si>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</si>
  <si>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</si>
  <si>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</si>
  <si>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</si>
  <si>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</si>
  <si>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</si>
  <si>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</si>
  <si>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</si>
  <si>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</si>
  <si>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</si>
  <si>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</si>
  <si>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</si>
  <si>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</si>
  <si>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</si>
  <si>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</si>
  <si>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</si>
  <si>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</si>
  <si>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</si>
  <si>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</si>
  <si>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</si>
  <si>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</si>
  <si>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</si>
  <si>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</si>
  <si>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</si>
  <si>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</si>
  <si>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</si>
  <si>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</si>
  <si>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</si>
  <si>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</si>
  <si>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</si>
  <si>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</si>
  <si>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</si>
  <si>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</si>
  <si>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</si>
  <si>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</si>
  <si>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</si>
  <si>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</si>
  <si>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</si>
  <si>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</si>
  <si>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</si>
  <si>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</si>
  <si>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</si>
  <si>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</si>
  <si>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</si>
  <si>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</si>
  <si>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</si>
  <si>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</si>
  <si>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</si>
  <si>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</si>
  <si>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</si>
  <si>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</si>
  <si>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</si>
  <si>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</si>
  <si>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</si>
  <si>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</si>
  <si>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</si>
  <si>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</si>
  <si>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</si>
  <si>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</si>
  <si>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</si>
  <si>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</si>
  <si>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</si>
  <si>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</si>
  <si>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</si>
  <si>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</si>
  <si>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</si>
  <si>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</si>
  <si>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</si>
  <si>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</si>
  <si>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</si>
  <si>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</si>
  <si>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</si>
  <si>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</si>
  <si>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</si>
  <si>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</si>
  <si>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</si>
  <si>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</si>
  <si>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</si>
  <si>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</si>
  <si>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</si>
  <si>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</si>
  <si>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</si>
  <si>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</si>
  <si>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</si>
  <si>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</si>
  <si>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</si>
  <si>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</si>
  <si>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</si>
  <si>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</si>
  <si>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</si>
  <si>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</si>
  <si>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</si>
  <si>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</si>
  <si>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</si>
  <si>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</si>
  <si>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</si>
  <si>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</si>
  <si>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</si>
  <si>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</si>
  <si>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</si>
  <si>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</si>
  <si>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</si>
  <si>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</si>
  <si>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</si>
  <si>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</si>
  <si>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</si>
  <si>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</si>
  <si>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</si>
  <si>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</si>
  <si>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</si>
  <si>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</si>
  <si>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</si>
  <si>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</si>
  <si>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</si>
  <si>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</si>
  <si>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</si>
  <si>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</si>
  <si>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</si>
  <si>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</si>
  <si>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</si>
  <si>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</si>
  <si>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</si>
  <si>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</si>
  <si>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</si>
  <si>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</si>
  <si>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</si>
  <si>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</si>
  <si>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</si>
  <si>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</si>
  <si>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</si>
  <si>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</si>
  <si>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</si>
  <si>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</si>
  <si>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</si>
  <si>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</si>
  <si>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</si>
  <si>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</si>
  <si>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</si>
  <si>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</si>
  <si>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</si>
  <si>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</si>
  <si>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</si>
  <si>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</si>
  <si>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</si>
  <si>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</si>
  <si>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</si>
  <si>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</si>
  <si>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</si>
  <si>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</si>
  <si>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</si>
  <si>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</si>
  <si>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</si>
  <si>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</si>
  <si>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</si>
  <si>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</si>
  <si>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</si>
  <si>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</si>
  <si>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</si>
  <si>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</si>
  <si>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</si>
  <si>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</si>
  <si>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</si>
  <si>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</si>
  <si>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</si>
  <si>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</si>
  <si>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</si>
  <si>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</si>
  <si>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</si>
  <si>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</si>
  <si>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</si>
  <si>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</si>
  <si>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</si>
  <si>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</si>
  <si>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</si>
  <si>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</si>
  <si>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</si>
  <si>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</si>
  <si>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</si>
  <si>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</si>
  <si>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</si>
  <si>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</si>
  <si>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</si>
  <si>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</si>
  <si>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</si>
  <si>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</si>
  <si>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</si>
  <si>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</si>
  <si>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</si>
  <si>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</si>
  <si>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</si>
  <si>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</si>
  <si>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</si>
  <si>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</si>
  <si>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</si>
  <si>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</si>
  <si>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</si>
  <si>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</si>
  <si>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</si>
  <si>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</si>
  <si>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</si>
  <si>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</si>
  <si>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</si>
  <si>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</si>
  <si>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</si>
  <si>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</si>
  <si>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</si>
  <si>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</si>
  <si>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</si>
  <si>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</si>
  <si>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</si>
  <si>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</si>
  <si>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</si>
  <si>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</si>
  <si>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</si>
  <si>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</si>
  <si>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</si>
  <si>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</si>
  <si>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</si>
  <si>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</si>
  <si>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</si>
  <si>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</si>
  <si>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</si>
  <si>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</si>
  <si>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</si>
  <si>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</si>
  <si>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</si>
  <si>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</si>
  <si>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</si>
  <si>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</si>
  <si>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</si>
  <si>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</si>
  <si>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</si>
  <si>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</si>
  <si>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</si>
  <si>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</si>
  <si>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</si>
  <si>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</si>
  <si>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</si>
  <si>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</si>
  <si>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</si>
  <si>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</si>
  <si>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</si>
  <si>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</si>
  <si>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</si>
  <si>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</si>
  <si>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</si>
  <si>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</si>
  <si>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</si>
  <si>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</si>
  <si>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</si>
  <si>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</si>
  <si>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</si>
  <si>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</si>
  <si>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</si>
  <si>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</si>
  <si>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</si>
  <si>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</si>
  <si>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</si>
  <si>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</si>
  <si>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</si>
  <si>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</si>
  <si>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</si>
  <si>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</si>
  <si>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</si>
  <si>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</si>
  <si>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</si>
  <si>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</si>
  <si>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</si>
  <si>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</si>
  <si>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</si>
  <si>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</si>
  <si>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</si>
  <si>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</si>
  <si>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</si>
  <si>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</si>
  <si>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</si>
  <si>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</si>
  <si>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</si>
  <si>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</si>
  <si>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</si>
  <si>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</si>
  <si>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</si>
  <si>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</si>
  <si>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</si>
  <si>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</si>
  <si>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</si>
  <si>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</si>
  <si>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</si>
  <si>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</si>
  <si>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</si>
  <si>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</si>
  <si>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</si>
  <si>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</si>
  <si>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</si>
  <si>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</si>
  <si>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</si>
  <si>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</si>
  <si>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</si>
  <si>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</si>
  <si>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</si>
  <si>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</si>
  <si>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</si>
  <si>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</si>
  <si>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</si>
  <si>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</si>
  <si>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</si>
  <si>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</si>
  <si>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</si>
  <si>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</si>
  <si>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</si>
  <si>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</si>
  <si>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</si>
  <si>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</si>
  <si>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</si>
  <si>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</si>
  <si>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</si>
  <si>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</si>
  <si>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</si>
  <si>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</si>
  <si>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</si>
  <si>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</si>
  <si>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</si>
  <si>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</si>
  <si>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</si>
  <si>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</si>
  <si>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</si>
  <si>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</si>
  <si>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</si>
  <si>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</si>
  <si>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</si>
  <si>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</si>
  <si>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</si>
  <si>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</si>
  <si>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</si>
  <si>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</si>
  <si>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</si>
  <si>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</si>
  <si>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</si>
  <si>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</si>
  <si>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</si>
  <si>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</si>
  <si>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</si>
  <si>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</si>
  <si>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</si>
  <si>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</si>
  <si>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</si>
  <si>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</si>
  <si>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</si>
  <si>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</si>
  <si>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</si>
  <si>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</si>
  <si>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</si>
  <si>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</si>
  <si>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</si>
  <si>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</si>
  <si>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</si>
  <si>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</si>
  <si>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</si>
  <si>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</si>
  <si>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</si>
  <si>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</si>
  <si>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</si>
  <si>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</si>
  <si>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</si>
  <si>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</si>
  <si>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</si>
  <si>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</si>
  <si>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</si>
  <si>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</si>
  <si>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</si>
  <si>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</si>
  <si>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</si>
  <si>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</si>
  <si>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</si>
  <si>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</si>
  <si>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</si>
  <si>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</si>
  <si>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</si>
  <si>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</si>
  <si>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</si>
  <si>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</si>
  <si>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</si>
  <si>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</si>
  <si>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</si>
  <si>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</si>
  <si>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</si>
  <si>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</si>
  <si>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</si>
  <si>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</si>
  <si>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</si>
  <si>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</si>
  <si>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</si>
  <si>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</si>
  <si>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</si>
  <si>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</si>
  <si>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</si>
  <si>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</si>
  <si>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</si>
  <si>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</si>
  <si>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</si>
  <si>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</si>
  <si>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</si>
  <si>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</si>
  <si>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</si>
  <si>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</si>
  <si>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</si>
  <si>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</si>
  <si>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</si>
  <si>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</si>
  <si>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</si>
  <si>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</si>
  <si>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</si>
  <si>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</si>
  <si>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</si>
  <si>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</si>
  <si>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</si>
  <si>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</si>
  <si>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</si>
  <si>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</si>
  <si>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</si>
  <si>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</si>
  <si>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</si>
  <si>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</si>
  <si>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</si>
  <si>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</si>
  <si>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</si>
  <si>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</si>
  <si>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</si>
  <si>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</si>
  <si>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</si>
  <si>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</si>
  <si>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</si>
  <si>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</si>
  <si>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</si>
  <si>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</si>
  <si>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</si>
  <si>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</si>
  <si>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</si>
  <si>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</si>
  <si>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</si>
  <si>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</si>
  <si>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</si>
  <si>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</si>
  <si>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</si>
  <si>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</si>
  <si>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</si>
  <si>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</si>
  <si>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</si>
  <si>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</si>
  <si>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</si>
  <si>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</si>
  <si>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</si>
  <si>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</si>
  <si>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</si>
  <si>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</si>
  <si>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</si>
  <si>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</si>
  <si>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</si>
  <si>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</si>
  <si>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</si>
  <si>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</si>
  <si>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</si>
  <si>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</si>
  <si>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</si>
  <si>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</si>
  <si>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</si>
  <si>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</si>
  <si>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</si>
  <si>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</si>
  <si>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</si>
  <si>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</si>
  <si>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</si>
  <si>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</si>
  <si>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</si>
  <si>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</si>
  <si>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</si>
  <si>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</si>
  <si>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</si>
  <si>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</si>
  <si>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</si>
  <si>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</si>
  <si>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</si>
  <si>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</si>
  <si>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</si>
  <si>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</si>
  <si>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</si>
  <si>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</si>
  <si>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</si>
  <si>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</si>
  <si>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</si>
  <si>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</si>
  <si>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</si>
  <si>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</si>
  <si>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</si>
  <si>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</si>
  <si>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</si>
  <si>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</si>
  <si>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</si>
  <si>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</si>
  <si>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</si>
  <si>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</si>
  <si>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</si>
  <si>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</si>
  <si>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</si>
  <si>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</si>
  <si>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</si>
  <si>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</si>
  <si>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</si>
  <si>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</si>
  <si>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</si>
  <si>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</si>
  <si>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</si>
  <si>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</si>
  <si>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</si>
  <si>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</si>
  <si>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</si>
  <si>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</si>
  <si>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</si>
  <si>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</si>
  <si>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</si>
  <si>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</si>
  <si>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</si>
  <si>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</si>
  <si>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</si>
  <si>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</si>
  <si>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</si>
  <si>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</si>
  <si>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</si>
  <si>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</si>
  <si>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</si>
  <si>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</si>
  <si>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</si>
  <si>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</si>
  <si>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</si>
  <si>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</si>
  <si>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</si>
  <si>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</si>
  <si>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</si>
  <si>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</si>
  <si>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</si>
  <si>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</si>
  <si>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</si>
  <si>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</si>
  <si>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</si>
  <si>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</si>
  <si>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</si>
  <si>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</si>
  <si>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</si>
  <si>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</si>
  <si>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</si>
  <si>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</si>
  <si>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</si>
  <si>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</si>
  <si>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</si>
  <si>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</si>
  <si>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</si>
  <si>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</si>
  <si>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</si>
  <si>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</si>
  <si>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</si>
  <si>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</si>
  <si>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</si>
  <si>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</si>
  <si>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</si>
  <si>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</si>
  <si>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</si>
  <si>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</si>
  <si>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</si>
  <si>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</si>
  <si>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</si>
  <si>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</si>
  <si>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</si>
  <si>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</si>
  <si>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</si>
  <si>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</si>
  <si>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</si>
  <si>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</si>
  <si>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</si>
  <si>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</si>
  <si>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</si>
  <si>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</si>
  <si>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</si>
  <si>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</si>
  <si>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</si>
  <si>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</si>
  <si>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</si>
  <si>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</si>
  <si>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</si>
  <si>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</si>
  <si>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</si>
  <si>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</si>
  <si>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</si>
  <si>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</si>
  <si>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</si>
  <si>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</si>
  <si>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</si>
  <si>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</si>
  <si>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</si>
  <si>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</si>
  <si>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</si>
  <si>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</si>
  <si>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</si>
  <si>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</si>
  <si>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</si>
  <si>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</si>
  <si>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</si>
  <si>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</si>
  <si>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</si>
  <si>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</si>
  <si>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</si>
  <si>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</si>
  <si>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</si>
  <si>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</si>
  <si>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</si>
  <si>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</si>
  <si>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</si>
  <si>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</si>
  <si>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</si>
  <si>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</si>
  <si>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</si>
  <si>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</si>
  <si>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</si>
  <si>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</si>
  <si>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</si>
  <si>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</si>
  <si>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</si>
  <si>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</si>
  <si>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</si>
  <si>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</si>
  <si>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</si>
  <si>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</si>
  <si>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</si>
  <si>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</si>
  <si>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</si>
  <si>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</si>
  <si>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</si>
  <si>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</si>
  <si>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</si>
  <si>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</si>
  <si>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</si>
  <si>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</si>
  <si>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</si>
  <si>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</si>
  <si>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</si>
  <si>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</si>
  <si>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</si>
  <si>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</si>
  <si>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</si>
  <si>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</si>
  <si>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</si>
  <si>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</si>
  <si>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</si>
  <si>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</si>
  <si>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</si>
  <si>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</si>
  <si>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</si>
  <si>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</si>
  <si>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</si>
  <si>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</si>
  <si>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</si>
  <si>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</si>
  <si>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</si>
  <si>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</si>
  <si>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</si>
  <si>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</si>
  <si>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</si>
  <si>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</si>
  <si>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</si>
  <si>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</si>
  <si>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</si>
  <si>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</si>
  <si>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</si>
  <si>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</si>
  <si>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</si>
  <si>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</si>
  <si>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</si>
  <si>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</si>
  <si>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</si>
  <si>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</si>
  <si>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</si>
  <si>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</si>
  <si>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</si>
  <si>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</si>
  <si>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</si>
  <si>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</si>
  <si>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</si>
  <si>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</si>
  <si>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</si>
  <si>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</si>
  <si>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</si>
  <si>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</si>
  <si>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</si>
  <si>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</si>
  <si>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</si>
  <si>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</si>
  <si>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</si>
  <si>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</si>
  <si>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</si>
  <si>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</si>
  <si>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</si>
  <si>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</si>
  <si>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</si>
  <si>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</si>
  <si>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</si>
  <si>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</si>
  <si>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</si>
  <si>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</si>
  <si>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</si>
  <si>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</si>
  <si>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</si>
  <si>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</si>
  <si>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</si>
  <si>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</si>
  <si>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</si>
  <si>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</si>
  <si>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</si>
  <si>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</si>
  <si>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</si>
  <si>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</si>
  <si>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</si>
  <si>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</si>
  <si>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</si>
  <si>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</si>
  <si>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</si>
  <si>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</si>
  <si>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</si>
  <si>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</si>
  <si>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</si>
  <si>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</si>
  <si>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</si>
  <si>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</si>
  <si>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</si>
  <si>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</si>
  <si>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</si>
  <si>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</si>
  <si>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</si>
  <si>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</si>
  <si>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</si>
  <si>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</si>
  <si>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</si>
  <si>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</si>
  <si>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</si>
  <si>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</si>
  <si>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</si>
  <si>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</si>
  <si>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</si>
  <si>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</si>
  <si>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</si>
  <si>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</si>
  <si>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</si>
  <si>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</si>
  <si>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</si>
  <si>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</si>
  <si>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</si>
  <si>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</si>
  <si>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</si>
  <si>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</si>
  <si>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</si>
  <si>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</si>
  <si>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</si>
  <si>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</si>
  <si>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</si>
  <si>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</si>
  <si>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</si>
  <si>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</si>
  <si>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</si>
  <si>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</si>
  <si>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</si>
  <si>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</si>
  <si>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</si>
  <si>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</si>
  <si>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</si>
  <si>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</si>
  <si>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</si>
  <si>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</si>
  <si>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</si>
  <si>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</si>
  <si>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</si>
  <si>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</si>
  <si>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</si>
  <si>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</si>
  <si>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</si>
  <si>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</si>
  <si>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</si>
  <si>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</si>
  <si>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</si>
  <si>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</si>
  <si>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</si>
  <si>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</si>
  <si>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</si>
  <si>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</si>
  <si>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</si>
  <si>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</si>
  <si>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</si>
  <si>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</si>
  <si>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</si>
  <si>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</si>
  <si>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</si>
  <si>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</si>
  <si>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</si>
  <si>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</si>
  <si>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</si>
  <si>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</si>
  <si>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</si>
  <si>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</si>
  <si>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</si>
  <si>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</si>
  <si>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</si>
  <si>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</si>
  <si>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</si>
  <si>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</si>
  <si>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</si>
  <si>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</si>
  <si>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</si>
  <si>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</si>
  <si>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</si>
  <si>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</si>
  <si>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</si>
  <si>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</si>
  <si>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</si>
  <si>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</si>
  <si>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</si>
  <si>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</si>
  <si>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</si>
  <si>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</si>
  <si>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</si>
  <si>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</si>
  <si>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</si>
  <si>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</si>
  <si>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</si>
  <si>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</si>
  <si>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</si>
  <si>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</si>
  <si>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</si>
  <si>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</si>
  <si>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</si>
  <si>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</si>
  <si>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</si>
  <si>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</si>
  <si>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</si>
  <si>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</si>
  <si>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</si>
  <si>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</si>
  <si>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</si>
  <si>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</si>
  <si>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</si>
  <si>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</si>
  <si>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</si>
  <si>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</si>
  <si>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</si>
  <si>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</si>
  <si>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</si>
  <si>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</si>
  <si>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</si>
  <si>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</si>
  <si>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</si>
  <si>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</si>
  <si>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</si>
  <si>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</si>
  <si>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</si>
  <si>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</si>
  <si>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</si>
  <si>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</si>
  <si>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</si>
  <si>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</si>
  <si>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</si>
  <si>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</si>
  <si>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</si>
  <si>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</si>
  <si>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</si>
  <si>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</si>
  <si>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</si>
  <si>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</si>
  <si>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</si>
  <si>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</si>
  <si>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</si>
  <si>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</si>
  <si>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</si>
  <si>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</si>
  <si>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</si>
  <si>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</si>
  <si>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</si>
  <si>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</si>
  <si>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</si>
  <si>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</si>
  <si>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</si>
  <si>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</si>
  <si>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</si>
  <si>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</si>
  <si>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</si>
  <si>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</si>
  <si>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</si>
  <si>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</si>
  <si>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</si>
  <si>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</si>
  <si>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</si>
  <si>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</si>
  <si>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</si>
  <si>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</si>
  <si>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</si>
  <si>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</si>
  <si>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</si>
  <si>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</si>
  <si>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</si>
  <si>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</si>
  <si>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</si>
  <si>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</si>
  <si>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</si>
  <si>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</si>
  <si>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</si>
  <si>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</si>
  <si>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</si>
  <si>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</si>
  <si>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</si>
  <si>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</si>
  <si>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</si>
  <si>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</si>
  <si>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</si>
  <si>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</si>
  <si>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</si>
  <si>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</si>
  <si>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</si>
  <si>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</si>
  <si>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</si>
  <si>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</si>
  <si>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</si>
  <si>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</si>
  <si>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</si>
  <si>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</si>
  <si>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</si>
  <si>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</si>
  <si>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</si>
  <si>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</si>
  <si>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</si>
  <si>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</si>
  <si>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</si>
  <si>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</si>
  <si>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</si>
  <si>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</si>
  <si>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</si>
  <si>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</si>
  <si>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</si>
  <si>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</si>
  <si>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</si>
  <si>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</si>
  <si>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</si>
  <si>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</si>
  <si>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</si>
  <si>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</si>
  <si>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</si>
  <si>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</si>
  <si>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</si>
  <si>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</si>
  <si>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</si>
  <si>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</si>
  <si>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</si>
  <si>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</si>
  <si>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</si>
  <si>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</si>
  <si>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</si>
  <si>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</si>
  <si>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</si>
  <si>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</si>
  <si>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</si>
  <si>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</si>
  <si>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</si>
  <si>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</si>
  <si>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</si>
  <si>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</si>
  <si>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</si>
  <si>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</si>
  <si>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</si>
  <si>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</si>
  <si>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</si>
  <si>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</si>
  <si>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</si>
  <si>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</si>
  <si>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</si>
  <si>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</si>
  <si>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</si>
  <si>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</si>
  <si>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</si>
  <si>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</si>
  <si>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</si>
  <si>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</si>
  <si>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</si>
  <si>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</si>
  <si>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</si>
  <si>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</si>
  <si>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</si>
  <si>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</si>
  <si>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</si>
  <si>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</si>
  <si>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</si>
  <si>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</si>
  <si>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</si>
  <si>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</si>
  <si>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</si>
  <si>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</si>
  <si>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</si>
  <si>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</si>
  <si>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</si>
  <si>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</si>
  <si>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</si>
  <si>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</si>
  <si>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</si>
  <si>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</si>
  <si>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</si>
  <si>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</si>
  <si>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</si>
  <si>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</si>
  <si>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</si>
  <si>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</si>
  <si>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</si>
  <si>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</si>
  <si>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</si>
  <si>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</si>
  <si>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</si>
  <si>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</si>
  <si>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</si>
  <si>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</si>
  <si>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</si>
  <si>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</si>
  <si>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</si>
  <si>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</si>
  <si>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</si>
  <si>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</si>
  <si>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</si>
  <si>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</si>
  <si>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</si>
  <si>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</si>
  <si>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</si>
  <si>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</si>
  <si>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</si>
  <si>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</si>
  <si>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</si>
  <si>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</si>
  <si>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</si>
  <si>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</si>
  <si>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</si>
  <si>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</si>
  <si>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</si>
  <si>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</si>
  <si>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</si>
  <si>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</si>
  <si>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</si>
  <si>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</si>
  <si>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</si>
  <si>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</si>
  <si>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</si>
  <si>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</si>
  <si>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</si>
  <si>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</si>
  <si>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</si>
  <si>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</si>
  <si>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</si>
  <si>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</si>
  <si>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</si>
  <si>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</si>
  <si>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</si>
  <si>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</si>
  <si>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</si>
  <si>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</si>
  <si>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</si>
  <si>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</si>
  <si>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</si>
  <si>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</si>
  <si>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</si>
  <si>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</si>
  <si>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</si>
  <si>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</si>
  <si>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</si>
  <si>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</si>
  <si>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</si>
  <si>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</si>
  <si>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</si>
  <si>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</si>
  <si>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</si>
  <si>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</si>
  <si>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</si>
  <si>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</si>
  <si>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</si>
  <si>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</si>
  <si>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</si>
  <si>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</si>
  <si>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</si>
  <si>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</si>
  <si>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</si>
  <si>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</si>
  <si>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</si>
  <si>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</si>
  <si>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</si>
  <si>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</si>
  <si>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</si>
  <si>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</si>
  <si>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</si>
  <si>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</si>
  <si>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</si>
  <si>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</si>
  <si>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</si>
  <si>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</si>
  <si>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</si>
  <si>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</si>
  <si>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</si>
  <si>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</si>
  <si>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</si>
  <si>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</si>
  <si>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</si>
  <si>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</si>
  <si>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</si>
  <si>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</si>
  <si>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</si>
  <si>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</si>
  <si>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</si>
  <si>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</si>
  <si>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</si>
  <si>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</si>
  <si>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</si>
  <si>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</si>
  <si>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</si>
  <si>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</si>
  <si>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</si>
  <si>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</si>
  <si>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</si>
  <si>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</si>
  <si>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</si>
  <si>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</si>
  <si>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</si>
  <si>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</si>
  <si>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</si>
  <si>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</si>
  <si>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</si>
  <si>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</si>
  <si>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</si>
  <si>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</si>
  <si>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</si>
  <si>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</si>
  <si>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</si>
  <si>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</si>
  <si>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</si>
  <si>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</si>
  <si>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</si>
  <si>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</si>
  <si>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</si>
  <si>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</si>
  <si>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</si>
  <si>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</si>
  <si>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</si>
  <si>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</si>
  <si>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</si>
  <si>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</si>
  <si>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</si>
  <si>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</si>
  <si>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</si>
  <si>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</si>
  <si>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</si>
  <si>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</si>
  <si>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</si>
  <si>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</si>
  <si>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</si>
  <si>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</si>
  <si>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</si>
  <si>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</si>
  <si>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</si>
  <si>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</si>
  <si>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</si>
  <si>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</si>
  <si>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</si>
  <si>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</si>
  <si>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</si>
  <si>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</si>
  <si>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</si>
  <si>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</si>
  <si>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</si>
  <si>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</si>
  <si>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</si>
  <si>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</si>
  <si>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</si>
  <si>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</si>
  <si>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</si>
  <si>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</si>
  <si>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</si>
  <si>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</si>
  <si>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</si>
  <si>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</si>
  <si>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</si>
  <si>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</si>
  <si>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</si>
  <si>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</si>
  <si>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</si>
  <si>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</si>
  <si>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</si>
  <si>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</si>
  <si>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</si>
  <si>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</si>
  <si>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</si>
  <si>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</si>
  <si>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</si>
  <si>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</si>
  <si>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</si>
  <si>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</si>
  <si>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</si>
  <si>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</si>
  <si>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</si>
  <si>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</si>
  <si>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</si>
  <si>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</si>
  <si>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</si>
  <si>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</si>
  <si>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</si>
  <si>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</si>
  <si>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</si>
  <si>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</si>
  <si>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</si>
  <si>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</si>
  <si>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</si>
  <si>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</si>
  <si>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</si>
  <si>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</si>
  <si>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</si>
  <si>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</si>
  <si>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</si>
  <si>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</si>
  <si>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</si>
  <si>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</si>
  <si>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</si>
  <si>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</si>
  <si>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</si>
  <si>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</si>
  <si>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</si>
  <si>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</si>
  <si>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</si>
  <si>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</si>
  <si>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</si>
  <si>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</si>
  <si>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</si>
  <si>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</si>
  <si>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</si>
  <si>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</si>
  <si>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</si>
  <si>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</si>
  <si>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</si>
  <si>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</si>
  <si>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</si>
  <si>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</si>
  <si>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</si>
  <si>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</si>
  <si>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</si>
  <si>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</si>
  <si>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</si>
  <si>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</si>
  <si>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</si>
  <si>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</si>
  <si>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</si>
  <si>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</si>
  <si>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</si>
  <si>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</si>
  <si>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</si>
  <si>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</si>
  <si>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</si>
  <si>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</si>
  <si>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</si>
  <si>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</si>
  <si>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</si>
  <si>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</si>
  <si>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</si>
  <si>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</si>
  <si>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</si>
  <si>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</si>
  <si>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</si>
  <si>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</si>
  <si>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</si>
  <si>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</si>
  <si>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</si>
  <si>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</si>
  <si>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</si>
  <si>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</si>
  <si>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</si>
  <si>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</si>
  <si>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</si>
  <si>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</si>
  <si>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</si>
  <si>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</si>
  <si>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</si>
  <si>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</si>
  <si>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</si>
  <si>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</si>
  <si>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</si>
  <si>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</si>
  <si>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</si>
  <si>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</si>
  <si>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</si>
  <si>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</si>
  <si>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</si>
  <si>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</si>
  <si>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</si>
  <si>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</si>
  <si>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</si>
  <si>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</si>
  <si>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</si>
  <si>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</si>
  <si>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</si>
  <si>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</si>
  <si>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</si>
  <si>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</si>
  <si>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</si>
  <si>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</si>
  <si>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</si>
  <si>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</si>
  <si>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</si>
  <si>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</si>
  <si>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</si>
  <si>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</si>
  <si>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</si>
  <si>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</si>
  <si>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</si>
  <si>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</si>
  <si>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</si>
  <si>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</si>
  <si>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</si>
  <si>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</si>
  <si>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</si>
  <si>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</si>
  <si>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</si>
  <si>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</si>
  <si>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</si>
  <si>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</si>
  <si>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</si>
  <si>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</si>
  <si>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</si>
  <si>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</si>
  <si>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</si>
  <si>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</si>
  <si>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</si>
  <si>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</si>
  <si>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</si>
  <si>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</si>
  <si>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</si>
  <si>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</si>
  <si>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</si>
  <si>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</si>
  <si>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</si>
  <si>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</si>
  <si>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</si>
  <si>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</si>
  <si>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</si>
  <si>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</si>
  <si>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</si>
  <si>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</si>
  <si>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</si>
  <si>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</si>
  <si>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</si>
  <si>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</si>
  <si>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</si>
  <si>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</si>
  <si>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</si>
  <si>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</si>
  <si>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</si>
  <si>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</si>
  <si>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</si>
  <si>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</si>
  <si>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</si>
  <si>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</si>
  <si>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</si>
  <si>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</si>
  <si>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</si>
  <si>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</si>
  <si>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</si>
  <si>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</si>
  <si>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</si>
  <si>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</si>
  <si>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</si>
  <si>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</si>
  <si>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</si>
  <si>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</si>
  <si>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</si>
  <si>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</si>
  <si>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</si>
  <si>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</si>
  <si>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</si>
  <si>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</si>
  <si>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</si>
  <si>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</si>
  <si>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</si>
  <si>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</si>
  <si>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</si>
  <si>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</si>
  <si>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</si>
  <si>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</si>
  <si>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</si>
  <si>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</si>
  <si>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</si>
  <si>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</si>
  <si>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</si>
  <si>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</si>
  <si>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</si>
  <si>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</si>
  <si>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</si>
  <si>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</si>
  <si>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</si>
  <si>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</si>
  <si>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</si>
  <si>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</si>
  <si>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</si>
  <si>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</si>
  <si>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</si>
  <si>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</si>
  <si>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</si>
  <si>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</si>
  <si>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</si>
  <si>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</si>
  <si>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</si>
  <si>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</si>
  <si>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</si>
  <si>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</si>
  <si>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</si>
  <si>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</si>
  <si>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</si>
  <si>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</si>
  <si>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</si>
  <si>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</si>
  <si>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</si>
  <si>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</si>
  <si>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</si>
  <si>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</si>
  <si>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</si>
  <si>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</si>
  <si>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</si>
  <si>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</si>
  <si>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</si>
  <si>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</si>
  <si>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</si>
  <si>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</si>
  <si>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</si>
  <si>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</si>
  <si>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</si>
  <si>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</si>
  <si>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</si>
  <si>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</si>
  <si>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</si>
  <si>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</si>
  <si>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</si>
  <si>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</si>
  <si>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</si>
  <si>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</si>
  <si>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</si>
  <si>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</si>
  <si>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</si>
  <si>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</si>
  <si>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</si>
  <si>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</si>
  <si>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</si>
  <si>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</si>
  <si>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</si>
  <si>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</si>
  <si>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</si>
  <si>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</si>
  <si>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</si>
  <si>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</si>
  <si>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</si>
  <si>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</si>
  <si>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</si>
  <si>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</si>
  <si>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</si>
  <si>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</si>
  <si>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</si>
  <si>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</si>
  <si>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</si>
  <si>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</si>
  <si>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</si>
  <si>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</si>
  <si>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</si>
  <si>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</si>
  <si>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</si>
  <si>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</si>
  <si>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</si>
  <si>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</si>
  <si>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</si>
  <si>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</si>
  <si>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</si>
  <si>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</si>
  <si>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</si>
  <si>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</si>
  <si>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</si>
  <si>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</si>
  <si>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</si>
  <si>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</si>
  <si>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</si>
  <si>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</si>
  <si>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</si>
  <si>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</si>
  <si>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</si>
  <si>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</si>
  <si>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</si>
  <si>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</si>
  <si>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</si>
  <si>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</si>
  <si>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</si>
  <si>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</si>
  <si>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</si>
  <si>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</si>
  <si>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</si>
  <si>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</si>
  <si>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</si>
  <si>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</si>
  <si>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</si>
  <si>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</si>
  <si>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</si>
  <si>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</si>
  <si>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</si>
  <si>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</si>
  <si>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</si>
  <si>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</si>
  <si>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</si>
  <si>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</si>
  <si>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</si>
  <si>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</si>
  <si>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</si>
  <si>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</si>
  <si>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</si>
  <si>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</si>
  <si>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</si>
  <si>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</si>
  <si>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</si>
  <si>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</si>
  <si>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</si>
  <si>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</si>
  <si>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</si>
  <si>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</si>
  <si>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</si>
  <si>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</si>
  <si>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</si>
  <si>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</si>
  <si>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</si>
  <si>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</si>
  <si>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</si>
  <si>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</si>
  <si>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</si>
  <si>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</si>
  <si>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</si>
  <si>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</si>
  <si>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</si>
  <si>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</si>
  <si>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</si>
  <si>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</si>
  <si>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</si>
  <si>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</si>
  <si>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</si>
  <si>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</si>
  <si>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</si>
  <si>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</si>
  <si>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</si>
  <si>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</si>
  <si>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</si>
  <si>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</si>
  <si>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</si>
  <si>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</si>
  <si>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</si>
  <si>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</si>
  <si>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</si>
  <si>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</si>
  <si>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</si>
  <si>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</si>
  <si>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</si>
  <si>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</si>
  <si>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</si>
  <si>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</si>
  <si>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</si>
  <si>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</si>
  <si>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</si>
  <si>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</si>
  <si>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</si>
  <si>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</si>
  <si>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</si>
  <si>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</si>
  <si>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</si>
  <si>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</si>
  <si>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</si>
  <si>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</si>
  <si>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</si>
  <si>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</si>
  <si>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</si>
  <si>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</si>
  <si>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</si>
  <si>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</si>
  <si>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</si>
  <si>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</si>
  <si>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</si>
  <si>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</si>
  <si>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</si>
  <si>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</si>
  <si>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</si>
  <si>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</si>
  <si>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</si>
  <si>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</si>
  <si>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</si>
  <si>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</si>
  <si>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</si>
  <si>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</si>
  <si>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</si>
  <si>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</si>
  <si>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</si>
  <si>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</si>
  <si>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</si>
  <si>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</si>
  <si>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</si>
  <si>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</si>
  <si>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</si>
  <si>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</si>
  <si>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</si>
  <si>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</si>
  <si>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</si>
  <si>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</si>
  <si>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</si>
  <si>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</si>
  <si>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</si>
  <si>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</si>
  <si>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</si>
  <si>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</si>
  <si>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</si>
  <si>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</si>
  <si>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</si>
  <si>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</si>
  <si>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</si>
  <si>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</si>
  <si>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</si>
  <si>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</si>
  <si>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</si>
  <si>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</si>
  <si>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</si>
  <si>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</si>
  <si>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</si>
  <si>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</si>
  <si>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</si>
  <si>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</si>
  <si>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</si>
  <si>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</si>
  <si>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</si>
  <si>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</si>
  <si>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</si>
  <si>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</si>
  <si>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</si>
  <si>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</si>
  <si>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</si>
  <si>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</si>
  <si>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</si>
  <si>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</si>
  <si>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</si>
  <si>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</si>
  <si>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</si>
  <si>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</si>
  <si>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</si>
  <si>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</si>
  <si>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</si>
  <si>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</si>
  <si>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</si>
  <si>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</si>
  <si>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</si>
  <si>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</si>
  <si>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</si>
  <si>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</si>
  <si>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</si>
  <si>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</si>
  <si>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</si>
  <si>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</si>
  <si>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</si>
  <si>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</si>
  <si>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</si>
  <si>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</si>
  <si>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</si>
  <si>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</si>
  <si>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</si>
  <si>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</si>
  <si>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</si>
  <si>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</si>
  <si>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</si>
  <si>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</si>
  <si>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</si>
  <si>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</si>
  <si>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</si>
  <si>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</si>
  <si>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</si>
  <si>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</si>
  <si>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</si>
  <si>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</si>
  <si>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</si>
  <si>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</si>
  <si>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</si>
  <si>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</si>
  <si>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</si>
  <si>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</si>
  <si>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</si>
  <si>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</si>
  <si>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</si>
  <si>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</si>
  <si>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</si>
  <si>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</si>
  <si>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</si>
  <si>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</si>
  <si>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</si>
  <si>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</si>
  <si>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</si>
  <si>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</si>
  <si>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</si>
  <si>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</si>
  <si>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</si>
  <si>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</si>
  <si>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</si>
  <si>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</si>
  <si>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</si>
  <si>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</si>
  <si>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</si>
  <si>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</si>
  <si>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</si>
  <si>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</si>
  <si>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</si>
  <si>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</si>
  <si>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</si>
  <si>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</si>
  <si>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</si>
  <si>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</si>
  <si>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</si>
  <si>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</si>
  <si>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</si>
  <si>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</si>
  <si>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</si>
  <si>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</si>
  <si>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</si>
  <si>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</si>
  <si>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</si>
  <si>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</si>
  <si>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</si>
  <si>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</si>
  <si>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</si>
  <si>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</si>
  <si>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</si>
  <si>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</si>
  <si>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</si>
  <si>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</si>
  <si>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</si>
  <si>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</si>
  <si>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</si>
  <si>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</si>
  <si>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</si>
  <si>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</si>
  <si>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</si>
  <si>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</si>
  <si>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</si>
  <si>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</si>
  <si>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</si>
  <si>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</si>
  <si>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</si>
  <si>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</si>
  <si>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</si>
  <si>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</si>
  <si>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</si>
  <si>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</si>
  <si>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</si>
  <si>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</si>
  <si>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</si>
  <si>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</si>
  <si>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</si>
  <si>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</si>
  <si>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</si>
  <si>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</si>
  <si>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</si>
  <si>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</si>
  <si>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</si>
  <si>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</si>
  <si>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</si>
  <si>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</si>
  <si>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</si>
  <si>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</si>
  <si>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</si>
  <si>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</si>
  <si>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</si>
  <si>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</si>
  <si>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</si>
  <si>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</si>
  <si>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</si>
  <si>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</si>
  <si>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</si>
  <si>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</si>
  <si>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</si>
  <si>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</si>
  <si>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</si>
  <si>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</si>
  <si>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</si>
  <si>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</si>
  <si>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</si>
  <si>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</si>
  <si>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</si>
  <si>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</si>
  <si>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</si>
  <si>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</si>
  <si>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</si>
  <si>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</si>
  <si>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</si>
  <si>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</si>
  <si>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</si>
  <si>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</si>
  <si>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</si>
  <si>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</si>
  <si>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</si>
  <si>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</si>
  <si>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</si>
  <si>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</si>
  <si>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</si>
  <si>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</si>
  <si>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</si>
  <si>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</si>
  <si>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</si>
  <si>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</si>
  <si>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</si>
  <si>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</si>
  <si>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</si>
  <si>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</si>
  <si>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</si>
  <si>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</si>
  <si>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</si>
  <si>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</si>
  <si>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</si>
  <si>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</si>
  <si>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</si>
  <si>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</si>
  <si>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</si>
  <si>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</si>
  <si>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</si>
  <si>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</si>
  <si>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</si>
  <si>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</si>
  <si>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</si>
  <si>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</si>
  <si>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</si>
  <si>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</si>
  <si>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</si>
  <si>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</si>
  <si>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</si>
  <si>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</si>
  <si>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</si>
  <si>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</si>
  <si>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</si>
  <si>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</si>
  <si>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</si>
  <si>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</si>
  <si>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</si>
  <si>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</si>
  <si>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</si>
  <si>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</si>
  <si>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</si>
  <si>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</si>
  <si>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</si>
  <si>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</si>
  <si>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</si>
  <si>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</si>
  <si>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</si>
  <si>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</si>
  <si>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</si>
  <si>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</si>
  <si>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</si>
  <si>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</si>
  <si>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</si>
  <si>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</si>
  <si>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</si>
  <si>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</si>
  <si>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</si>
  <si>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</si>
  <si>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</si>
  <si>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</si>
  <si>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</si>
  <si>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</si>
  <si>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</si>
  <si>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</si>
  <si>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</si>
  <si>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</si>
  <si>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</si>
  <si>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</si>
  <si>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</si>
  <si>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</si>
  <si>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</si>
  <si>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</si>
  <si>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</si>
  <si>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</si>
  <si>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</si>
  <si>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</si>
  <si>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</si>
  <si>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</si>
  <si>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</si>
  <si>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</si>
  <si>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</si>
  <si>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</si>
  <si>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</si>
  <si>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</si>
  <si>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</si>
  <si>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</si>
  <si>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</si>
  <si>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</si>
  <si>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</si>
  <si>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</si>
  <si>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</si>
  <si>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</si>
  <si>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</si>
  <si>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</si>
  <si>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</si>
  <si>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</si>
  <si>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</si>
  <si>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</si>
  <si>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</si>
  <si>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</si>
  <si>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</si>
  <si>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</si>
  <si>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</si>
  <si>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</si>
  <si>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</si>
  <si>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</si>
  <si>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</si>
  <si>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</si>
  <si>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</si>
  <si>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</si>
  <si>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</si>
  <si>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</si>
  <si>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</si>
  <si>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</si>
  <si>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</si>
  <si>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</si>
  <si>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</si>
  <si>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</si>
  <si>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</si>
  <si>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</si>
  <si>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</si>
  <si>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</si>
  <si>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</si>
  <si>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</si>
  <si>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</si>
  <si>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</si>
  <si>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</si>
  <si>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</si>
  <si>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</si>
  <si>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</si>
  <si>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</si>
  <si>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</si>
  <si>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</si>
  <si>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</si>
  <si>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</si>
  <si>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</si>
  <si>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</si>
  <si>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</si>
  <si>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</si>
  <si>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</si>
  <si>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</si>
  <si>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</si>
  <si>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</si>
  <si>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</si>
  <si>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</si>
  <si>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</si>
  <si>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</si>
  <si>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</si>
  <si>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</si>
  <si>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</si>
  <si>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</si>
  <si>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</si>
  <si>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</si>
  <si>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</si>
  <si>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</si>
  <si>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</si>
  <si>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</si>
  <si>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</si>
  <si>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</si>
  <si>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</si>
  <si>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</si>
  <si>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</si>
  <si>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</si>
  <si>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</si>
  <si>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</si>
  <si>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</si>
  <si>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</si>
  <si>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</si>
  <si>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</si>
  <si>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</si>
  <si>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</si>
  <si>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</si>
  <si>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</si>
  <si>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</si>
  <si>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</si>
  <si>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</si>
  <si>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</si>
  <si>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</si>
  <si>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</si>
  <si>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</si>
  <si>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</si>
  <si>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</si>
  <si>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</si>
  <si>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</si>
  <si>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</si>
  <si>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</si>
  <si>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</si>
  <si>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</si>
  <si>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</si>
  <si>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</si>
  <si>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</si>
  <si>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</si>
  <si>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</si>
  <si>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</si>
  <si>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</si>
  <si>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</si>
  <si>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</si>
  <si>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</si>
  <si>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</si>
  <si>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</si>
  <si>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</si>
  <si>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</si>
  <si>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</si>
  <si>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</si>
  <si>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</si>
  <si>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</si>
  <si>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</si>
  <si>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</si>
  <si>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</si>
  <si>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</si>
  <si>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</si>
  <si>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</si>
  <si>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</si>
  <si>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</si>
  <si>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</si>
  <si>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</si>
  <si>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</si>
  <si>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</si>
  <si>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</si>
  <si>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</si>
  <si>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</si>
  <si>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</si>
  <si>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</si>
  <si>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</si>
  <si>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</si>
  <si>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</si>
  <si>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</si>
  <si>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</si>
  <si>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</si>
  <si>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</si>
  <si>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</si>
  <si>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</si>
  <si>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</si>
  <si>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</si>
  <si>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</si>
  <si>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</si>
  <si>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</si>
  <si>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</si>
  <si>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</si>
  <si>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</si>
  <si>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</si>
  <si>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</si>
  <si>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</si>
  <si>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</si>
  <si>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</si>
  <si>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</si>
  <si>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</si>
  <si>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</si>
  <si>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</si>
  <si>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</si>
  <si>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</si>
  <si>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</si>
  <si>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</si>
  <si>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</si>
  <si>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</si>
  <si>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</si>
  <si>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</si>
  <si>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</si>
  <si>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</si>
  <si>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</si>
  <si>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</si>
  <si>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</si>
  <si>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</si>
  <si>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</si>
  <si>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</si>
  <si>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</si>
  <si>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</si>
  <si>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</si>
  <si>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</si>
  <si>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</si>
  <si>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</si>
  <si>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</si>
  <si>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</si>
  <si>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</si>
  <si>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</si>
  <si>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</si>
  <si>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</si>
  <si>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</si>
  <si>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</si>
  <si>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</si>
  <si>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</si>
  <si>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</si>
  <si>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</si>
  <si>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</si>
  <si>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</si>
  <si>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</si>
  <si>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</si>
  <si>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</si>
  <si>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</si>
  <si>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</si>
  <si>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</si>
  <si>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</si>
  <si>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</si>
  <si>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</si>
  <si>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</si>
  <si>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</si>
  <si>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</si>
  <si>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</si>
  <si>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</si>
  <si>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</si>
  <si>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</si>
  <si>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</si>
  <si>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</si>
  <si>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</si>
  <si>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</si>
  <si>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</si>
  <si>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</si>
  <si>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</si>
  <si>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</si>
  <si>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</si>
  <si>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</si>
  <si>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</si>
  <si>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</si>
  <si>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</si>
  <si>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</si>
  <si>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</si>
  <si>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</si>
  <si>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</si>
  <si>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</si>
  <si>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</si>
  <si>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</si>
  <si>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</si>
  <si>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</si>
  <si>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</si>
  <si>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</si>
  <si>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</si>
  <si>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</si>
  <si>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</si>
  <si>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</si>
  <si>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</si>
  <si>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</si>
  <si>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</si>
  <si>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</si>
  <si>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</si>
  <si>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</si>
  <si>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</si>
  <si>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</si>
  <si>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</si>
  <si>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</si>
  <si>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</si>
  <si>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</si>
  <si>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</si>
  <si>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</si>
  <si>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</si>
  <si>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</si>
  <si>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</si>
  <si>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</si>
  <si>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</si>
  <si>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</si>
  <si>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</si>
  <si>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</si>
  <si>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</si>
  <si>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</si>
  <si>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</si>
  <si>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</si>
  <si>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</si>
  <si>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</si>
  <si>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</si>
  <si>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</si>
  <si>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</si>
  <si>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</si>
  <si>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</si>
  <si>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</si>
  <si>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</si>
  <si>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</si>
  <si>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</si>
  <si>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</si>
  <si>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</si>
  <si>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</si>
  <si>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</si>
  <si>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</si>
  <si>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</si>
  <si>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</si>
  <si>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</si>
  <si>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</si>
  <si>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</si>
  <si>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</si>
  <si>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</si>
  <si>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</si>
  <si>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</si>
  <si>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</si>
  <si>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</si>
  <si>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</si>
  <si>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</si>
  <si>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</si>
  <si>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</si>
  <si>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</si>
  <si>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</si>
  <si>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</si>
  <si>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</si>
  <si>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</si>
  <si>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</si>
  <si>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</si>
  <si>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</si>
  <si>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</si>
  <si>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</si>
  <si>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</si>
  <si>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</si>
  <si>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</si>
  <si>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</si>
  <si>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</si>
  <si>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</si>
  <si>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</si>
  <si>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</si>
  <si>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</si>
  <si>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</si>
  <si>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</si>
  <si>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</si>
  <si>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</si>
  <si>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</si>
  <si>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</si>
  <si>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</si>
  <si>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</si>
  <si>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</si>
  <si>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</si>
  <si>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</si>
  <si>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</si>
  <si>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</si>
  <si>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</si>
  <si>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</si>
  <si>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</si>
  <si>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</si>
  <si>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</si>
  <si>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</si>
  <si>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</si>
  <si>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</si>
  <si>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</si>
  <si>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</si>
  <si>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</si>
  <si>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</si>
  <si>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</si>
  <si>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</si>
  <si>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</si>
  <si>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</si>
  <si>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</si>
  <si>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</si>
  <si>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</si>
  <si>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</si>
  <si>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</si>
  <si>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</si>
  <si>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</si>
  <si>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</si>
  <si>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</si>
  <si>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</si>
  <si>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</si>
  <si>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</si>
  <si>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</si>
  <si>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</si>
  <si>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</si>
  <si>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</si>
  <si>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</si>
  <si>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</si>
  <si>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</si>
  <si>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</si>
  <si>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</si>
  <si>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</si>
  <si>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</si>
  <si>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</si>
  <si>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</si>
  <si>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</si>
  <si>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</si>
  <si>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</si>
  <si>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</si>
  <si>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</si>
  <si>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</si>
  <si>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</si>
  <si>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</si>
  <si>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</si>
  <si>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</si>
  <si>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</si>
  <si>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</si>
  <si>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</si>
  <si>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</si>
  <si>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</si>
  <si>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</si>
  <si>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</si>
  <si>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</si>
  <si>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</si>
  <si>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</si>
  <si>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</si>
  <si>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</si>
  <si>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</si>
  <si>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</si>
  <si>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</si>
  <si>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</si>
  <si>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</si>
  <si>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</si>
  <si>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</si>
  <si>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</si>
  <si>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</si>
  <si>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</si>
  <si>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</si>
  <si>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</si>
  <si>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</si>
  <si>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</si>
  <si>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</si>
  <si>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</si>
  <si>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</si>
  <si>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</si>
  <si>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</si>
  <si>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</si>
  <si>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</si>
  <si>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</si>
  <si>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</si>
  <si>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</si>
  <si>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</si>
  <si>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</si>
  <si>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</si>
  <si>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</si>
  <si>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</si>
  <si>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</si>
  <si>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</si>
  <si>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</si>
  <si>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</si>
  <si>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</si>
  <si>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</si>
  <si>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</si>
  <si>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</si>
  <si>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</si>
  <si>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</si>
  <si>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</si>
  <si>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</si>
  <si>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</si>
  <si>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</si>
  <si>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</si>
  <si>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</si>
  <si>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</si>
  <si>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</si>
  <si>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</si>
  <si>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</si>
  <si>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</si>
  <si>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</si>
  <si>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</si>
  <si>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</si>
  <si>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</si>
  <si>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</si>
  <si>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</si>
  <si>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</si>
  <si>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</si>
  <si>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</si>
  <si>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</si>
  <si>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</si>
  <si>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</si>
  <si>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</si>
  <si>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</si>
  <si>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</si>
  <si>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</si>
  <si>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</si>
  <si>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</si>
  <si>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</si>
  <si>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</si>
  <si>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</si>
  <si>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</si>
  <si>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</si>
  <si>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</si>
  <si>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</si>
  <si>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</si>
  <si>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</si>
  <si>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</si>
  <si>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</si>
  <si>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</si>
  <si>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</si>
  <si>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</si>
  <si>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</si>
  <si>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</si>
  <si>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</si>
  <si>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</si>
  <si>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</si>
  <si>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</si>
  <si>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</si>
  <si>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</si>
  <si>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</si>
  <si>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</si>
  <si>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</si>
  <si>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</si>
  <si>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</si>
  <si>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</si>
  <si>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</si>
  <si>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</si>
  <si>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</si>
  <si>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</si>
  <si>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</si>
  <si>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</si>
  <si>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</si>
  <si>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</si>
  <si>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</si>
  <si>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</si>
  <si>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</si>
  <si>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</si>
  <si>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</si>
  <si>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</si>
  <si>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</si>
  <si>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</si>
  <si>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</si>
  <si>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</si>
  <si>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</si>
  <si>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</si>
  <si>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</si>
  <si>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</si>
  <si>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</si>
  <si>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</si>
  <si>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</si>
  <si>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</si>
  <si>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</si>
  <si>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</si>
  <si>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</si>
  <si>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</si>
  <si>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</si>
  <si>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</si>
  <si>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</si>
  <si>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</si>
  <si>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</si>
  <si>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</si>
  <si>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</si>
  <si>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</si>
  <si>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</si>
  <si>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</si>
  <si>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</si>
  <si>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</si>
  <si>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</si>
  <si>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</si>
  <si>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</si>
  <si>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</si>
  <si>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</si>
  <si>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</si>
  <si>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</si>
  <si>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</si>
  <si>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</si>
  <si>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</si>
  <si>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</si>
  <si>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</si>
  <si>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</si>
  <si>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</si>
  <si>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</si>
  <si>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</si>
  <si>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</si>
  <si>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</si>
  <si>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</si>
  <si>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</si>
  <si>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</si>
  <si>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</si>
  <si>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</si>
  <si>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</si>
  <si>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</si>
  <si>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</si>
  <si>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</si>
  <si>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</si>
  <si>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</si>
  <si>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</si>
  <si>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</si>
  <si>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</si>
  <si>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</si>
  <si>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</si>
  <si>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</si>
  <si>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</si>
  <si>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</si>
  <si>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</si>
  <si>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</si>
  <si>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</si>
  <si>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</si>
  <si>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</si>
  <si>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</si>
  <si>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</si>
  <si>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</si>
  <si>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</si>
  <si>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</si>
  <si>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</si>
  <si>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</si>
  <si>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</si>
  <si>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</si>
  <si>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</si>
  <si>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</si>
  <si>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</si>
  <si>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</si>
  <si>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</si>
  <si>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</si>
  <si>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</si>
  <si>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</si>
  <si>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</si>
  <si>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</si>
  <si>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</si>
  <si>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</si>
  <si>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</si>
  <si>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</si>
  <si>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</si>
  <si>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</si>
  <si>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</si>
  <si>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</si>
  <si>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</si>
  <si>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</si>
  <si>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</si>
  <si>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</si>
  <si>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</si>
  <si>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</si>
  <si>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</si>
  <si>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</si>
  <si>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</si>
  <si>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</si>
  <si>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</si>
  <si>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</si>
  <si>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</si>
  <si>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</si>
  <si>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</si>
  <si>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</si>
  <si>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</si>
  <si>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</si>
  <si>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</si>
  <si>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</si>
  <si>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</si>
  <si>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</si>
  <si>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</si>
  <si>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</si>
  <si>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</si>
  <si>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</si>
  <si>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</si>
  <si>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</si>
  <si>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</si>
  <si>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</si>
  <si>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</si>
  <si>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</si>
  <si>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</si>
  <si>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</si>
  <si>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</si>
  <si>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</si>
  <si>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</si>
  <si>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</si>
  <si>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</si>
  <si>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</si>
  <si>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</si>
  <si>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</si>
  <si>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</si>
  <si>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</si>
  <si>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</si>
  <si>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</si>
  <si>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</si>
  <si>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</si>
  <si>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</si>
  <si>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</si>
  <si>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</si>
  <si>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</si>
  <si>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</si>
  <si>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</si>
  <si>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</si>
  <si>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</si>
  <si>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</si>
  <si>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</si>
  <si>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</si>
  <si>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</si>
  <si>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</si>
  <si>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</si>
  <si>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</si>
  <si>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</si>
  <si>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</si>
  <si>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</si>
  <si>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</si>
  <si>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</si>
  <si>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</si>
  <si>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</si>
  <si>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</si>
  <si>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</si>
  <si>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</si>
  <si>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</si>
  <si>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</si>
  <si>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</si>
  <si>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</si>
  <si>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</si>
  <si>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</si>
  <si>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</si>
  <si>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</si>
  <si>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</si>
  <si>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</si>
  <si>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</si>
  <si>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</si>
  <si>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</si>
  <si>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</si>
  <si>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</si>
  <si>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</si>
  <si>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</si>
  <si>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</si>
  <si>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</si>
  <si>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</si>
  <si>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</si>
  <si>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</si>
  <si>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</si>
  <si>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</si>
  <si>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</si>
  <si>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</si>
  <si>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</si>
  <si>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</si>
  <si>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</si>
  <si>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</si>
  <si>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</si>
  <si>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</si>
  <si>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</si>
  <si>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</si>
  <si>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</si>
  <si>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</si>
  <si>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</si>
  <si>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</si>
  <si>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</si>
  <si>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</si>
  <si>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</si>
  <si>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</si>
  <si>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</si>
  <si>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</si>
  <si>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</si>
  <si>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</si>
  <si>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</si>
  <si>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</si>
  <si>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</si>
  <si>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</si>
  <si>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</si>
  <si>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</si>
  <si>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</si>
  <si>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</si>
  <si>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</si>
  <si>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</si>
  <si>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</si>
  <si>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</si>
  <si>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</si>
  <si>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</si>
  <si>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</si>
  <si>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</si>
  <si>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</si>
  <si>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</si>
  <si>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</si>
  <si>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</si>
  <si>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</si>
  <si>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</si>
  <si>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</si>
  <si>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</si>
  <si>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</si>
  <si>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</si>
  <si>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</si>
  <si>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</si>
  <si>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</si>
  <si>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</si>
  <si>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</si>
  <si>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</si>
  <si>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</si>
  <si>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</si>
  <si>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</si>
  <si>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</si>
  <si>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</si>
  <si>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</si>
  <si>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</si>
  <si>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</si>
  <si>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</si>
  <si>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</si>
  <si>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</si>
  <si>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</si>
  <si>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</si>
  <si>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</si>
  <si>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</si>
  <si>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</si>
  <si>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</si>
  <si>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</si>
  <si>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</si>
  <si>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</si>
  <si>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</si>
  <si>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</si>
  <si>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</si>
  <si>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</si>
  <si>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</si>
  <si>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</si>
  <si>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</si>
  <si>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</si>
  <si>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</si>
  <si>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</si>
  <si>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</si>
  <si>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</si>
  <si>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</si>
  <si>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</si>
  <si>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</si>
  <si>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</si>
  <si>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</si>
  <si>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</si>
  <si>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</si>
  <si>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</si>
  <si>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</si>
  <si>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</si>
  <si>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</si>
  <si>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</si>
  <si>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</si>
  <si>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</si>
  <si>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</si>
  <si>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</si>
  <si>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</si>
  <si>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</si>
  <si>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</si>
  <si>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</si>
  <si>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</si>
  <si>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</si>
  <si>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</si>
  <si>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</si>
  <si>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</si>
  <si>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</si>
  <si>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</si>
  <si>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</si>
  <si>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</si>
  <si>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</si>
  <si>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</si>
  <si>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</si>
  <si>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</si>
  <si>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</si>
  <si>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</si>
  <si>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</si>
  <si>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</si>
  <si>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</si>
  <si>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</si>
  <si>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</si>
  <si>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</si>
  <si>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</si>
  <si>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</si>
  <si>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</si>
  <si>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</si>
  <si>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</si>
  <si>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</si>
  <si>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</si>
  <si>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</si>
  <si>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</si>
  <si>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</si>
  <si>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</si>
  <si>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</si>
  <si>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</si>
  <si>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</si>
  <si>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</si>
  <si>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</si>
  <si>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</si>
  <si>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</si>
  <si>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</si>
  <si>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</si>
  <si>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</si>
  <si>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</si>
  <si>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</si>
  <si>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</si>
  <si>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</si>
  <si>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</si>
  <si>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</si>
  <si>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</si>
  <si>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</si>
  <si>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</si>
  <si>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</si>
  <si>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</si>
  <si>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</si>
  <si>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</si>
  <si>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</si>
  <si>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</si>
  <si>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</si>
  <si>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</si>
  <si>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</si>
  <si>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</si>
  <si>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</si>
  <si>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</si>
  <si>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</si>
  <si>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</si>
  <si>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</si>
  <si>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</si>
  <si>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</si>
  <si>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</si>
  <si>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</si>
  <si>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</si>
  <si>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</si>
  <si>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</si>
  <si>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</si>
  <si>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</si>
  <si>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</si>
  <si>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</si>
  <si>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</si>
  <si>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</si>
  <si>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</si>
  <si>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</si>
  <si>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</si>
  <si>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</si>
  <si>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</si>
  <si>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</si>
  <si>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</si>
  <si>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</si>
  <si>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</si>
  <si>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</si>
  <si>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</si>
  <si>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</si>
  <si>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</si>
  <si>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</si>
  <si>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</si>
  <si>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</si>
  <si>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</si>
  <si>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</si>
  <si>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</si>
  <si>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</si>
  <si>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</si>
  <si>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</si>
  <si>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</si>
  <si>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</si>
  <si>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</si>
  <si>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</si>
  <si>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</si>
  <si>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</si>
  <si>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</si>
  <si>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</si>
  <si>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</si>
  <si>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</si>
  <si>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</si>
  <si>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</si>
  <si>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</si>
  <si>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</si>
  <si>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</si>
  <si>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</si>
  <si>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</si>
  <si>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</si>
  <si>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</si>
  <si>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</si>
  <si>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</si>
  <si>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</si>
  <si>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</si>
  <si>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</si>
  <si>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</si>
  <si>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</si>
  <si>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</si>
  <si>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</si>
  <si>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</si>
  <si>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</si>
  <si>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</si>
  <si>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</si>
  <si>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</si>
  <si>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</si>
  <si>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</si>
  <si>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</si>
  <si>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</si>
  <si>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</si>
  <si>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</si>
  <si>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</si>
  <si>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</si>
  <si>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</si>
  <si>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</si>
  <si>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</si>
  <si>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</si>
  <si>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</si>
  <si>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</si>
  <si>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</si>
  <si>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</si>
  <si>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</si>
  <si>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</si>
  <si>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</si>
  <si>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</si>
  <si>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</si>
  <si>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</si>
  <si>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</si>
  <si>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</si>
  <si>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</si>
  <si>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</si>
  <si>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</si>
  <si>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</si>
  <si>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</si>
  <si>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</si>
  <si>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</si>
  <si>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</si>
  <si>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</si>
  <si>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</si>
  <si>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</si>
  <si>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</si>
  <si>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</si>
  <si>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</si>
  <si>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</si>
  <si>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</si>
  <si>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</si>
  <si>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</si>
  <si>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</si>
  <si>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</si>
  <si>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</si>
  <si>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</si>
  <si>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</si>
  <si>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</si>
  <si>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</si>
  <si>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</si>
  <si>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</si>
  <si>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</si>
  <si>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</si>
  <si>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</si>
  <si>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</si>
  <si>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</si>
  <si>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</si>
  <si>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</si>
  <si>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</si>
  <si>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</si>
  <si>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</si>
  <si>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</si>
  <si>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</si>
  <si>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</si>
  <si>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</si>
  <si>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</si>
  <si>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</si>
  <si>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</si>
  <si>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</si>
  <si>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</si>
  <si>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</si>
  <si>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</si>
  <si>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</si>
  <si>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</si>
  <si>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</si>
  <si>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</si>
  <si>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</si>
  <si>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</si>
  <si>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</si>
  <si>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</si>
  <si>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</si>
  <si>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</si>
  <si>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</si>
  <si>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</si>
  <si>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</si>
  <si>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</si>
  <si>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</si>
  <si>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</si>
  <si>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</si>
  <si>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</si>
  <si>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</si>
  <si>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</si>
  <si>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</si>
  <si>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</si>
  <si>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</si>
  <si>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</si>
  <si>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</si>
  <si>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</si>
  <si>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</si>
  <si>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</si>
  <si>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</si>
  <si>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</si>
  <si>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</si>
  <si>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</si>
  <si>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</si>
  <si>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</si>
  <si>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</si>
  <si>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</si>
  <si>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</si>
  <si>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</si>
  <si>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</si>
  <si>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</si>
  <si>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</si>
  <si>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</si>
  <si>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</si>
  <si>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</si>
  <si>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</si>
  <si>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</si>
  <si>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</si>
  <si>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</si>
  <si>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</si>
  <si>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</si>
  <si>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</si>
  <si>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</si>
  <si>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</si>
  <si>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</si>
  <si>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</si>
  <si>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</si>
  <si>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</si>
  <si>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</si>
  <si>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</si>
  <si>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</si>
  <si>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</si>
  <si>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</si>
  <si>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</si>
  <si>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</si>
  <si>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</si>
  <si>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</si>
  <si>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</si>
  <si>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</si>
  <si>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</si>
  <si>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</si>
  <si>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</si>
  <si>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</si>
  <si>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</si>
  <si>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</si>
  <si>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</si>
  <si>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</si>
  <si>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</si>
  <si>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</si>
  <si>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</si>
  <si>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</si>
  <si>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</si>
  <si>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</si>
  <si>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</si>
  <si>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</si>
  <si>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</si>
  <si>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</si>
  <si>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</si>
  <si>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</si>
  <si>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</si>
  <si>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</si>
  <si>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</si>
  <si>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</si>
  <si>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</si>
  <si>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</si>
  <si>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</si>
  <si>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</si>
  <si>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</si>
  <si>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</si>
  <si>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</si>
  <si>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</si>
  <si>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</si>
  <si>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</si>
  <si>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</si>
  <si>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</si>
  <si>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</si>
  <si>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</si>
  <si>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</si>
  <si>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</si>
  <si>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</si>
  <si>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</si>
  <si>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</si>
  <si>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</si>
  <si>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</si>
  <si>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</si>
  <si>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</si>
  <si>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</si>
  <si>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</si>
  <si>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</si>
  <si>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</si>
  <si>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</si>
  <si>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</si>
  <si>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</si>
  <si>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</si>
  <si>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</si>
  <si>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</si>
  <si>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</si>
  <si>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</si>
  <si>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</si>
  <si>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</si>
  <si>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</si>
  <si>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</si>
  <si>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</si>
  <si>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</si>
  <si>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</si>
  <si>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</si>
  <si>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</si>
  <si>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</si>
  <si>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</si>
  <si>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</si>
  <si>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</si>
  <si>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</si>
  <si>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</si>
  <si>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</si>
  <si>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</si>
  <si>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</si>
  <si>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</si>
  <si>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</si>
  <si>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</si>
  <si>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</si>
  <si>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</si>
  <si>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</si>
  <si>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</si>
  <si>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</si>
  <si>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</si>
  <si>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</si>
  <si>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</si>
  <si>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</si>
  <si>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</si>
  <si>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</si>
  <si>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</si>
  <si>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</si>
  <si>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</si>
  <si>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</si>
  <si>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</si>
  <si>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</si>
  <si>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</si>
  <si>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</si>
  <si>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</si>
  <si>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</si>
  <si>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</si>
  <si>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</si>
  <si>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</si>
  <si>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</si>
  <si>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</si>
  <si>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</si>
  <si>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</si>
  <si>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</si>
  <si>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</si>
  <si>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</si>
  <si>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</si>
  <si>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</si>
  <si>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</si>
  <si>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</si>
  <si>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</si>
  <si>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</si>
  <si>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</si>
  <si>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</si>
  <si>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</si>
  <si>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</si>
  <si>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</si>
  <si>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</si>
  <si>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</si>
  <si>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</si>
  <si>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</si>
  <si>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</si>
  <si>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</si>
  <si>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</si>
  <si>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</si>
  <si>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</si>
  <si>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</si>
  <si>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</si>
  <si>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</si>
  <si>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</si>
  <si>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</si>
  <si>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</si>
  <si>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</si>
  <si>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</si>
  <si>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</si>
  <si>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</si>
  <si>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</si>
  <si>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</si>
  <si>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</si>
  <si>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</si>
  <si>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</si>
  <si>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</si>
  <si>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</si>
  <si>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</si>
  <si>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</si>
  <si>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</si>
  <si>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</si>
  <si>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</si>
  <si>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</si>
  <si>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</si>
  <si>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</si>
  <si>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</si>
  <si>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</si>
  <si>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</si>
  <si>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</si>
  <si>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</si>
  <si>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</si>
  <si>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</si>
  <si>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</si>
  <si>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</si>
  <si>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</si>
  <si>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</si>
  <si>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</si>
  <si>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</si>
  <si>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</si>
  <si>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</si>
  <si>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</si>
  <si>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</si>
  <si>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</si>
  <si>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</si>
  <si>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</si>
  <si>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</si>
  <si>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</si>
  <si>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</si>
  <si>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</si>
  <si>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</si>
  <si>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</si>
  <si>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</si>
  <si>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</si>
  <si>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</si>
  <si>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</si>
  <si>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</si>
  <si>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</si>
  <si>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</si>
  <si>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</si>
  <si>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</si>
  <si>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</si>
  <si>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</si>
  <si>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</si>
  <si>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</si>
  <si>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</si>
  <si>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</si>
  <si>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</si>
  <si>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</si>
  <si>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</si>
  <si>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</si>
  <si>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</si>
  <si>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</si>
  <si>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</si>
  <si>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</si>
  <si>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</si>
  <si>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</si>
  <si>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</si>
  <si>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</si>
  <si>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</si>
  <si>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</si>
  <si>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</si>
  <si>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</si>
  <si>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</si>
  <si>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</si>
  <si>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</si>
  <si>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</si>
  <si>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</si>
  <si>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</si>
  <si>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</si>
  <si>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</si>
  <si>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</si>
  <si>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</si>
  <si>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</si>
  <si>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</si>
  <si>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</si>
  <si>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</si>
  <si>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</si>
  <si>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</si>
  <si>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</si>
  <si>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</si>
  <si>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</si>
  <si>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</si>
  <si>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</si>
  <si>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</si>
  <si>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</si>
  <si>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</si>
  <si>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</si>
  <si>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</si>
  <si>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</si>
  <si>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</si>
  <si>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</si>
  <si>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</si>
  <si>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</si>
  <si>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</si>
  <si>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</si>
  <si>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</si>
  <si>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</si>
  <si>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</si>
  <si>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</si>
  <si>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</si>
  <si>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</si>
  <si>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</si>
  <si>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</si>
  <si>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</si>
  <si>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</si>
  <si>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</si>
  <si>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</si>
  <si>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</si>
  <si>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</si>
  <si>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</si>
  <si>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</si>
  <si>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</si>
  <si>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</si>
  <si>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</si>
  <si>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</si>
  <si>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</si>
  <si>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</si>
  <si>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</si>
  <si>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</si>
  <si>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</si>
  <si>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</si>
  <si>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</si>
  <si>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</si>
  <si>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</si>
  <si>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</si>
  <si>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</si>
  <si>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</si>
  <si>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</si>
  <si>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</si>
  <si>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</si>
  <si>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</si>
  <si>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</si>
  <si>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</si>
  <si>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</si>
  <si>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</si>
  <si>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</si>
  <si>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</si>
  <si>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</si>
  <si>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</si>
  <si>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</si>
  <si>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</si>
  <si>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</si>
  <si>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</si>
  <si>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</si>
  <si>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</si>
  <si>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</si>
  <si>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</si>
  <si>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</si>
  <si>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</si>
  <si>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</si>
  <si>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</si>
  <si>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</si>
  <si>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</si>
  <si>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</si>
  <si>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</si>
  <si>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</si>
  <si>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</si>
  <si>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</si>
  <si>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</si>
  <si>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</si>
  <si>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</si>
  <si>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</si>
  <si>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</si>
  <si>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</si>
  <si>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</si>
  <si>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</si>
  <si>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</si>
  <si>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</si>
  <si>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</si>
  <si>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</si>
  <si>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</si>
  <si>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</si>
  <si>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</si>
  <si>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</si>
  <si>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</si>
  <si>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</si>
  <si>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</si>
  <si>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</si>
  <si>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</si>
  <si>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</si>
  <si>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</si>
  <si>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</si>
  <si>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</si>
  <si>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</si>
  <si>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</si>
  <si>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</si>
  <si>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</si>
  <si>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</si>
  <si>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</si>
  <si>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</si>
  <si>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</si>
  <si>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</si>
  <si>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</si>
  <si>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</si>
  <si>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</si>
  <si>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</si>
  <si>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</si>
  <si>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</si>
  <si>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</si>
  <si>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</si>
  <si>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</si>
  <si>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</si>
  <si>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</si>
  <si>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</si>
  <si>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</si>
  <si>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</si>
  <si>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</si>
  <si>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</si>
  <si>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</si>
  <si>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</si>
  <si>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</si>
  <si>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</si>
  <si>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</si>
  <si>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</si>
  <si>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</si>
  <si>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</si>
  <si>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</si>
  <si>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</si>
  <si>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</si>
  <si>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</si>
  <si>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</si>
  <si>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</si>
  <si>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</si>
  <si>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</si>
  <si>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</si>
  <si>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</si>
  <si>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</si>
  <si>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</si>
  <si>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</si>
  <si>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</si>
  <si>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</si>
  <si>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</si>
  <si>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</si>
  <si>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</si>
  <si>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</si>
  <si>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</si>
  <si>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</si>
  <si>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</si>
  <si>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</si>
  <si>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</si>
  <si>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</si>
  <si>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</si>
  <si>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</si>
  <si>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</si>
  <si>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</si>
  <si>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</si>
  <si>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</si>
  <si>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</si>
  <si>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</si>
  <si>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</si>
  <si>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</si>
  <si>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</si>
  <si>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</si>
  <si>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</si>
  <si>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</si>
  <si>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</si>
  <si>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</si>
  <si>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</si>
  <si>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</si>
  <si>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</si>
  <si>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</si>
  <si>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</si>
  <si>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</si>
  <si>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</si>
  <si>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</si>
  <si>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</si>
  <si>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</si>
  <si>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</si>
  <si>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</si>
  <si>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</si>
  <si>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</si>
  <si>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</si>
  <si>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</si>
  <si>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</si>
  <si>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</si>
  <si>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</si>
  <si>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</si>
  <si>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</si>
  <si>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</si>
  <si>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</si>
  <si>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</si>
  <si>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</si>
  <si>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</si>
  <si>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</si>
  <si>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</si>
  <si>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</si>
  <si>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</si>
  <si>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</si>
  <si>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</si>
  <si>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</si>
  <si>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</si>
  <si>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</si>
  <si>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</si>
  <si>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</si>
  <si>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</si>
  <si>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</si>
  <si>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</si>
  <si>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</si>
  <si>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</si>
  <si>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</si>
  <si>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</si>
  <si>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</si>
  <si>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</si>
  <si>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</si>
  <si>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</si>
  <si>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</si>
  <si>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</si>
  <si>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</si>
  <si>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</si>
  <si>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</si>
  <si>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</si>
  <si>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</si>
  <si>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</si>
  <si>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</si>
  <si>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</si>
  <si>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</si>
  <si>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</si>
  <si>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</si>
  <si>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</si>
  <si>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</si>
  <si>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</si>
  <si>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</si>
  <si>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</si>
  <si>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</si>
  <si>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</si>
  <si>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</si>
  <si>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</si>
  <si>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</si>
  <si>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</si>
  <si>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</si>
  <si>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</si>
  <si>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</si>
  <si>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</si>
  <si>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</si>
  <si>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</si>
  <si>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</si>
  <si>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</si>
  <si>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</si>
  <si>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</si>
  <si>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</si>
  <si>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</si>
  <si>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</si>
  <si>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</si>
  <si>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</si>
  <si>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</si>
  <si>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</si>
  <si>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</si>
  <si>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</si>
  <si>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</si>
  <si>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</si>
  <si>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</si>
  <si>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</si>
  <si>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</si>
  <si>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</si>
  <si>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</si>
  <si>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</si>
  <si>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</si>
  <si>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</si>
  <si>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</si>
  <si>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</si>
  <si>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</si>
  <si>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</si>
  <si>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</si>
  <si>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</si>
  <si>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</si>
  <si>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</si>
  <si>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</si>
  <si>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</si>
  <si>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</si>
  <si>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</si>
  <si>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</si>
  <si>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</si>
  <si>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</si>
  <si>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</si>
  <si>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</si>
  <si>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</si>
  <si>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</si>
  <si>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</si>
  <si>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</si>
  <si>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</si>
  <si>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</si>
  <si>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</si>
  <si>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</si>
  <si>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</si>
  <si>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</si>
  <si>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</si>
  <si>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</si>
  <si>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</si>
  <si>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</si>
  <si>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</si>
  <si>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</si>
  <si>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</si>
  <si>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</si>
  <si>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</si>
  <si>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</si>
  <si>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</si>
  <si>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</si>
  <si>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</si>
  <si>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</si>
  <si>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</si>
  <si>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</si>
  <si>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</si>
  <si>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</si>
  <si>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</si>
  <si>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</si>
  <si>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</si>
  <si>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</si>
  <si>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</si>
  <si>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</si>
  <si>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</si>
  <si>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</si>
  <si>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</si>
  <si>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</si>
  <si>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</si>
  <si>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</si>
  <si>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</si>
  <si>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</si>
  <si>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</si>
  <si>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</si>
  <si>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</si>
  <si>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</si>
  <si>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</si>
  <si>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</si>
  <si>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</si>
  <si>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</si>
  <si>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</si>
  <si>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</si>
  <si>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</si>
  <si>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</si>
  <si>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</si>
  <si>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</si>
  <si>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</si>
  <si>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</si>
  <si>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</si>
  <si>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</si>
  <si>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</si>
  <si>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</si>
  <si>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</si>
  <si>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</si>
  <si>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</si>
  <si>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</si>
  <si>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</si>
  <si>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</si>
  <si>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</si>
  <si>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</si>
  <si>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</si>
  <si>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</si>
  <si>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</si>
  <si>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</si>
  <si>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</si>
  <si>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</si>
  <si>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</si>
  <si>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</si>
  <si>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</si>
  <si>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</si>
  <si>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</si>
  <si>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</si>
  <si>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</si>
  <si>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</si>
  <si>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</si>
  <si>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</si>
  <si>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</si>
  <si>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</si>
  <si>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</si>
  <si>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</si>
  <si>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</si>
  <si>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</si>
  <si>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</si>
  <si>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</si>
  <si>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</si>
  <si>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</si>
  <si>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</si>
  <si>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</si>
  <si>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</si>
  <si>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</si>
  <si>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</si>
  <si>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</si>
  <si>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</si>
  <si>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</si>
  <si>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</si>
  <si>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</si>
  <si>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</si>
  <si>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</si>
  <si>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</si>
  <si>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</si>
  <si>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</si>
  <si>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</si>
  <si>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</si>
  <si>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</si>
  <si>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</si>
  <si>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</si>
  <si>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</si>
  <si>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</si>
  <si>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</si>
  <si>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</si>
  <si>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</si>
  <si>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</si>
  <si>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</si>
  <si>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</si>
  <si>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</si>
  <si>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</si>
  <si>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</si>
  <si>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</si>
  <si>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</si>
  <si>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</si>
  <si>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</si>
  <si>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</si>
  <si>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</si>
  <si>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</si>
  <si>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</si>
  <si>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</si>
  <si>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</si>
  <si>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</si>
  <si>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</si>
  <si>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</si>
  <si>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</si>
  <si>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</si>
  <si>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</si>
  <si>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</si>
  <si>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</si>
  <si>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</si>
  <si>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</si>
  <si>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</si>
  <si>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</si>
  <si>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</si>
  <si>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</si>
  <si>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</si>
  <si>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</si>
  <si>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</si>
  <si>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</si>
  <si>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</si>
  <si>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</si>
  <si>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</si>
  <si>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</si>
  <si>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</si>
  <si>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</si>
  <si>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</si>
  <si>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</si>
  <si>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</si>
  <si>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</si>
  <si>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</si>
  <si>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</si>
  <si>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</si>
  <si>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</si>
  <si>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</si>
  <si>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</si>
  <si>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</si>
  <si>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</si>
  <si>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</si>
  <si>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</si>
  <si>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</si>
  <si>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</si>
  <si>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</si>
  <si>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</si>
  <si>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</si>
  <si>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</si>
  <si>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</si>
  <si>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</si>
  <si>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</si>
  <si>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</si>
  <si>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</si>
  <si>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</si>
  <si>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</si>
  <si>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</si>
  <si>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</si>
  <si>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</si>
  <si>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</si>
  <si>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</si>
  <si>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</si>
  <si>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</si>
  <si>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</si>
  <si>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</si>
  <si>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</si>
  <si>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</si>
  <si>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</si>
  <si>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</si>
  <si>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</si>
  <si>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</si>
  <si>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</si>
  <si>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</si>
  <si>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</si>
  <si>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</si>
  <si>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</si>
  <si>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</si>
  <si>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</si>
  <si>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</si>
  <si>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</si>
  <si>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</si>
  <si>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</si>
  <si>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</si>
  <si>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</si>
  <si>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</si>
  <si>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</si>
  <si>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</si>
  <si>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</si>
  <si>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</si>
  <si>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</si>
  <si>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</si>
  <si>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</si>
  <si>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</si>
  <si>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</si>
  <si>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</si>
  <si>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</si>
  <si>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</si>
  <si>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</si>
  <si>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</si>
  <si>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</si>
  <si>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</si>
  <si>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</si>
  <si>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</si>
  <si>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</si>
  <si>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</si>
  <si>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</si>
  <si>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</si>
  <si>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</si>
  <si>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</si>
  <si>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</si>
  <si>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</si>
  <si>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</si>
  <si>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</si>
  <si>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</si>
  <si>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</si>
  <si>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</si>
  <si>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</si>
  <si>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</si>
  <si>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</si>
  <si>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</si>
  <si>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</si>
  <si>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</si>
  <si>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</si>
  <si>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</si>
  <si>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</si>
  <si>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</si>
  <si>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</si>
  <si>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</si>
  <si>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</si>
  <si>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</si>
  <si>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</si>
  <si>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</si>
  <si>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</si>
  <si>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</si>
  <si>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</si>
  <si>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</si>
  <si>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</si>
  <si>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</si>
  <si>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</si>
  <si>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</si>
  <si>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</si>
  <si>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</si>
  <si>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</si>
  <si>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</si>
  <si>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</si>
  <si>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</si>
  <si>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</si>
  <si>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</si>
  <si>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</si>
  <si>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</si>
  <si>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</si>
  <si>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</si>
  <si>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</si>
  <si>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</si>
  <si>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</si>
  <si>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</si>
  <si>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</si>
  <si>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</si>
  <si>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</si>
  <si>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</si>
  <si>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</si>
  <si>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</si>
  <si>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</si>
  <si>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</si>
  <si>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</si>
  <si>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</si>
  <si>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</si>
  <si>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</si>
  <si>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</si>
  <si>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</si>
  <si>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</si>
  <si>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</si>
  <si>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</si>
  <si>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</si>
  <si>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</si>
  <si>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</si>
  <si>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</si>
  <si>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</si>
  <si>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</si>
  <si>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</si>
  <si>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</si>
  <si>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</si>
  <si>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</si>
  <si>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</si>
  <si>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</si>
  <si>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</si>
  <si>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</si>
  <si>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</si>
  <si>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</si>
  <si>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</si>
  <si>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</si>
  <si>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</si>
  <si>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</si>
  <si>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</si>
  <si>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</si>
  <si>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</si>
  <si>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</si>
  <si>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</si>
  <si>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</si>
  <si>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</si>
  <si>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</si>
  <si>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</si>
  <si>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</si>
  <si>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</si>
  <si>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</si>
  <si>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</si>
  <si>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</si>
  <si>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</si>
  <si>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</si>
  <si>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</si>
  <si>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</si>
  <si>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</si>
  <si>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</si>
  <si>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</si>
  <si>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</si>
  <si>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</si>
  <si>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</si>
  <si>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</si>
  <si>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</si>
  <si>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</si>
  <si>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</si>
  <si>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</si>
  <si>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</si>
  <si>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</si>
  <si>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</si>
  <si>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</si>
  <si>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</si>
  <si>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</si>
  <si>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</si>
  <si>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</si>
  <si>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</si>
  <si>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</si>
  <si>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</si>
  <si>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</si>
  <si>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</si>
  <si>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</si>
  <si>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</si>
  <si>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</si>
  <si>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</si>
  <si>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</si>
  <si>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</si>
  <si>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</si>
  <si>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</si>
  <si>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</si>
  <si>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</si>
  <si>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</si>
  <si>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</si>
  <si>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</si>
  <si>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</si>
  <si>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</si>
  <si>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</si>
  <si>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</si>
  <si>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</si>
  <si>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</si>
  <si>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</si>
  <si>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</si>
  <si>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</si>
  <si>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</si>
  <si>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</si>
  <si>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</si>
  <si>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</si>
  <si>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</si>
  <si>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</si>
  <si>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</si>
  <si>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</si>
  <si>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</si>
  <si>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</si>
  <si>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</si>
  <si>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</si>
  <si>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</si>
  <si>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</si>
  <si>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</si>
  <si>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</si>
  <si>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</si>
  <si>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</si>
  <si>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</si>
  <si>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</si>
  <si>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</si>
  <si>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</si>
  <si>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</si>
  <si>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</si>
  <si>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</si>
  <si>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</si>
  <si>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</si>
  <si>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</si>
  <si>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</si>
  <si>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</si>
  <si>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</si>
  <si>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</si>
  <si>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</si>
  <si>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</si>
  <si>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</si>
  <si>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</si>
  <si>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</si>
  <si>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</si>
  <si>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</si>
  <si>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</si>
  <si>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</si>
  <si>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</si>
  <si>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</si>
  <si>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</si>
  <si>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</si>
  <si>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</si>
  <si>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</si>
  <si>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</si>
  <si>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</si>
  <si>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</si>
  <si>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</si>
  <si>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</si>
  <si>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</si>
  <si>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</si>
  <si>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</si>
  <si>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</si>
  <si>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</si>
  <si>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</si>
  <si>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</si>
  <si>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</si>
  <si>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</si>
  <si>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</si>
  <si>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</si>
  <si>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</si>
  <si>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</si>
  <si>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</si>
  <si>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</si>
  <si>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</si>
  <si>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</si>
  <si>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</si>
  <si>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</si>
  <si>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</si>
  <si>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</si>
  <si>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</si>
  <si>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</si>
  <si>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</si>
  <si>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</si>
  <si>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</si>
  <si>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</si>
  <si>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</si>
  <si>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</si>
  <si>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</si>
  <si>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</si>
  <si>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</si>
  <si>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</si>
  <si>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</si>
  <si>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</si>
  <si>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</si>
  <si>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</si>
  <si>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</si>
  <si>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</si>
  <si>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</si>
  <si>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</si>
  <si>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</si>
  <si>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</si>
  <si>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</si>
  <si>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</si>
  <si>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</si>
  <si>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</si>
  <si>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</si>
  <si>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</si>
  <si>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</si>
  <si>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</si>
  <si>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</si>
  <si>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</si>
  <si>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</si>
  <si>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</si>
  <si>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</si>
  <si>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</si>
  <si>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</si>
  <si>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</si>
  <si>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</si>
  <si>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</si>
  <si>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</si>
  <si>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</si>
  <si>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</si>
  <si>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</si>
  <si>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</si>
  <si>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</si>
  <si>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</si>
  <si>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</si>
  <si>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</si>
  <si>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</si>
  <si>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</si>
  <si>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</si>
  <si>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</si>
  <si>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</si>
  <si>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</si>
  <si>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</si>
  <si>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</si>
  <si>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</si>
  <si>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</si>
  <si>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</si>
  <si>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</si>
  <si>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</si>
  <si>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</si>
  <si>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</si>
  <si>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</si>
  <si>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</si>
  <si>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</si>
  <si>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</si>
  <si>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</si>
  <si>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</si>
  <si>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</si>
  <si>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</si>
  <si>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</si>
  <si>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</si>
  <si>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</si>
  <si>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</si>
  <si>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</si>
  <si>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</si>
  <si>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</si>
  <si>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</si>
  <si>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</si>
  <si>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</si>
  <si>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</si>
  <si>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</si>
  <si>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</si>
  <si>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</si>
  <si>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</si>
  <si>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</si>
  <si>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</si>
  <si>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</si>
  <si>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</si>
  <si>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</si>
  <si>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</si>
  <si>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</si>
  <si>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</si>
  <si>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</si>
  <si>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</si>
  <si>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</si>
  <si>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</si>
  <si>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</si>
  <si>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</si>
  <si>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</si>
  <si>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</si>
  <si>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</si>
  <si>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</si>
  <si>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</si>
  <si>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</si>
  <si>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</si>
  <si>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</si>
  <si>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</si>
  <si>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</si>
  <si>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</si>
  <si>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</si>
  <si>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</si>
  <si>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</si>
  <si>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</si>
  <si>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</si>
  <si>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</si>
  <si>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</si>
  <si>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</si>
  <si>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</si>
  <si>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</si>
  <si>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</si>
  <si>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</si>
  <si>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</si>
  <si>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</si>
  <si>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</si>
  <si>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</si>
  <si>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</si>
  <si>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</si>
  <si>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</si>
  <si>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</si>
  <si>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</si>
  <si>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</si>
  <si>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</si>
  <si>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</si>
  <si>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</si>
  <si>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</si>
  <si>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</si>
  <si>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</si>
  <si>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</si>
  <si>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</si>
  <si>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</si>
  <si>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</si>
  <si>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</si>
  <si>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</si>
  <si>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</si>
  <si>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</si>
  <si>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</si>
  <si>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</si>
  <si>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</si>
  <si>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</si>
  <si>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</si>
  <si>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</si>
  <si>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</si>
  <si>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</si>
  <si>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</si>
  <si>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</si>
  <si>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</si>
  <si>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</si>
  <si>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</si>
  <si>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</si>
  <si>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</si>
  <si>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</si>
  <si>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</si>
  <si>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</si>
  <si>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</si>
  <si>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</si>
  <si>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</si>
  <si>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</si>
  <si>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</si>
  <si>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</si>
  <si>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</si>
  <si>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</si>
  <si>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</si>
  <si>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</si>
  <si>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</si>
  <si>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</si>
  <si>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</si>
  <si>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</si>
  <si>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</si>
  <si>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</si>
  <si>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</si>
  <si>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</si>
  <si>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</si>
  <si>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</si>
  <si>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</si>
  <si>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</si>
  <si>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</si>
  <si>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</si>
  <si>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</si>
  <si>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</si>
  <si>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</si>
  <si>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</si>
  <si>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</si>
  <si>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</si>
  <si>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</si>
  <si>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</si>
  <si>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</si>
  <si>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</si>
  <si>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</si>
  <si>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</si>
  <si>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</si>
  <si>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</si>
  <si>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</si>
  <si>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</si>
  <si>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</si>
  <si>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</si>
  <si>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</si>
  <si>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</si>
  <si>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</si>
  <si>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</si>
  <si>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</si>
  <si>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</si>
  <si>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</si>
  <si>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</si>
  <si>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</si>
  <si>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</si>
  <si>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</si>
  <si>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</si>
  <si>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</si>
  <si>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</si>
  <si>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</si>
  <si>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</si>
  <si>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</si>
  <si>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</si>
  <si>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</si>
  <si>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</si>
  <si>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</si>
  <si>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</si>
  <si>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</si>
  <si>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</si>
  <si>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</si>
  <si>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</si>
  <si>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</si>
  <si>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</si>
  <si>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</si>
  <si>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</si>
  <si>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</si>
  <si>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</si>
  <si>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</si>
  <si>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</si>
  <si>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</si>
  <si>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</si>
  <si>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</si>
  <si>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</si>
  <si>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</si>
  <si>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</si>
  <si>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</si>
  <si>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</si>
  <si>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</si>
  <si>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</si>
  <si>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</si>
  <si>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</si>
  <si>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</si>
  <si>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</si>
  <si>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</si>
  <si>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</si>
  <si>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</si>
  <si>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</si>
  <si>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</si>
  <si>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</si>
  <si>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</si>
  <si>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</si>
  <si>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</si>
  <si>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</si>
  <si>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</si>
  <si>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</si>
  <si>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</si>
  <si>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</si>
  <si>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</si>
  <si>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</si>
  <si>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</si>
  <si>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</si>
  <si>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</si>
  <si>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</si>
  <si>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</si>
  <si>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</si>
  <si>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</si>
  <si>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</si>
  <si>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</si>
  <si>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</si>
  <si>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</si>
  <si>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</si>
  <si>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</si>
  <si>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</si>
  <si>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</si>
  <si>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</si>
  <si>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</si>
  <si>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</si>
  <si>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</si>
  <si>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</si>
  <si>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</si>
  <si>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</si>
  <si>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</si>
  <si>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</si>
  <si>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</si>
  <si>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</si>
  <si>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</si>
  <si>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</si>
  <si>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</si>
  <si>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</si>
  <si>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</si>
  <si>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</si>
  <si>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</si>
  <si>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</si>
  <si>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</si>
  <si>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</si>
  <si>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</si>
  <si>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</si>
  <si>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</si>
  <si>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</si>
  <si>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</si>
  <si>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</si>
  <si>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</si>
  <si>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</si>
  <si>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</si>
  <si>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</si>
  <si>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</si>
  <si>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</si>
  <si>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</si>
  <si>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</si>
  <si>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</si>
  <si>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</si>
  <si>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</si>
  <si>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</si>
  <si>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</si>
  <si>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</si>
  <si>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</si>
  <si>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</si>
  <si>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</si>
  <si>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</si>
  <si>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</si>
  <si>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</si>
  <si>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</si>
  <si>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</si>
  <si>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</si>
  <si>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</si>
  <si>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</si>
  <si>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</si>
  <si>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</si>
  <si>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</si>
  <si>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</si>
  <si>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</si>
  <si>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</si>
  <si>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</si>
  <si>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</si>
  <si>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</si>
  <si>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</si>
  <si>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</si>
  <si>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</si>
  <si>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</si>
  <si>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</si>
  <si>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</si>
  <si>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</si>
  <si>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</si>
  <si>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</si>
  <si>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</si>
  <si>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</si>
  <si>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</si>
  <si>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</si>
  <si>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</si>
  <si>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</si>
  <si>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</si>
  <si>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</si>
  <si>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</si>
  <si>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</si>
  <si>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</si>
  <si>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</si>
  <si>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</si>
  <si>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</si>
  <si>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</si>
  <si>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</si>
  <si>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</si>
  <si>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</si>
  <si>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</si>
  <si>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</si>
  <si>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</si>
  <si>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</si>
  <si>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</si>
  <si>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</si>
  <si>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</si>
  <si>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</si>
  <si>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</si>
  <si>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</si>
  <si>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</si>
  <si>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</si>
  <si>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</si>
  <si>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</si>
  <si>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</si>
  <si>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</si>
  <si>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</si>
  <si>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</si>
  <si>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</si>
  <si>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</si>
  <si>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</si>
  <si>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</si>
  <si>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</si>
  <si>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</si>
  <si>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</si>
  <si>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</si>
  <si>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</si>
  <si>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</si>
  <si>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</si>
  <si>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</si>
  <si>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</si>
  <si>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</si>
  <si>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</si>
  <si>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</si>
  <si>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</si>
  <si>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</si>
  <si>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</si>
  <si>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</si>
  <si>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</si>
  <si>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</si>
  <si>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</si>
  <si>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</si>
  <si>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</si>
  <si>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</si>
  <si>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</si>
  <si>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</si>
  <si>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</si>
  <si>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</si>
  <si>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</si>
  <si>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</si>
  <si>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</si>
  <si>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</si>
  <si>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</si>
  <si>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</si>
  <si>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</si>
  <si>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</si>
  <si>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</si>
  <si>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</si>
  <si>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</si>
  <si>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</si>
  <si>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</si>
  <si>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</si>
  <si>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</si>
  <si>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</si>
  <si>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</si>
  <si>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</si>
  <si>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</si>
  <si>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</si>
  <si>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</si>
  <si>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</si>
  <si>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</si>
  <si>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</si>
  <si>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</si>
  <si>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</si>
  <si>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</si>
  <si>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</si>
  <si>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</si>
  <si>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</si>
  <si>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</si>
  <si>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</si>
  <si>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</si>
  <si>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</si>
  <si>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</si>
  <si>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</si>
  <si>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</si>
  <si>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</si>
  <si>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</si>
  <si>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</si>
  <si>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</si>
  <si>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</si>
  <si>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</si>
  <si>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</si>
  <si>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</si>
  <si>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</si>
  <si>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</si>
  <si>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</si>
  <si>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</si>
  <si>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</si>
  <si>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</si>
  <si>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</si>
  <si>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</si>
  <si>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</si>
  <si>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</si>
  <si>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</si>
  <si>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</si>
  <si>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</si>
  <si>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</si>
  <si>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</si>
  <si>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</si>
  <si>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</si>
  <si>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</si>
  <si>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</si>
  <si>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</si>
  <si>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</si>
  <si>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</si>
  <si>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</si>
  <si>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</si>
  <si>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</si>
  <si>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</si>
  <si>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</si>
  <si>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</si>
  <si>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</si>
  <si>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</si>
  <si>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</si>
  <si>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</si>
  <si>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</si>
  <si>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</si>
  <si>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</si>
  <si>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</si>
  <si>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</si>
  <si>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</si>
  <si>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</si>
  <si>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</si>
  <si>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</si>
  <si>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</si>
  <si>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</si>
  <si>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</si>
  <si>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</si>
  <si>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</si>
  <si>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</si>
  <si>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</si>
  <si>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</si>
  <si>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</si>
  <si>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</si>
  <si>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</si>
  <si>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</si>
  <si>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</si>
  <si>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</si>
  <si>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</si>
  <si>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</si>
  <si>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</si>
  <si>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</si>
  <si>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</si>
  <si>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</si>
  <si>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</si>
  <si>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</si>
  <si>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</si>
  <si>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</si>
  <si>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</si>
  <si>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</si>
  <si>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</si>
  <si>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</si>
  <si>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</si>
  <si>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</si>
  <si>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</si>
  <si>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</si>
  <si>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</si>
  <si>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</si>
  <si>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</si>
  <si>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</si>
  <si>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</si>
  <si>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</si>
  <si>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</si>
  <si>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</si>
  <si>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</si>
  <si>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</si>
  <si>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</si>
  <si>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</si>
  <si>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</si>
  <si>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</si>
  <si>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</si>
  <si>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</si>
  <si>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</si>
  <si>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</si>
  <si>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</si>
  <si>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</si>
  <si>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</si>
  <si>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</si>
  <si>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</si>
  <si>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</si>
  <si>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</si>
  <si>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</si>
  <si>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</si>
  <si>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</si>
  <si>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</si>
  <si>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</si>
  <si>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</si>
  <si>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</si>
  <si>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</si>
  <si>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</si>
  <si>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</si>
  <si>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</si>
  <si>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</si>
  <si>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</si>
  <si>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</si>
  <si>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</si>
  <si>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</si>
  <si>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</si>
  <si>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</si>
  <si>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</si>
  <si>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</si>
  <si>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</si>
  <si>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</si>
  <si>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</si>
  <si>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</si>
  <si>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</si>
  <si>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</si>
  <si>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</si>
  <si>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</si>
  <si>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</si>
  <si>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</si>
  <si>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</si>
  <si>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</si>
  <si>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</si>
  <si>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</si>
  <si>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</si>
  <si>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</si>
  <si>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</si>
  <si>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</si>
  <si>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</si>
  <si>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</si>
  <si>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</si>
  <si>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</si>
  <si>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</si>
  <si>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</si>
  <si>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</si>
  <si>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</si>
  <si>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</si>
  <si>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</si>
  <si>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</si>
  <si>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</si>
  <si>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</si>
  <si>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</si>
  <si>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</si>
  <si>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</si>
  <si>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</si>
  <si>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</si>
  <si>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</si>
  <si>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</si>
  <si>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</si>
  <si>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</si>
  <si>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</si>
  <si>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</si>
  <si>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</si>
  <si>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</si>
  <si>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</si>
  <si>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</si>
  <si>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</si>
  <si>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</si>
  <si>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</si>
  <si>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</si>
  <si>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</si>
  <si>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</si>
  <si>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</si>
  <si>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</si>
  <si>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</si>
  <si>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</si>
  <si>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</si>
  <si>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</si>
  <si>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</si>
  <si>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</si>
  <si>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</si>
  <si>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</si>
  <si>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</si>
  <si>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</si>
  <si>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</si>
  <si>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</si>
  <si>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</si>
  <si>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</si>
  <si>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</si>
  <si>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</si>
  <si>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</si>
  <si>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</si>
  <si>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</si>
  <si>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</si>
  <si>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</si>
  <si>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</si>
  <si>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</si>
  <si>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</si>
  <si>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</si>
  <si>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</si>
  <si>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</si>
  <si>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</si>
  <si>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</si>
  <si>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</si>
  <si>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</si>
  <si>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</si>
  <si>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</si>
  <si>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</si>
  <si>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</si>
  <si>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</si>
  <si>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</si>
  <si>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</si>
  <si>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</si>
  <si>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</si>
  <si>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</si>
  <si>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</si>
  <si>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</si>
  <si>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</si>
  <si>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</si>
  <si>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</si>
  <si>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</si>
  <si>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</si>
  <si>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</si>
  <si>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</si>
  <si>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</si>
  <si>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</si>
  <si>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</si>
  <si>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</si>
  <si>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</si>
  <si>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</si>
  <si>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</si>
  <si>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</si>
  <si>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</si>
  <si>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</si>
  <si>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</si>
  <si>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</si>
  <si>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</si>
  <si>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</si>
  <si>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</si>
  <si>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</si>
  <si>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</si>
  <si>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</si>
  <si>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</si>
  <si>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</si>
  <si>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</si>
  <si>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</si>
  <si>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</si>
  <si>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</si>
  <si>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</si>
  <si>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</si>
  <si>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</si>
  <si>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</si>
  <si>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</si>
  <si>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</si>
  <si>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</si>
  <si>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</si>
  <si>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</si>
  <si>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</si>
  <si>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</si>
  <si>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</si>
  <si>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</si>
  <si>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</si>
  <si>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</si>
  <si>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</si>
  <si>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</si>
  <si>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</si>
  <si>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</si>
  <si>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</si>
  <si>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</si>
  <si>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</si>
  <si>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</si>
  <si>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</si>
  <si>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</si>
  <si>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</si>
  <si>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</si>
  <si>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</si>
  <si>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</si>
  <si>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</si>
  <si>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</si>
  <si>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</si>
  <si>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</si>
  <si>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</si>
  <si>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</si>
  <si>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</si>
  <si>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</si>
  <si>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</si>
  <si>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</si>
  <si>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</si>
  <si>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</si>
  <si>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</si>
  <si>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</si>
  <si>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</si>
  <si>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</si>
  <si>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</si>
  <si>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</si>
  <si>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</si>
  <si>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</si>
  <si>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</si>
  <si>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</si>
  <si>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</si>
  <si>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</si>
  <si>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</si>
  <si>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</si>
  <si>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</si>
  <si>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</si>
  <si>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</si>
  <si>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</si>
  <si>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</si>
  <si>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</si>
  <si>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</si>
  <si>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</si>
  <si>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</si>
  <si>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</si>
  <si>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</si>
  <si>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</si>
  <si>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</si>
  <si>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</si>
  <si>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</si>
  <si>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</si>
  <si>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</si>
  <si>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</si>
  <si>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</si>
  <si>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</si>
  <si>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</si>
  <si>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</si>
  <si>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</si>
  <si>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</si>
  <si>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</si>
  <si>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</si>
  <si>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</si>
  <si>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</si>
  <si>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</si>
  <si>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</si>
  <si>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</si>
  <si>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</si>
  <si>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</si>
  <si>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</si>
  <si>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</si>
  <si>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</si>
  <si>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</si>
  <si>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</si>
  <si>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</si>
  <si>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</si>
  <si>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</si>
  <si>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</si>
  <si>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</si>
  <si>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</si>
  <si>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</si>
  <si>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</si>
  <si>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</si>
  <si>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</si>
  <si>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</si>
  <si>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</si>
  <si>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</si>
  <si>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</si>
  <si>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</si>
  <si>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</si>
  <si>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</si>
  <si>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</si>
  <si>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</si>
  <si>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</si>
  <si>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</si>
  <si>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</si>
  <si>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</si>
  <si>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</si>
  <si>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</si>
  <si>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</si>
  <si>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</si>
  <si>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</si>
  <si>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</si>
  <si>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</si>
  <si>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</si>
  <si>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</si>
  <si>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</si>
  <si>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</si>
  <si>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</si>
  <si>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</si>
  <si>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</si>
  <si>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</si>
  <si>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</si>
  <si>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</si>
  <si>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</si>
  <si>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</si>
  <si>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</si>
  <si>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</si>
  <si>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</si>
  <si>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</si>
  <si>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</si>
  <si>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</si>
  <si>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</si>
  <si>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</si>
  <si>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</si>
  <si>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</si>
  <si>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</si>
  <si>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</si>
  <si>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</si>
  <si>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</si>
  <si>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</si>
  <si>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</si>
  <si>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</si>
  <si>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</si>
  <si>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</si>
  <si>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</si>
  <si>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</si>
  <si>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</si>
  <si>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</si>
  <si>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</si>
  <si>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</si>
  <si>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</si>
  <si>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</si>
  <si>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</si>
  <si>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</si>
  <si>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</si>
  <si>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</si>
  <si>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</si>
  <si>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</si>
  <si>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</si>
  <si>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</si>
  <si>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</si>
  <si>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</si>
  <si>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</si>
  <si>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</si>
  <si>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</si>
  <si>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</si>
  <si>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</si>
  <si>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</si>
  <si>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</si>
  <si>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</si>
  <si>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</si>
  <si>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</si>
  <si>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</si>
  <si>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</si>
  <si>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</si>
  <si>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</si>
  <si>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</si>
  <si>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</si>
  <si>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</si>
  <si>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</si>
  <si>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</si>
  <si>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</si>
  <si>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</si>
  <si>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</si>
  <si>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</si>
  <si>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</si>
  <si>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</si>
  <si>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</si>
  <si>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</si>
  <si>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</si>
  <si>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</si>
  <si>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</si>
  <si>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</si>
  <si>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</si>
  <si>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</si>
  <si>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</si>
  <si>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</si>
  <si>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</si>
  <si>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</si>
  <si>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</si>
  <si>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</si>
  <si>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</si>
  <si>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</si>
  <si>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</si>
  <si>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</si>
  <si>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</si>
  <si>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</si>
  <si>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</si>
  <si>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</si>
  <si>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</si>
  <si>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</si>
  <si>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</si>
  <si>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</si>
  <si>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</si>
  <si>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</si>
  <si>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</si>
  <si>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</si>
  <si>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</si>
  <si>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</si>
  <si>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</si>
  <si>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</si>
  <si>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</si>
  <si>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</si>
  <si>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</si>
  <si>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</si>
  <si>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</si>
  <si>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</si>
  <si>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</si>
  <si>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</si>
  <si>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</si>
  <si>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</si>
  <si>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</si>
  <si>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</si>
  <si>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</si>
  <si>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</si>
  <si>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</si>
  <si>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</si>
  <si>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</si>
  <si>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</si>
  <si>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</si>
  <si>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</si>
  <si>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</si>
  <si>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</si>
  <si>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</si>
  <si>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</si>
  <si>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</si>
  <si>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</si>
  <si>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</si>
  <si>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</si>
  <si>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</si>
  <si>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</si>
  <si>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</si>
  <si>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</si>
  <si>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</si>
  <si>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</si>
  <si>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</si>
  <si>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</si>
  <si>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</si>
  <si>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</si>
  <si>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</si>
  <si>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</si>
  <si>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</si>
  <si>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</si>
  <si>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</si>
  <si>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</si>
  <si>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</si>
  <si>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</si>
  <si>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</si>
  <si>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</si>
  <si>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</si>
  <si>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</si>
  <si>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</si>
  <si>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</si>
  <si>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</si>
  <si>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</si>
  <si>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</si>
  <si>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</si>
  <si>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</si>
  <si>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</si>
  <si>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</si>
  <si>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</si>
  <si>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</si>
  <si>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</si>
  <si>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</si>
  <si>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</si>
  <si>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</si>
  <si>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</si>
  <si>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</si>
  <si>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</si>
  <si>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</si>
  <si>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</si>
  <si>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</si>
  <si>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</si>
  <si>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</si>
  <si>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</si>
  <si>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</si>
  <si>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</si>
  <si>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</si>
  <si>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</si>
  <si>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</si>
  <si>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</si>
  <si>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</si>
  <si>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</si>
  <si>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</si>
  <si>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</si>
  <si>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</si>
  <si>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</si>
  <si>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</si>
  <si>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</si>
  <si>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</si>
  <si>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</si>
  <si>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</si>
  <si>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</si>
  <si>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</si>
  <si>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</si>
  <si>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</si>
  <si>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</si>
  <si>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</si>
  <si>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</si>
  <si>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</si>
  <si>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</si>
  <si>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</si>
  <si>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</si>
  <si>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</si>
  <si>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</si>
  <si>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</si>
  <si>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</si>
  <si>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</si>
  <si>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</si>
  <si>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</si>
  <si>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</si>
  <si>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</si>
  <si>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</si>
  <si>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</si>
  <si>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</si>
  <si>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</si>
  <si>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</si>
  <si>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</si>
  <si>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</si>
  <si>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</si>
  <si>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</si>
  <si>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</si>
  <si>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</si>
  <si>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</si>
  <si>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</si>
  <si>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</si>
  <si>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</si>
  <si>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</si>
  <si>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</si>
  <si>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</si>
  <si>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</si>
  <si>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</si>
  <si>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</si>
  <si>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</si>
  <si>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</si>
  <si>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</si>
  <si>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</si>
  <si>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</si>
  <si>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</si>
  <si>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</si>
  <si>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</si>
  <si>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</si>
  <si>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</si>
  <si>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</si>
  <si>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</si>
  <si>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</si>
  <si>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</si>
  <si>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</si>
  <si>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</si>
  <si>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</si>
  <si>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</si>
  <si>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</si>
  <si>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</si>
  <si>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</si>
  <si>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</si>
  <si>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</si>
  <si>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</si>
  <si>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</si>
  <si>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</si>
  <si>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</si>
  <si>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</si>
  <si>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</si>
  <si>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</si>
  <si>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</si>
  <si>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</si>
  <si>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</si>
  <si>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</si>
  <si>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</si>
  <si>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</si>
  <si>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</si>
  <si>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</si>
  <si>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</si>
  <si>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</si>
  <si>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</si>
  <si>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</si>
  <si>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</si>
  <si>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</si>
  <si>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</si>
  <si>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</si>
  <si>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</si>
  <si>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</si>
  <si>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</si>
  <si>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</si>
  <si>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</si>
  <si>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</si>
  <si>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</si>
  <si>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</si>
  <si>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</si>
  <si>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</si>
  <si>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</si>
  <si>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</si>
  <si>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</si>
  <si>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</si>
  <si>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</si>
  <si>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</si>
  <si>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</si>
  <si>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</si>
  <si>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</si>
  <si>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</si>
  <si>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</si>
  <si>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</si>
  <si>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</si>
  <si>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</si>
  <si>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</si>
  <si>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</si>
  <si>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</si>
  <si>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</si>
  <si>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</si>
  <si>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</si>
  <si>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</si>
  <si>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</si>
  <si>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</si>
  <si>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</si>
  <si>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</si>
  <si>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</si>
  <si>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</si>
  <si>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</si>
  <si>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</si>
  <si>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</si>
  <si>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</si>
  <si>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</si>
  <si>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</si>
  <si>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</si>
  <si>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</si>
  <si>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</si>
  <si>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</si>
  <si>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</si>
  <si>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</si>
  <si>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</si>
  <si>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</si>
  <si>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</si>
  <si>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</si>
  <si>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</si>
  <si>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</si>
  <si>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</si>
  <si>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</si>
  <si>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</si>
  <si>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</si>
  <si>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</si>
  <si>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</si>
  <si>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</si>
  <si>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</si>
  <si>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</si>
  <si>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</si>
  <si>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</si>
  <si>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</si>
  <si>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</si>
  <si>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</si>
  <si>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</si>
  <si>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</si>
  <si>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</si>
  <si>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</si>
  <si>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</si>
  <si>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</si>
  <si>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</si>
  <si>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</si>
  <si>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</si>
  <si>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</si>
  <si>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</si>
  <si>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</si>
  <si>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</si>
  <si>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</si>
  <si>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</si>
  <si>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</si>
  <si>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</si>
  <si>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</si>
  <si>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</si>
  <si>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</si>
  <si>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</si>
  <si>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</si>
  <si>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</si>
  <si>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</si>
  <si>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</si>
  <si>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</si>
  <si>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</si>
  <si>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</si>
  <si>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</si>
  <si>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</si>
  <si>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</si>
  <si>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</si>
  <si>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</si>
  <si>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</si>
  <si>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</si>
  <si>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</si>
  <si>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</si>
  <si>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</si>
  <si>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</si>
  <si>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</si>
  <si>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</si>
  <si>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</si>
  <si>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</si>
  <si>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</si>
  <si>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</si>
  <si>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</si>
  <si>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</si>
  <si>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</si>
  <si>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</si>
  <si>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</si>
  <si>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</si>
  <si>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</si>
  <si>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</si>
  <si>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</si>
  <si>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</si>
  <si>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</si>
  <si>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</si>
  <si>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</si>
  <si>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</si>
  <si>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</si>
  <si>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</si>
  <si>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</si>
  <si>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</si>
  <si>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</si>
  <si>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</si>
  <si>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</si>
  <si>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</si>
  <si>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</si>
  <si>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</si>
  <si>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</si>
  <si>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</si>
  <si>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</si>
  <si>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</si>
  <si>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</si>
  <si>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</si>
  <si>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</si>
  <si>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</si>
  <si>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</si>
  <si>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</si>
  <si>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</si>
  <si>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</si>
  <si>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</si>
  <si>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</si>
  <si>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</si>
  <si>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</si>
  <si>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</si>
  <si>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</si>
  <si>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</si>
  <si>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</si>
  <si>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</si>
  <si>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</si>
  <si>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</si>
  <si>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</si>
  <si>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</si>
  <si>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</si>
  <si>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</si>
  <si>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</si>
  <si>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</si>
  <si>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</si>
  <si>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</si>
  <si>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</si>
  <si>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</si>
  <si>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</si>
  <si>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</si>
  <si>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</si>
  <si>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</si>
  <si>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</si>
  <si>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</si>
  <si>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</si>
  <si>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</si>
  <si>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</si>
  <si>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</si>
  <si>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</si>
  <si>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</si>
  <si>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</si>
  <si>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</si>
  <si>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</si>
  <si>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</si>
  <si>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</si>
  <si>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</si>
  <si>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</si>
  <si>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</si>
  <si>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</si>
  <si>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</si>
  <si>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</si>
  <si>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</si>
  <si>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</si>
  <si>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</si>
  <si>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</si>
  <si>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</si>
  <si>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</si>
  <si>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</si>
  <si>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</si>
  <si>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</si>
  <si>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</si>
  <si>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</si>
  <si>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</si>
  <si>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</si>
  <si>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</si>
  <si>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</si>
  <si>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</si>
  <si>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</si>
  <si>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</si>
  <si>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</si>
  <si>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</si>
  <si>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</si>
  <si>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</si>
  <si>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</si>
  <si>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</si>
  <si>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</si>
  <si>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</si>
  <si>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</si>
  <si>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</si>
  <si>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</si>
  <si>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</si>
  <si>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</si>
  <si>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</si>
  <si>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</si>
  <si>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</si>
  <si>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</si>
  <si>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</si>
  <si>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</si>
  <si>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</si>
  <si>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</si>
  <si>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</si>
  <si>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</si>
  <si>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</si>
  <si>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</si>
  <si>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</si>
  <si>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</si>
  <si>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</si>
  <si>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</si>
  <si>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</si>
  <si>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</si>
  <si>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</si>
  <si>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</si>
  <si>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</si>
  <si>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</si>
  <si>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</si>
  <si>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</si>
  <si>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</si>
  <si>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</si>
  <si>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</si>
  <si>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</si>
  <si>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</si>
  <si>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</si>
  <si>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</si>
  <si>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</si>
  <si>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</si>
  <si>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</si>
  <si>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</si>
  <si>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</si>
  <si>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</si>
  <si>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</si>
  <si>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</si>
  <si>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</si>
  <si>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</si>
  <si>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</si>
  <si>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</si>
  <si>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</si>
  <si>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</si>
  <si>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</si>
  <si>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</si>
  <si>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</si>
  <si>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</si>
  <si>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</si>
  <si>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</si>
  <si>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</si>
  <si>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</si>
  <si>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</si>
  <si>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</si>
  <si>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</si>
  <si>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</si>
  <si>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</si>
  <si>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</si>
  <si>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</si>
  <si>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</si>
  <si>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</si>
  <si>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</si>
  <si>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</si>
  <si>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</si>
  <si>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</si>
  <si>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</si>
  <si>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</si>
  <si>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</si>
  <si>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</si>
  <si>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</si>
  <si>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</si>
  <si>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</si>
  <si>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</si>
  <si>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</si>
  <si>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</si>
  <si>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</si>
  <si>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</si>
  <si>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</si>
  <si>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</si>
  <si>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</si>
  <si>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</si>
  <si>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</si>
  <si>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</si>
  <si>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</si>
  <si>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</si>
  <si>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</si>
  <si>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</si>
  <si>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</si>
  <si>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</si>
  <si>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</si>
  <si>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</si>
  <si>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</si>
  <si>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</si>
  <si>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</si>
  <si>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</si>
  <si>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</si>
  <si>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</si>
  <si>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</si>
  <si>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</si>
  <si>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</si>
  <si>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</si>
  <si>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</si>
  <si>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</si>
  <si>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</si>
  <si>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</si>
  <si>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</si>
  <si>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</si>
  <si>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</si>
  <si>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</si>
  <si>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</si>
  <si>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</si>
  <si>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</si>
  <si>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</si>
  <si>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</si>
  <si>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</si>
  <si>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</si>
  <si>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</si>
  <si>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</si>
  <si>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</si>
  <si>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</si>
  <si>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</si>
  <si>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</si>
  <si>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</si>
  <si>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</si>
  <si>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</si>
  <si>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</si>
  <si>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</si>
  <si>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</si>
  <si>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</si>
  <si>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</si>
  <si>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</si>
  <si>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</si>
  <si>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</si>
  <si>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</si>
  <si>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</si>
  <si>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</si>
  <si>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</si>
  <si>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</si>
  <si>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</si>
  <si>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</si>
  <si>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</si>
  <si>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</si>
  <si>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</si>
  <si>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</si>
  <si>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</si>
  <si>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</si>
  <si>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</si>
  <si>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</si>
  <si>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</si>
  <si>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</si>
  <si>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</si>
  <si>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</si>
  <si>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</si>
  <si>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</si>
  <si>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</si>
  <si>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</si>
  <si>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</si>
  <si>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</si>
  <si>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</si>
  <si>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</si>
  <si>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</si>
  <si>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</si>
  <si>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</si>
  <si>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</si>
  <si>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</si>
  <si>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</si>
  <si>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</si>
  <si>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</si>
  <si>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</si>
  <si>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</si>
  <si>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</si>
  <si>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</si>
  <si>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</si>
  <si>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</si>
  <si>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</si>
  <si>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</si>
  <si>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</si>
  <si>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</si>
  <si>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</si>
  <si>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</si>
  <si>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</si>
  <si>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</si>
  <si>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</si>
  <si>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</si>
  <si>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</si>
  <si>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</si>
  <si>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</si>
  <si>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</si>
  <si>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</si>
  <si>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</si>
  <si>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</si>
  <si>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</si>
  <si>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</si>
  <si>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</si>
  <si>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</si>
  <si>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</si>
  <si>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</si>
  <si>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</si>
  <si>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</si>
  <si>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</si>
  <si>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</si>
  <si>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</si>
  <si>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</si>
  <si>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</si>
  <si>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</si>
  <si>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</si>
  <si>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</si>
  <si>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</si>
  <si>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</si>
  <si>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</si>
  <si>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</si>
  <si>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</si>
  <si>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</si>
  <si>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</si>
  <si>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</si>
  <si>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</si>
  <si>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</si>
  <si>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</si>
  <si>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</si>
  <si>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</si>
  <si>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</si>
  <si>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</si>
  <si>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</si>
  <si>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</si>
  <si>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</si>
  <si>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</si>
  <si>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</si>
  <si>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</si>
  <si>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</si>
  <si>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</si>
  <si>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</si>
  <si>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</si>
  <si>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</si>
  <si>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</si>
  <si>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</si>
  <si>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</si>
  <si>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</si>
  <si>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</si>
  <si>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</si>
  <si>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</si>
  <si>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</si>
  <si>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</si>
  <si>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</si>
  <si>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</si>
  <si>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</si>
  <si>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</si>
  <si>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</si>
  <si>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</si>
  <si>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</si>
  <si>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</si>
  <si>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</si>
  <si>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</si>
  <si>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</si>
  <si>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</si>
  <si>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</si>
  <si>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</si>
  <si>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</si>
  <si>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</si>
  <si>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</si>
  <si>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</si>
  <si>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</si>
  <si>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</si>
  <si>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</si>
  <si>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</si>
  <si>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</si>
  <si>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</si>
  <si>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</si>
  <si>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</si>
  <si>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</si>
  <si>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</si>
  <si>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</si>
  <si>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</si>
  <si>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</si>
  <si>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</si>
  <si>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</si>
  <si>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</si>
  <si>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</si>
  <si>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</si>
  <si>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</si>
  <si>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</si>
  <si>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</si>
  <si>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</si>
  <si>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</si>
  <si>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</si>
  <si>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</si>
  <si>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</si>
  <si>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</si>
  <si>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</si>
  <si>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</si>
  <si>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</si>
  <si>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</si>
  <si>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</si>
  <si>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</si>
  <si>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</si>
  <si>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</si>
  <si>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</si>
  <si>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</si>
  <si>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</si>
  <si>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</si>
  <si>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</si>
  <si>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</si>
  <si>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</si>
  <si>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</si>
  <si>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</si>
  <si>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</si>
  <si>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</si>
  <si>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</si>
  <si>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</si>
  <si>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</si>
  <si>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</si>
  <si>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</si>
  <si>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</si>
  <si>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</si>
  <si>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</si>
  <si>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</si>
  <si>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</si>
  <si>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</si>
  <si>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</si>
  <si>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</si>
  <si>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</si>
  <si>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</si>
  <si>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</si>
  <si>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</si>
  <si>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</si>
  <si>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</si>
  <si>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</si>
  <si>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</si>
  <si>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</si>
  <si>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</si>
  <si>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</si>
  <si>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</si>
  <si>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</si>
  <si>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</si>
  <si>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</si>
  <si>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</si>
  <si>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</si>
  <si>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</si>
  <si>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</si>
  <si>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</si>
  <si>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</si>
  <si>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</si>
  <si>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</si>
  <si>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</si>
  <si>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</si>
  <si>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</si>
  <si>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</si>
  <si>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</si>
  <si>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</si>
  <si>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</si>
  <si>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</si>
  <si>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</si>
  <si>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</si>
  <si>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</si>
  <si>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</si>
  <si>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</si>
  <si>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</si>
  <si>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</si>
  <si>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</si>
  <si>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</si>
  <si>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</si>
  <si>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</si>
  <si>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</si>
  <si>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</si>
  <si>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</si>
  <si>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</si>
  <si>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</si>
  <si>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</si>
  <si>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</si>
  <si>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</si>
  <si>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</si>
  <si>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</si>
  <si>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</si>
  <si>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</si>
  <si>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</si>
  <si>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</si>
  <si>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</si>
  <si>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</si>
  <si>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</si>
  <si>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</si>
  <si>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</si>
  <si>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</si>
  <si>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</si>
  <si>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</si>
  <si>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</si>
  <si>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</si>
  <si>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</si>
  <si>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</si>
  <si>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</si>
  <si>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</si>
  <si>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</si>
  <si>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</si>
  <si>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</si>
  <si>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</si>
  <si>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</si>
  <si>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</si>
  <si>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</si>
  <si>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</si>
  <si>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</si>
  <si>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</si>
  <si>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</si>
  <si>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</si>
  <si>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</si>
  <si>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</si>
  <si>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</si>
  <si>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</si>
  <si>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</si>
  <si>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</si>
  <si>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</si>
  <si>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</si>
  <si>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</si>
  <si>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</si>
  <si>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</si>
  <si>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</si>
  <si>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</si>
  <si>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</si>
  <si>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</si>
  <si>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</si>
  <si>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</si>
  <si>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</si>
  <si>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</si>
  <si>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</si>
  <si>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</si>
  <si>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</si>
  <si>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</si>
  <si>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</si>
  <si>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</si>
  <si>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</si>
  <si>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</si>
  <si>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</si>
  <si>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</si>
  <si>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</si>
  <si>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</si>
  <si>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</si>
  <si>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</si>
  <si>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</si>
  <si>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</si>
  <si>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</si>
  <si>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</si>
  <si>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</si>
  <si>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</si>
  <si>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</si>
  <si>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</si>
  <si>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</si>
  <si>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</si>
  <si>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</si>
  <si>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</si>
  <si>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</si>
  <si>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</si>
  <si>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</si>
  <si>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</si>
  <si>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</si>
  <si>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</si>
  <si>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</si>
  <si>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</si>
  <si>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</si>
  <si>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</si>
  <si>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</si>
  <si>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</si>
  <si>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</si>
  <si>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</si>
  <si>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</si>
  <si>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</si>
  <si>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</si>
  <si>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</si>
  <si>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</si>
  <si>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</si>
  <si>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</si>
  <si>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</si>
  <si>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</si>
  <si>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</si>
  <si>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</si>
  <si>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</si>
  <si>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</si>
  <si>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</si>
  <si>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</si>
  <si>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</si>
  <si>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</si>
  <si>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</si>
  <si>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</si>
  <si>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</si>
  <si>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</si>
  <si>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</si>
  <si>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</si>
  <si>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</si>
  <si>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</si>
  <si>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</si>
  <si>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</si>
  <si>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</si>
  <si>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</si>
  <si>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</si>
  <si>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</si>
  <si>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</si>
  <si>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</si>
  <si>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</si>
  <si>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</si>
  <si>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</si>
  <si>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</si>
  <si>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</si>
  <si>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</si>
  <si>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</si>
  <si>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</si>
  <si>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</si>
  <si>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</si>
  <si>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</si>
  <si>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</si>
  <si>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</si>
  <si>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</si>
  <si>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</si>
  <si>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</si>
  <si>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</si>
  <si>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</si>
  <si>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</si>
  <si>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</si>
  <si>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</si>
  <si>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</si>
  <si>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</si>
  <si>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</si>
  <si>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</si>
  <si>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</si>
  <si>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</si>
  <si>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</si>
  <si>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</si>
  <si>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</si>
  <si>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</si>
  <si>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</si>
  <si>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</si>
  <si>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</si>
  <si>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</si>
  <si>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</si>
  <si>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</si>
  <si>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</si>
  <si>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</si>
  <si>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</si>
  <si>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</si>
  <si>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</si>
  <si>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</si>
  <si>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</si>
  <si>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</si>
  <si>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</si>
  <si>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</si>
  <si>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</si>
  <si>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</si>
  <si>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</si>
  <si>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</si>
  <si>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</si>
  <si>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</si>
  <si>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</si>
  <si>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</si>
  <si>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</si>
  <si>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</si>
  <si>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</si>
  <si>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</si>
  <si>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</si>
  <si>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</si>
  <si>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</si>
  <si>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</si>
  <si>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</si>
  <si>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</si>
  <si>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</si>
  <si>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</si>
  <si>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</si>
  <si>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</si>
  <si>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</si>
  <si>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</si>
  <si>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</si>
  <si>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</si>
  <si>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</si>
  <si>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</si>
  <si>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</si>
  <si>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</si>
  <si>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</si>
  <si>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</si>
  <si>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</si>
  <si>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</si>
  <si>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</si>
  <si>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</si>
  <si>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</si>
  <si>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</si>
  <si>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</si>
  <si>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</si>
  <si>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</si>
  <si>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</si>
  <si>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</si>
  <si>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</si>
  <si>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</si>
  <si>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</si>
  <si>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</si>
  <si>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</si>
  <si>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</si>
  <si>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</si>
  <si>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</si>
  <si>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</si>
  <si>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</si>
  <si>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</si>
  <si>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</si>
  <si>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</si>
  <si>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</si>
  <si>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</si>
  <si>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</si>
  <si>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</si>
  <si>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</si>
  <si>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</si>
  <si>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</si>
  <si>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</si>
  <si>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</si>
  <si>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</si>
  <si>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</si>
  <si>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</si>
  <si>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</si>
  <si>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</si>
  <si>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</si>
  <si>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</si>
  <si>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</si>
  <si>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</si>
  <si>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</si>
  <si>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</si>
  <si>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</si>
  <si>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</si>
  <si>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</si>
  <si>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</si>
  <si>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</si>
  <si>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</si>
  <si>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</si>
  <si>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</si>
  <si>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</si>
  <si>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</si>
  <si>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</si>
  <si>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</si>
  <si>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</si>
  <si>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</si>
  <si>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</si>
  <si>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</si>
  <si>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</si>
  <si>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</si>
  <si>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</si>
  <si>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</si>
  <si>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</si>
  <si>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</si>
  <si>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</si>
  <si>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</si>
  <si>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</si>
  <si>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</si>
  <si>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</si>
  <si>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</si>
  <si>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</si>
  <si>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</si>
  <si>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</si>
  <si>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</si>
  <si>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</si>
  <si>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</si>
  <si>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</si>
  <si>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</si>
  <si>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</si>
  <si>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</si>
  <si>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</si>
  <si>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</si>
  <si>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</si>
  <si>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</si>
  <si>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</si>
  <si>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</si>
  <si>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</si>
  <si>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</si>
  <si>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</si>
  <si>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</si>
  <si>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</si>
  <si>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</si>
  <si>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</si>
  <si>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</si>
  <si>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</si>
  <si>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</si>
  <si>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</si>
  <si>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</si>
  <si>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</si>
  <si>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</si>
  <si>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</si>
  <si>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</si>
  <si>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</si>
  <si>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</si>
  <si>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</si>
  <si>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</si>
  <si>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</si>
  <si>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</si>
  <si>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</si>
  <si>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</si>
  <si>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</si>
  <si>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</si>
  <si>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</si>
  <si>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</si>
  <si>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</si>
  <si>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</si>
  <si>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</si>
  <si>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</si>
  <si>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</si>
  <si>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</si>
  <si>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</si>
  <si>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</si>
  <si>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</si>
  <si>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</si>
  <si>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</si>
  <si>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</si>
  <si>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</si>
  <si>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</si>
  <si>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</si>
  <si>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</si>
  <si>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</si>
  <si>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</si>
  <si>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</si>
  <si>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</si>
  <si>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</si>
  <si>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</si>
  <si>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</si>
  <si>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</si>
  <si>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</si>
  <si>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</si>
  <si>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</si>
  <si>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</si>
  <si>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</si>
  <si>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</si>
  <si>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</si>
  <si>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</si>
  <si>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</si>
  <si>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</si>
  <si>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</si>
  <si>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</si>
  <si>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</si>
  <si>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</si>
  <si>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</si>
  <si>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</si>
  <si>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</si>
  <si>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</si>
  <si>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</si>
  <si>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</si>
  <si>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</si>
  <si>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</si>
  <si>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</si>
  <si>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</si>
  <si>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</si>
  <si>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</si>
  <si>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</si>
  <si>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</si>
  <si>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</si>
  <si>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</si>
  <si>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</si>
  <si>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</si>
  <si>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</si>
  <si>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</si>
  <si>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</si>
  <si>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</si>
  <si>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</si>
  <si>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</si>
  <si>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</si>
  <si>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</si>
  <si>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</si>
  <si>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</si>
  <si>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</si>
  <si>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</si>
  <si>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</si>
  <si>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</si>
  <si>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</si>
  <si>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</si>
  <si>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</si>
  <si>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</si>
  <si>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</si>
  <si>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</si>
  <si>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</si>
  <si>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</si>
  <si>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</si>
  <si>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</si>
  <si>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</si>
  <si>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</si>
  <si>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</si>
  <si>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</si>
  <si>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</si>
  <si>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</si>
  <si>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</si>
  <si>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</si>
  <si>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</si>
  <si>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</si>
  <si>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</si>
  <si>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</si>
  <si>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</si>
  <si>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</si>
  <si>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</si>
  <si>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</si>
  <si>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</si>
  <si>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</si>
  <si>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</si>
  <si>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</si>
  <si>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</si>
  <si>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</si>
  <si>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</si>
  <si>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</si>
  <si>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</si>
  <si>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</si>
  <si>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</si>
  <si>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</si>
  <si>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</si>
  <si>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</si>
  <si>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</si>
  <si>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</si>
  <si>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</si>
  <si>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</si>
  <si>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</si>
  <si>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</si>
  <si>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</si>
  <si>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</si>
  <si>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</si>
  <si>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</si>
  <si>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</si>
  <si>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</si>
  <si>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</si>
  <si>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</si>
  <si>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</si>
  <si>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</si>
  <si>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</si>
  <si>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</si>
  <si>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</si>
  <si>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</si>
  <si>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</si>
  <si>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</si>
  <si>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</si>
  <si>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</si>
  <si>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</si>
  <si>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</si>
  <si>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</si>
  <si>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</si>
  <si>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</si>
  <si>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</si>
  <si>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</si>
  <si>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</si>
  <si>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</si>
  <si>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</si>
  <si>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</si>
  <si>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</si>
  <si>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</si>
  <si>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</si>
  <si>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</si>
  <si>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</si>
  <si>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</si>
  <si>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</si>
  <si>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</si>
  <si>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</si>
  <si>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</si>
  <si>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</si>
  <si>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</si>
  <si>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</si>
  <si>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</si>
  <si>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</si>
  <si>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</si>
  <si>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</si>
  <si>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</si>
  <si>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</si>
  <si>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</si>
  <si>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</si>
  <si>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</si>
  <si>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</si>
  <si>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</si>
  <si>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</si>
  <si>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</si>
  <si>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</si>
  <si>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</si>
  <si>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</si>
  <si>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</si>
  <si>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</si>
  <si>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</si>
  <si>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</si>
  <si>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</si>
  <si>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</si>
  <si>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</si>
  <si>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</si>
  <si>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</si>
  <si>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</si>
  <si>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</si>
  <si>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</si>
  <si>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</si>
  <si>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</si>
  <si>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</si>
  <si>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</si>
  <si>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</si>
  <si>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</si>
  <si>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</si>
  <si>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</si>
  <si>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</si>
  <si>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</si>
  <si>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</si>
  <si>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</si>
  <si>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</si>
  <si>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</si>
  <si>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</si>
  <si>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</si>
  <si>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</si>
  <si>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</si>
  <si>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</si>
  <si>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</si>
  <si>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</si>
  <si>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</si>
  <si>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</si>
  <si>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</si>
  <si>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</si>
  <si>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</si>
  <si>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</si>
  <si>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</si>
  <si>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</si>
  <si>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</si>
  <si>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</si>
  <si>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</si>
  <si>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</si>
  <si>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</si>
  <si>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</si>
  <si>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</si>
  <si>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</si>
  <si>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</si>
  <si>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</si>
  <si>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</si>
  <si>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</si>
  <si>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</si>
  <si>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</si>
  <si>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</si>
  <si>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</si>
  <si>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</si>
  <si>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</si>
  <si>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</si>
  <si>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</si>
  <si>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</si>
  <si>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</si>
  <si>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</si>
  <si>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</si>
  <si>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</si>
  <si>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</si>
  <si>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</si>
  <si>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</si>
  <si>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</si>
  <si>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</si>
  <si>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</si>
  <si>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</si>
  <si>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</si>
  <si>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</si>
  <si>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</si>
  <si>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</si>
  <si>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</si>
  <si>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</si>
  <si>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</si>
  <si>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</si>
  <si>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</si>
  <si>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</si>
  <si>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</si>
  <si>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</si>
  <si>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</si>
  <si>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</si>
  <si>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</si>
  <si>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</si>
  <si>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</si>
  <si>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</si>
  <si>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</si>
  <si>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</si>
  <si>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</si>
  <si>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</si>
  <si>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</si>
  <si>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</si>
  <si>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</si>
  <si>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</si>
  <si>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</si>
  <si>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</si>
  <si>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</si>
  <si>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</si>
  <si>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</si>
  <si>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</si>
  <si>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</si>
  <si>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</si>
  <si>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</si>
  <si>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</si>
  <si>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</si>
  <si>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</si>
  <si>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</si>
  <si>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</si>
  <si>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</si>
  <si>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</si>
  <si>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</si>
  <si>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</si>
  <si>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</si>
  <si>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</si>
  <si>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</si>
  <si>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</si>
  <si>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</si>
  <si>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</si>
  <si>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</si>
  <si>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</si>
  <si>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</si>
  <si>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</si>
  <si>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</si>
  <si>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</si>
  <si>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</si>
  <si>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</si>
  <si>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</si>
  <si>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</si>
  <si>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</si>
  <si>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</si>
  <si>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</si>
  <si>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</si>
  <si>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</si>
  <si>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</si>
  <si>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</si>
  <si>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</si>
  <si>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</si>
  <si>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</si>
  <si>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</si>
  <si>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</si>
  <si>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</si>
  <si>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</si>
  <si>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</si>
  <si>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</si>
  <si>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</si>
  <si>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</si>
  <si>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</si>
  <si>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</si>
  <si>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</si>
  <si>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</si>
  <si>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</si>
  <si>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</si>
  <si>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</si>
  <si>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</si>
  <si>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</si>
  <si>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</si>
  <si>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</si>
  <si>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</si>
  <si>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</si>
  <si>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</si>
  <si>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</si>
  <si>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</si>
  <si>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</si>
  <si>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</si>
  <si>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</si>
  <si>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</si>
  <si>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</si>
  <si>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</si>
  <si>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</si>
  <si>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</si>
  <si>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</si>
  <si>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</si>
  <si>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</si>
  <si>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</si>
  <si>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</si>
  <si>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</si>
  <si>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</si>
  <si>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</si>
  <si>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</si>
  <si>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</si>
  <si>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</si>
  <si>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</si>
  <si>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</si>
  <si>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</si>
  <si>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</si>
  <si>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</si>
  <si>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</si>
  <si>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</si>
  <si>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</si>
  <si>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</si>
  <si>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</si>
  <si>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</si>
  <si>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</si>
  <si>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</si>
  <si>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</si>
  <si>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</si>
  <si>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</si>
  <si>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</si>
  <si>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</si>
  <si>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</si>
  <si>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</si>
  <si>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</si>
  <si>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</si>
  <si>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</si>
  <si>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</si>
  <si>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</si>
  <si>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</si>
  <si>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</si>
  <si>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</si>
  <si>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</si>
  <si>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</si>
  <si>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</si>
  <si>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</si>
  <si>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</si>
  <si>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</si>
  <si>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</si>
  <si>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</si>
  <si>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</si>
  <si>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</si>
  <si>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</si>
  <si>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</si>
  <si>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</si>
  <si>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</si>
  <si>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</si>
  <si>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</si>
  <si>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</si>
  <si>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</si>
  <si>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</si>
  <si>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</si>
  <si>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</si>
  <si>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</si>
  <si>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</si>
  <si>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</si>
  <si>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</si>
  <si>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</si>
  <si>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</si>
  <si>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</si>
  <si>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</si>
  <si>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</si>
  <si>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</si>
  <si>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</si>
  <si>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</si>
  <si>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</si>
  <si>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</si>
  <si>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</si>
  <si>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</si>
  <si>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</si>
  <si>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</si>
  <si>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</si>
  <si>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</si>
  <si>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</si>
  <si>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</si>
  <si>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</si>
  <si>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</si>
  <si>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</si>
  <si>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</si>
  <si>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</si>
  <si>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</si>
  <si>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</si>
  <si>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</si>
  <si>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</si>
  <si>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</si>
  <si>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</si>
  <si>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</si>
  <si>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</si>
  <si>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</si>
  <si>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</si>
  <si>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</si>
  <si>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</si>
  <si>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</si>
  <si>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</si>
  <si>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</si>
  <si>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</si>
  <si>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</si>
  <si>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</si>
  <si>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</si>
  <si>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</si>
  <si>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</si>
  <si>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</si>
  <si>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</si>
  <si>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</si>
  <si>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</si>
  <si>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</si>
  <si>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</si>
  <si>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</si>
  <si>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</si>
  <si>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</si>
  <si>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</si>
  <si>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</si>
  <si>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</si>
  <si>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</si>
  <si>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</si>
  <si>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</si>
  <si>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</si>
  <si>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</si>
  <si>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</si>
  <si>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</si>
  <si>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</si>
  <si>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</si>
  <si>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</si>
  <si>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</si>
  <si>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</si>
  <si>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</si>
  <si>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</si>
  <si>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</si>
  <si>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</si>
  <si>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</si>
  <si>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</si>
  <si>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</si>
  <si>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</si>
  <si>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</si>
  <si>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</si>
  <si>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</si>
  <si>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</si>
  <si>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</si>
  <si>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</si>
  <si>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</si>
  <si>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</si>
  <si>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</si>
  <si>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</si>
  <si>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</si>
  <si>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</si>
  <si>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</si>
  <si>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</si>
  <si>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</si>
  <si>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</si>
  <si>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</si>
  <si>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</si>
  <si>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</si>
  <si>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</si>
  <si>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</si>
  <si>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</si>
  <si>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</si>
  <si>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</si>
  <si>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</si>
  <si>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</si>
  <si>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</si>
  <si>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</si>
  <si>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</si>
  <si>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</si>
  <si>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</si>
  <si>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</si>
  <si>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</si>
  <si>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</si>
  <si>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</si>
  <si>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</si>
  <si>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</si>
  <si>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</si>
  <si>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</si>
  <si>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</si>
  <si>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</si>
  <si>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</si>
  <si>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</si>
  <si>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</si>
  <si>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</si>
  <si>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</si>
  <si>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</si>
  <si>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</si>
  <si>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</si>
  <si>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</si>
  <si>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</si>
  <si>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</si>
  <si>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</si>
  <si>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</si>
  <si>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</si>
  <si>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</si>
  <si>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</si>
  <si>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</si>
  <si>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</si>
  <si>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</si>
  <si>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</si>
  <si>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</si>
  <si>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</si>
  <si>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</si>
  <si>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</si>
  <si>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</si>
  <si>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</si>
  <si>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</si>
  <si>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</si>
  <si>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</si>
  <si>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</si>
  <si>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</si>
  <si>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</si>
  <si>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</si>
  <si>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</si>
  <si>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</si>
  <si>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</si>
  <si>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</si>
  <si>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</si>
  <si>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</si>
  <si>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</si>
  <si>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</si>
  <si>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</si>
  <si>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</si>
  <si>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</si>
  <si>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</si>
  <si>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</si>
  <si>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</si>
  <si>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</si>
  <si>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</si>
  <si>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</si>
  <si>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</si>
  <si>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</si>
  <si>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</si>
  <si>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</si>
  <si>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</si>
  <si>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</si>
  <si>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</si>
  <si>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</si>
  <si>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</si>
  <si>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</si>
  <si>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</si>
  <si>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</si>
  <si>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</si>
  <si>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</si>
  <si>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</si>
  <si>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</si>
  <si>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</si>
  <si>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</si>
  <si>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</si>
  <si>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</si>
  <si>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</si>
  <si>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</si>
  <si>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</si>
  <si>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</si>
  <si>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</si>
  <si>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</si>
  <si>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</si>
  <si>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</si>
  <si>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</si>
  <si>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</si>
  <si>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</si>
  <si>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</si>
  <si>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</si>
  <si>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</si>
  <si>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</si>
  <si>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</si>
  <si>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</si>
  <si>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</si>
  <si>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</si>
  <si>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</si>
  <si>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</si>
  <si>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</si>
  <si>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</si>
  <si>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</si>
  <si>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</si>
  <si>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</si>
  <si>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</si>
  <si>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</si>
  <si>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</si>
  <si>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</si>
  <si>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</si>
  <si>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</si>
  <si>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</si>
  <si>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</si>
  <si>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</si>
  <si>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</si>
  <si>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</si>
  <si>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</si>
  <si>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</si>
  <si>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</si>
  <si>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</si>
  <si>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</si>
  <si>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</si>
  <si>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</si>
  <si>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</si>
  <si>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</si>
  <si>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</si>
  <si>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</si>
  <si>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</si>
  <si>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</si>
  <si>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</si>
  <si>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</si>
  <si>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</si>
  <si>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</si>
  <si>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</si>
  <si>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</si>
  <si>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</si>
  <si>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</si>
  <si>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</si>
  <si>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</si>
  <si>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</si>
  <si>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</si>
  <si>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</si>
  <si>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</si>
  <si>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</si>
  <si>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</si>
  <si>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</si>
  <si>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</si>
  <si>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</si>
  <si>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</si>
  <si>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</si>
  <si>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</si>
  <si>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</si>
  <si>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</si>
  <si>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</si>
  <si>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</si>
  <si>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</si>
  <si>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</si>
  <si>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</si>
  <si>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</si>
  <si>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</si>
  <si>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</si>
  <si>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</si>
  <si>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</si>
  <si>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</si>
  <si>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</si>
  <si>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</si>
  <si>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</si>
  <si>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</si>
  <si>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</si>
  <si>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</si>
  <si>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</si>
  <si>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</si>
  <si>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</si>
  <si>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</si>
  <si>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</si>
  <si>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</si>
  <si>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</si>
  <si>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</si>
  <si>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</si>
  <si>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</si>
  <si>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</si>
  <si>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</si>
  <si>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</si>
  <si>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</si>
  <si>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</si>
  <si>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</si>
  <si>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</si>
  <si>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</si>
  <si>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</si>
  <si>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</si>
  <si>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</si>
  <si>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</si>
  <si>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</si>
  <si>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</si>
  <si>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</si>
  <si>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</si>
  <si>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</si>
  <si>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</si>
  <si>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</si>
  <si>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</si>
  <si>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</si>
  <si>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</si>
  <si>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</si>
  <si>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</si>
  <si>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</si>
  <si>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</si>
  <si>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</si>
  <si>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</si>
  <si>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</si>
  <si>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</si>
  <si>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</si>
  <si>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</si>
  <si>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</si>
  <si>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</si>
  <si>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</si>
  <si>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</si>
  <si>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</si>
  <si>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</si>
  <si>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</si>
  <si>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</si>
  <si>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</si>
  <si>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</si>
  <si>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</si>
  <si>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</si>
  <si>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</si>
  <si>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</si>
  <si>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</si>
  <si>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</si>
  <si>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</si>
  <si>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</si>
  <si>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</si>
  <si>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</si>
  <si>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</si>
  <si>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</si>
  <si>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</si>
  <si>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</si>
  <si>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</si>
  <si>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</si>
  <si>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</si>
  <si>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</si>
  <si>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</si>
  <si>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</si>
  <si>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</si>
  <si>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</si>
  <si>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</si>
  <si>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</si>
  <si>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</si>
  <si>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</si>
  <si>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</si>
  <si>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</si>
  <si>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</si>
  <si>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</si>
  <si>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</si>
  <si>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</si>
  <si>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</si>
  <si>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</si>
  <si>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</si>
  <si>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</si>
  <si>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</si>
  <si>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</si>
  <si>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</si>
  <si>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</si>
  <si>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</si>
  <si>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</si>
  <si>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</si>
  <si>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</si>
  <si>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</si>
  <si>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</si>
  <si>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</si>
  <si>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</si>
  <si>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</si>
  <si>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</si>
  <si>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</si>
  <si>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</si>
  <si>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</si>
  <si>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</si>
  <si>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</si>
  <si>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</si>
  <si>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</si>
  <si>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</si>
  <si>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</si>
  <si>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</si>
  <si>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</si>
  <si>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</si>
  <si>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</si>
  <si>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</si>
  <si>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</si>
  <si>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</si>
  <si>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</si>
  <si>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</si>
  <si>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</si>
  <si>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</si>
  <si>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</si>
  <si>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</si>
  <si>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</si>
  <si>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</si>
  <si>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</si>
  <si>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</si>
  <si>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</si>
  <si>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</si>
  <si>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</si>
  <si>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</si>
  <si>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</si>
  <si>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</si>
  <si>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</si>
  <si>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</si>
  <si>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</si>
  <si>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</si>
  <si>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</si>
  <si>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</si>
  <si>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</si>
  <si>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</si>
  <si>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</si>
  <si>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</si>
  <si>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</si>
  <si>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</si>
  <si>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</si>
  <si>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</si>
  <si>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</si>
  <si>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</si>
  <si>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</si>
  <si>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</si>
  <si>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</si>
  <si>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</si>
  <si>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</si>
  <si>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</si>
  <si>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</si>
  <si>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</si>
  <si>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</si>
  <si>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</si>
  <si>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</si>
  <si>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</si>
  <si>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</si>
  <si>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</si>
  <si>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</si>
  <si>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</si>
  <si>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</si>
  <si>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</si>
  <si>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</si>
  <si>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</si>
  <si>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</si>
  <si>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</si>
  <si>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</si>
  <si>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</si>
  <si>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</si>
  <si>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</si>
  <si>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</si>
  <si>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</si>
  <si>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</si>
  <si>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</si>
  <si>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</si>
  <si>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</si>
  <si>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</si>
  <si>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</si>
  <si>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</si>
  <si>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</si>
  <si>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</si>
  <si>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</si>
  <si>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</si>
  <si>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</si>
  <si>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</si>
  <si>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</si>
  <si>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</si>
  <si>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</si>
  <si>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</si>
  <si>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</si>
  <si>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</si>
  <si>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</si>
  <si>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</si>
  <si>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</si>
  <si>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</si>
  <si>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</si>
  <si>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</si>
  <si>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</si>
  <si>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</si>
  <si>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</si>
  <si>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</si>
  <si>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</si>
  <si>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</si>
  <si>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</si>
  <si>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</si>
  <si>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</si>
  <si>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</si>
  <si>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</si>
  <si>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</si>
  <si>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</si>
  <si>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</si>
  <si>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</si>
  <si>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</si>
  <si>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</si>
  <si>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</si>
  <si>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</si>
  <si>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</si>
  <si>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</si>
  <si>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</si>
  <si>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</si>
  <si>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</si>
  <si>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</si>
  <si>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</si>
  <si>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</si>
  <si>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</si>
  <si>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</si>
  <si>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</si>
  <si>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</si>
  <si>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</si>
  <si>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</si>
  <si>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</si>
  <si>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</si>
  <si>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</si>
  <si>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</si>
  <si>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</si>
  <si>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</si>
  <si>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</si>
  <si>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</si>
  <si>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</si>
  <si>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</si>
  <si>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</si>
  <si>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</si>
  <si>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</si>
  <si>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</si>
  <si>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</si>
  <si>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</si>
  <si>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</si>
  <si>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</si>
  <si>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</si>
  <si>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</si>
  <si>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</si>
  <si>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</si>
  <si>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</si>
  <si>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</si>
  <si>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</si>
  <si>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</si>
  <si>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</si>
  <si>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</si>
  <si>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</si>
  <si>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</si>
  <si>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</si>
  <si>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</si>
  <si>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</si>
  <si>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</si>
  <si>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</si>
  <si>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</si>
  <si>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</si>
  <si>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</si>
  <si>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</si>
  <si>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</si>
  <si>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</si>
  <si>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</si>
  <si>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</si>
  <si>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</si>
  <si>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</si>
  <si>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</si>
  <si>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</si>
  <si>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</si>
  <si>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</si>
  <si>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</si>
  <si>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</si>
  <si>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</si>
  <si>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</si>
  <si>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</si>
  <si>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</si>
  <si>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</si>
  <si>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</si>
  <si>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</si>
  <si>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</si>
  <si>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</si>
  <si>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</si>
  <si>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</si>
  <si>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</si>
  <si>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</si>
  <si>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</si>
  <si>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</si>
  <si>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</si>
  <si>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</si>
  <si>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</si>
  <si>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</si>
  <si>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</si>
  <si>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</si>
  <si>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</si>
  <si>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</si>
  <si>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</si>
  <si>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</si>
  <si>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</si>
  <si>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</si>
  <si>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</si>
  <si>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</si>
  <si>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</si>
  <si>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</si>
  <si>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</si>
  <si>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</si>
  <si>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</si>
  <si>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</si>
  <si>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</si>
  <si>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</si>
  <si>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</si>
  <si>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</si>
  <si>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</si>
  <si>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</si>
  <si>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</si>
  <si>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</si>
  <si>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</si>
  <si>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</si>
  <si>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</si>
  <si>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</si>
  <si>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</si>
  <si>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</si>
  <si>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</si>
  <si>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</si>
  <si>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</si>
  <si>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</si>
  <si>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</si>
  <si>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</si>
  <si>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</si>
  <si>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</si>
  <si>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</si>
  <si>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</si>
  <si>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</si>
  <si>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</si>
  <si>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</si>
  <si>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</si>
  <si>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</si>
  <si>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</si>
  <si>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</si>
  <si>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</si>
  <si>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</si>
  <si>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</si>
  <si>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</si>
  <si>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</si>
  <si>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</si>
  <si>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</si>
  <si>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</si>
  <si>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</si>
  <si>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</si>
  <si>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</si>
  <si>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</si>
  <si>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</si>
  <si>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</si>
  <si>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</si>
  <si>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</si>
  <si>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</si>
  <si>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</si>
  <si>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</si>
  <si>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</si>
  <si>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</si>
  <si>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</si>
  <si>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</si>
  <si>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</si>
  <si>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</si>
  <si>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</si>
  <si>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</si>
  <si>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</si>
  <si>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</si>
  <si>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</si>
  <si>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</si>
  <si>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</si>
  <si>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</si>
  <si>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</si>
  <si>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</si>
  <si>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</si>
  <si>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</si>
  <si>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</si>
  <si>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</si>
  <si>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</si>
  <si>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</si>
  <si>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</si>
  <si>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</si>
  <si>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</si>
  <si>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</si>
  <si>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</si>
  <si>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</si>
  <si>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</si>
  <si>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</si>
  <si>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</si>
  <si>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</si>
  <si>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</si>
  <si>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</si>
  <si>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</si>
  <si>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</si>
  <si>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</si>
  <si>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</si>
  <si>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</si>
  <si>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</si>
  <si>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</si>
  <si>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</si>
  <si>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</si>
  <si>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</si>
  <si>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</si>
  <si>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</si>
  <si>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</si>
  <si>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</si>
  <si>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</si>
  <si>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</si>
  <si>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</si>
  <si>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</si>
  <si>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</si>
  <si>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</si>
  <si>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</si>
  <si>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</si>
  <si>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</si>
  <si>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</si>
  <si>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</si>
  <si>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</si>
  <si>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</si>
  <si>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</si>
  <si>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</si>
  <si>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</si>
  <si>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</si>
  <si>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</si>
  <si>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</si>
  <si>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</si>
  <si>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</si>
  <si>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</si>
  <si>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</si>
  <si>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</si>
  <si>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</si>
  <si>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</si>
  <si>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</si>
  <si>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</si>
  <si>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</si>
  <si>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</si>
  <si>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</si>
  <si>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</si>
  <si>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</si>
  <si>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</si>
  <si>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</si>
  <si>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</si>
  <si>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</si>
  <si>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</si>
  <si>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</si>
  <si>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</si>
  <si>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</si>
  <si>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</si>
  <si>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</si>
  <si>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</si>
  <si>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</si>
  <si>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</si>
  <si>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</si>
  <si>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</si>
  <si>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</si>
  <si>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</si>
  <si>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</si>
  <si>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</si>
  <si>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</si>
  <si>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</si>
  <si>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</si>
  <si>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</si>
  <si>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</si>
  <si>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</si>
  <si>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</si>
  <si>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</si>
  <si>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</si>
  <si>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</si>
  <si>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</si>
  <si>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</si>
  <si>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</si>
  <si>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</si>
  <si>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</si>
  <si>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</si>
  <si>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</si>
  <si>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</si>
  <si>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</si>
  <si>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</si>
  <si>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</si>
  <si>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</si>
  <si>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</si>
  <si>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</si>
  <si>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</si>
  <si>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</si>
  <si>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</si>
  <si>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</si>
  <si>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</si>
  <si>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</si>
  <si>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</si>
  <si>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</si>
  <si>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</si>
  <si>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</si>
  <si>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</si>
  <si>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</si>
  <si>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</si>
  <si>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</si>
  <si>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</si>
  <si>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</si>
  <si>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</si>
  <si>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</si>
  <si>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</si>
  <si>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</si>
  <si>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</si>
  <si>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</si>
  <si>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</si>
  <si>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</si>
  <si>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</si>
  <si>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</si>
  <si>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</si>
  <si>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</si>
  <si>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</si>
  <si>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</si>
  <si>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</si>
  <si>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</si>
  <si>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</si>
  <si>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</si>
  <si>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</si>
  <si>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</si>
  <si>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</si>
  <si>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</si>
  <si>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</si>
  <si>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</si>
  <si>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</si>
  <si>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</si>
  <si>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</si>
  <si>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</si>
  <si>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</si>
  <si>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</si>
  <si>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</si>
  <si>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</si>
  <si>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</si>
  <si>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</si>
  <si>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</si>
  <si>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</si>
  <si>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</si>
  <si>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</si>
  <si>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</si>
  <si>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</si>
  <si>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</si>
  <si>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</si>
  <si>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</si>
  <si>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</si>
  <si>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</si>
  <si>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</si>
  <si>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</si>
  <si>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</si>
  <si>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</si>
  <si>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</si>
  <si>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</si>
  <si>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</si>
  <si>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</si>
  <si>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</si>
  <si>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</si>
  <si>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</si>
  <si>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</si>
  <si>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</si>
  <si>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</si>
  <si>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</si>
  <si>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</si>
  <si>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</si>
  <si>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</si>
  <si>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</si>
  <si>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</si>
  <si>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</si>
  <si>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</si>
  <si>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</si>
  <si>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</si>
  <si>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</si>
  <si>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</si>
  <si>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</si>
  <si>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</si>
  <si>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</si>
  <si>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</si>
  <si>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</si>
  <si>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</si>
  <si>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</si>
  <si>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</si>
  <si>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</si>
  <si>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</si>
  <si>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</si>
  <si>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</si>
  <si>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</si>
  <si>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</si>
  <si>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</si>
  <si>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</si>
  <si>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</si>
  <si>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</si>
  <si>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</si>
  <si>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</si>
  <si>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</si>
  <si>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</si>
  <si>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</si>
  <si>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</si>
  <si>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</si>
  <si>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</si>
  <si>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</si>
  <si>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</si>
  <si>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</si>
  <si>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</si>
  <si>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</si>
  <si>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</si>
  <si>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</si>
  <si>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</si>
  <si>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</si>
  <si>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</si>
  <si>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</si>
  <si>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</si>
  <si>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</si>
  <si>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</si>
  <si>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</si>
  <si>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</si>
  <si>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</si>
  <si>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</si>
  <si>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</si>
  <si>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</si>
  <si>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</si>
  <si>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</si>
  <si>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</si>
  <si>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</si>
  <si>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</si>
  <si>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</si>
  <si>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</si>
  <si>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</si>
  <si>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</si>
  <si>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</si>
  <si>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</si>
  <si>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</si>
  <si>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</si>
  <si>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</si>
  <si>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</si>
  <si>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</si>
  <si>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</si>
  <si>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</si>
  <si>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</si>
  <si>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</si>
  <si>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</si>
  <si>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</si>
  <si>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</si>
  <si>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</si>
  <si>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</si>
  <si>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</si>
  <si>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</si>
  <si>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</si>
  <si>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</si>
  <si>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</si>
  <si>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</si>
  <si>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</si>
  <si>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</si>
  <si>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</si>
  <si>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</si>
  <si>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</si>
  <si>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</si>
  <si>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</si>
  <si>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</si>
  <si>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</si>
  <si>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</si>
  <si>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</si>
  <si>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</si>
  <si>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</si>
  <si>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</si>
  <si>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</si>
  <si>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</si>
  <si>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</si>
  <si>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</si>
  <si>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</si>
  <si>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</si>
  <si>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</si>
  <si>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</si>
  <si>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</si>
  <si>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</si>
  <si>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</si>
  <si>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</si>
  <si>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</si>
  <si>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</si>
  <si>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</si>
  <si>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</si>
  <si>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</si>
  <si>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</si>
  <si>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</si>
  <si>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</si>
  <si>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</si>
  <si>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</si>
  <si>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</si>
  <si>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</si>
  <si>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</si>
  <si>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</si>
  <si>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</si>
  <si>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</si>
  <si>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</si>
  <si>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</si>
  <si>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</si>
  <si>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</si>
  <si>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</si>
  <si>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</si>
  <si>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</si>
  <si>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</si>
  <si>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</si>
  <si>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</si>
  <si>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</si>
  <si>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</si>
  <si>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</si>
  <si>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</si>
  <si>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</si>
  <si>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</si>
  <si>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</si>
  <si>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</si>
  <si>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</si>
  <si>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</si>
  <si>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</si>
  <si>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</si>
  <si>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</si>
  <si>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</si>
  <si>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</si>
  <si>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</si>
  <si>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</si>
  <si>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</si>
  <si>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</si>
  <si>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</si>
  <si>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</si>
  <si>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</si>
  <si>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</si>
  <si>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</si>
  <si>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</si>
  <si>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</si>
  <si>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</si>
  <si>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</si>
  <si>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</si>
  <si>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</si>
  <si>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</si>
  <si>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</si>
  <si>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</si>
  <si>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</si>
  <si>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</si>
  <si>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</si>
  <si>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</si>
  <si>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</si>
  <si>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</si>
  <si>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</si>
  <si>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</si>
  <si>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</si>
  <si>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</si>
  <si>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</si>
  <si>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</si>
  <si>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</si>
  <si>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</si>
  <si>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</si>
  <si>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</si>
  <si>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</si>
  <si>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</si>
  <si>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</si>
  <si>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</si>
  <si>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</si>
  <si>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</si>
  <si>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</si>
  <si>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</si>
  <si>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</si>
  <si>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</si>
  <si>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</si>
  <si>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</si>
  <si>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</si>
  <si>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</si>
  <si>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</si>
  <si>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</si>
  <si>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</si>
  <si>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</si>
  <si>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</si>
  <si>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</si>
  <si>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</si>
  <si>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</si>
  <si>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</si>
  <si>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</si>
  <si>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</si>
  <si>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</si>
  <si>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</si>
  <si>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</si>
  <si>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</si>
  <si>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</si>
  <si>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</si>
  <si>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</si>
  <si>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</si>
  <si>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</si>
  <si>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</si>
  <si>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</si>
  <si>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</si>
  <si>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</si>
  <si>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</si>
  <si>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</si>
  <si>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</si>
  <si>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</si>
  <si>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</si>
  <si>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</si>
  <si>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</si>
  <si>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</si>
  <si>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</si>
  <si>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</si>
  <si>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</si>
  <si>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</si>
  <si>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</si>
  <si>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</si>
  <si>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</si>
  <si>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</si>
  <si>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</si>
  <si>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</si>
  <si>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</si>
  <si>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</si>
  <si>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</si>
  <si>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</si>
  <si>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</si>
  <si>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</si>
  <si>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</si>
  <si>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</si>
  <si>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</si>
  <si>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</si>
  <si>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</si>
  <si>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</si>
  <si>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</si>
  <si>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</si>
  <si>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</si>
  <si>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</si>
  <si>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</si>
  <si>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</si>
  <si>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</si>
  <si>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</si>
  <si>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</si>
  <si>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</si>
  <si>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</si>
  <si>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</si>
  <si>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</si>
  <si>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</si>
  <si>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</si>
  <si>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</si>
  <si>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</si>
  <si>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</si>
  <si>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</si>
  <si>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</si>
  <si>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</si>
  <si>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</si>
  <si>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</si>
  <si>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</si>
  <si>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</si>
  <si>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</si>
  <si>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</si>
  <si>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</si>
  <si>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</si>
  <si>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</si>
  <si>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</si>
  <si>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</si>
  <si>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</si>
  <si>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</si>
  <si>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</si>
  <si>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</si>
  <si>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</si>
  <si>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</si>
  <si>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</si>
  <si>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</si>
  <si>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</si>
  <si>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</si>
  <si>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</si>
  <si>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</si>
  <si>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</si>
  <si>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</si>
  <si>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</si>
  <si>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</si>
  <si>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</si>
  <si>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</si>
  <si>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</si>
  <si>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</si>
  <si>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</si>
  <si>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</si>
  <si>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</si>
  <si>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</si>
  <si>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</si>
  <si>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</si>
  <si>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</si>
  <si>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</si>
  <si>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</si>
  <si>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</si>
  <si>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</si>
  <si>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</si>
  <si>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</si>
  <si>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</si>
  <si>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</si>
  <si>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</si>
  <si>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</si>
  <si>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</si>
  <si>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</si>
  <si>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</si>
  <si>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</si>
  <si>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</si>
  <si>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</si>
  <si>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</si>
  <si>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</si>
  <si>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</si>
  <si>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</si>
  <si>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</si>
  <si>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</si>
  <si>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</si>
  <si>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</si>
  <si>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</si>
  <si>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</si>
  <si>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</si>
  <si>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</si>
  <si>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</si>
  <si>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</si>
  <si>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</si>
  <si>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</si>
  <si>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</si>
  <si>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</si>
  <si>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</si>
  <si>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</si>
  <si>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</si>
  <si>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</si>
  <si>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</si>
  <si>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</si>
  <si>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</si>
  <si>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</si>
  <si>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</si>
  <si>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</si>
  <si>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</si>
  <si>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</si>
  <si>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</si>
  <si>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</si>
  <si>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</si>
  <si>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</si>
  <si>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</si>
  <si>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</si>
  <si>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</si>
  <si>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</si>
  <si>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</si>
  <si>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</si>
  <si>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</si>
  <si>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</si>
  <si>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</si>
  <si>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</si>
  <si>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</si>
  <si>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</si>
  <si>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</si>
  <si>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</si>
  <si>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</si>
  <si>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</si>
  <si>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</si>
  <si>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</si>
  <si>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</si>
  <si>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</si>
  <si>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</si>
  <si>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</si>
  <si>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</si>
  <si>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</si>
  <si>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</si>
  <si>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</si>
  <si>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</si>
  <si>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</si>
  <si>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</si>
  <si>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</si>
  <si>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</si>
  <si>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</si>
  <si>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</si>
  <si>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</si>
  <si>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</si>
  <si>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</si>
  <si>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</si>
  <si>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</si>
  <si>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</si>
  <si>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</si>
  <si>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</si>
  <si>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</si>
  <si>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</si>
  <si>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</si>
  <si>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</si>
  <si>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</si>
  <si>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</si>
  <si>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</si>
  <si>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</si>
  <si>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</si>
  <si>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</si>
  <si>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</si>
  <si>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</si>
  <si>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</si>
  <si>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</si>
  <si>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</si>
  <si>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</si>
  <si>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</si>
  <si>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</si>
  <si>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</si>
  <si>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</si>
  <si>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</si>
  <si>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</si>
  <si>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</si>
  <si>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</si>
  <si>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</si>
  <si>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</si>
  <si>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</si>
  <si>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</si>
  <si>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</si>
  <si>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</si>
  <si>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</si>
  <si>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</si>
  <si>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</si>
  <si>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</si>
  <si>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</si>
  <si>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</si>
  <si>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</si>
  <si>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</si>
  <si>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</si>
  <si>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</si>
  <si>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</si>
  <si>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</si>
  <si>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</si>
  <si>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</si>
  <si>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</si>
  <si>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</si>
  <si>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</si>
  <si>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</si>
  <si>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</si>
  <si>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</si>
  <si>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</si>
  <si>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</si>
  <si>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</si>
  <si>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</si>
  <si>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</si>
  <si>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</si>
  <si>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</si>
  <si>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</si>
  <si>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</si>
  <si>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</si>
  <si>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</si>
  <si>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</si>
  <si>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</si>
  <si>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</si>
  <si>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</si>
  <si>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</si>
  <si>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</si>
  <si>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</si>
  <si>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</si>
  <si>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</si>
  <si>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</si>
  <si>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</si>
  <si>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</si>
  <si>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</si>
  <si>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</si>
  <si>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</si>
  <si>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</si>
  <si>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</si>
  <si>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</si>
  <si>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</si>
  <si>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</si>
  <si>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</si>
  <si>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</si>
  <si>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</si>
  <si>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</si>
  <si>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</si>
  <si>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</si>
  <si>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</si>
  <si>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</si>
  <si>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</si>
  <si>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</si>
  <si>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</si>
  <si>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</si>
  <si>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</si>
  <si>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</si>
  <si>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</si>
  <si>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</si>
  <si>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</si>
  <si>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</si>
  <si>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</si>
  <si>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</si>
  <si>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</si>
  <si>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</si>
  <si>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</si>
  <si>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</si>
  <si>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</si>
  <si>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</si>
  <si>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</si>
  <si>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</si>
  <si>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</si>
  <si>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</si>
  <si>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</si>
  <si>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</si>
  <si>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</si>
  <si>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</si>
  <si>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</si>
  <si>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</si>
  <si>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</si>
  <si>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</si>
  <si>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</si>
  <si>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</si>
  <si>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</si>
  <si>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</si>
  <si>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</si>
  <si>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</si>
  <si>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</si>
  <si>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</si>
  <si>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</si>
  <si>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</si>
  <si>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</si>
  <si>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</si>
  <si>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</si>
  <si>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</si>
  <si>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</si>
  <si>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</si>
  <si>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</si>
  <si>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</si>
  <si>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</si>
  <si>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</si>
  <si>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</si>
  <si>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</si>
  <si>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</si>
  <si>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</si>
  <si>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</si>
  <si>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</si>
  <si>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</si>
  <si>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</si>
  <si>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</si>
  <si>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</si>
  <si>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</si>
  <si>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</si>
  <si>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</si>
  <si>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</si>
  <si>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</si>
  <si>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</si>
  <si>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</si>
  <si>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</si>
  <si>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</si>
  <si>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</si>
  <si>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</si>
  <si>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</si>
  <si>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</si>
  <si>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</si>
  <si>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</si>
  <si>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</si>
  <si>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</si>
  <si>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</si>
  <si>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</si>
  <si>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</si>
  <si>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</si>
  <si>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</si>
  <si>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</si>
  <si>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</si>
  <si>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</si>
  <si>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</si>
  <si>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</si>
  <si>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</si>
  <si>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</si>
  <si>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</si>
  <si>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</si>
  <si>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</si>
  <si>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</si>
  <si>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</si>
  <si>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</si>
  <si>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</si>
  <si>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</si>
  <si>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</si>
  <si>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</si>
  <si>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</si>
  <si>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</si>
  <si>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</si>
  <si>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</si>
  <si>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</si>
  <si>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</si>
  <si>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</si>
  <si>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</si>
  <si>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</si>
  <si>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</si>
  <si>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</si>
  <si>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</si>
  <si>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</si>
  <si>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</si>
  <si>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</si>
  <si>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</si>
  <si>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</si>
  <si>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</si>
  <si>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</si>
  <si>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</si>
  <si>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</si>
  <si>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</si>
  <si>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</si>
  <si>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</si>
  <si>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</si>
  <si>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</si>
  <si>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</si>
  <si>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</si>
  <si>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</si>
  <si>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</si>
  <si>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</si>
  <si>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</si>
  <si>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</si>
  <si>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</si>
  <si>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</si>
  <si>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</si>
  <si>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</si>
  <si>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</si>
  <si>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</si>
  <si>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</si>
  <si>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</si>
  <si>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</si>
  <si>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</si>
  <si>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</si>
  <si>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</si>
  <si>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</si>
  <si>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</si>
  <si>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</si>
  <si>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</si>
  <si>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</si>
  <si>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</si>
  <si>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</si>
  <si>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</si>
  <si>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</si>
  <si>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</si>
  <si>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</si>
  <si>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</si>
  <si>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</si>
  <si>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</si>
  <si>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</si>
  <si>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</si>
  <si>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</si>
  <si>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</si>
  <si>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</si>
  <si>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</si>
  <si>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</si>
  <si>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</si>
  <si>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</si>
  <si>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</si>
  <si>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</si>
  <si>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</si>
  <si>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</si>
  <si>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</si>
  <si>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</si>
  <si>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</si>
  <si>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</si>
  <si>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</si>
  <si>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</si>
  <si>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</si>
  <si>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</si>
  <si>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</si>
  <si>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</si>
  <si>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</si>
  <si>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</si>
  <si>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</si>
  <si>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</si>
  <si>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</si>
  <si>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</si>
  <si>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</si>
  <si>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</si>
  <si>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</si>
  <si>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</si>
  <si>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</si>
  <si>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</si>
  <si>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</si>
  <si>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</si>
  <si>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</si>
  <si>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</si>
  <si>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</si>
  <si>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</si>
  <si>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</si>
  <si>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</si>
  <si>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</si>
  <si>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</si>
  <si>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</si>
  <si>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</si>
  <si>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</si>
  <si>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</si>
  <si>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</si>
  <si>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</si>
  <si>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</si>
  <si>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</si>
  <si>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</si>
  <si>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</si>
  <si>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</si>
  <si>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</si>
  <si>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</si>
  <si>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</si>
  <si>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</si>
  <si>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</si>
  <si>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</si>
  <si>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</si>
  <si>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</si>
  <si>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</si>
  <si>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</si>
  <si>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</si>
  <si>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</si>
  <si>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</si>
  <si>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</si>
  <si>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</si>
  <si>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</si>
  <si>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</si>
  <si>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</si>
  <si>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</si>
  <si>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</si>
  <si>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</si>
  <si>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</si>
  <si>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</si>
  <si>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</si>
  <si>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</si>
  <si>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</si>
  <si>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</si>
  <si>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</si>
  <si>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</si>
  <si>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</si>
  <si>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</si>
  <si>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</si>
  <si>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</si>
  <si>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</si>
  <si>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</si>
  <si>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</si>
  <si>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</si>
  <si>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</si>
  <si>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</si>
  <si>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</si>
  <si>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</si>
  <si>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</si>
  <si>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</si>
  <si>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</si>
  <si>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</si>
  <si>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</si>
  <si>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</si>
  <si>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</si>
  <si>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</si>
  <si>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</si>
  <si>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</si>
  <si>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</si>
  <si>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</si>
  <si>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</si>
  <si>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</si>
  <si>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</si>
  <si>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</si>
  <si>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</si>
  <si>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</si>
  <si>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</si>
  <si>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</si>
  <si>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</si>
  <si>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</si>
  <si>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</si>
  <si>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</si>
  <si>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</si>
  <si>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</si>
  <si>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</si>
  <si>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</si>
  <si>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</si>
  <si>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</si>
  <si>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</si>
  <si>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</si>
  <si>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</si>
  <si>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</si>
  <si>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</si>
  <si>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</si>
  <si>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</si>
  <si>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</si>
  <si>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</si>
  <si>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</si>
  <si>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</si>
  <si>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</si>
  <si>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</si>
  <si>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</si>
  <si>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</si>
  <si>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</si>
  <si>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</si>
  <si>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</si>
  <si>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</si>
  <si>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</si>
  <si>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</si>
  <si>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</si>
  <si>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</si>
  <si>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</si>
  <si>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</si>
  <si>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</si>
  <si>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</si>
  <si>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</si>
  <si>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</si>
  <si>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</si>
  <si>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</si>
  <si>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</si>
  <si>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</si>
  <si>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</si>
  <si>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</si>
  <si>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</si>
  <si>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</si>
  <si>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</si>
  <si>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</si>
  <si>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</si>
  <si>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</si>
  <si>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</si>
  <si>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</si>
  <si>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</si>
  <si>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</si>
  <si>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</si>
  <si>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</si>
  <si>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</si>
  <si>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</si>
  <si>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</si>
  <si>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</si>
  <si>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</si>
  <si>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</si>
  <si>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</si>
  <si>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</si>
  <si>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</si>
  <si>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</si>
  <si>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</si>
  <si>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</si>
  <si>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</si>
  <si>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</si>
  <si>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</si>
  <si>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</si>
  <si>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</si>
  <si>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</si>
  <si>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</si>
  <si>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</si>
  <si>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</si>
  <si>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</si>
  <si>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</si>
  <si>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</si>
  <si>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</si>
  <si>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</si>
  <si>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</si>
  <si>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</si>
  <si>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</si>
  <si>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</si>
  <si>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</si>
  <si>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</si>
  <si>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</si>
  <si>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</si>
  <si>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</si>
  <si>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</si>
  <si>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</si>
  <si>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</si>
  <si>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</si>
  <si>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</si>
  <si>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</si>
  <si>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</si>
  <si>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</si>
  <si>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</si>
  <si>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</si>
  <si>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</si>
  <si>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</si>
  <si>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</si>
  <si>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</si>
  <si>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</si>
  <si>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</si>
  <si>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</si>
  <si>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</si>
  <si>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</si>
  <si>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</si>
  <si>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</si>
  <si>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</si>
  <si>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</si>
  <si>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</si>
  <si>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</si>
  <si>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</si>
  <si>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</si>
  <si>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</si>
  <si>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</si>
  <si>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</si>
  <si>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</si>
  <si>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</si>
  <si>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</si>
  <si>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</si>
  <si>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</si>
  <si>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</si>
  <si>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</si>
  <si>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</si>
  <si>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</si>
  <si>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</si>
  <si>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</si>
  <si>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</si>
  <si>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</si>
  <si>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</si>
  <si>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</si>
  <si>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</si>
  <si>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</si>
  <si>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</si>
  <si>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</si>
  <si>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</si>
  <si>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</si>
  <si>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</si>
  <si>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</si>
  <si>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</si>
  <si>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</si>
  <si>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</si>
  <si>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</si>
  <si>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</si>
  <si>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</si>
  <si>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</si>
  <si>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</si>
  <si>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</si>
  <si>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</si>
  <si>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</si>
  <si>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</si>
  <si>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</si>
  <si>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</si>
  <si>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</si>
  <si>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</si>
  <si>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</si>
  <si>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</si>
  <si>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</si>
  <si>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</si>
  <si>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</si>
  <si>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</si>
  <si>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</si>
  <si>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</si>
  <si>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</si>
  <si>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</si>
  <si>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</si>
  <si>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</si>
  <si>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</si>
  <si>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</si>
  <si>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</si>
  <si>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</si>
  <si>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</si>
  <si>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</si>
  <si>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</si>
  <si>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</si>
  <si>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</si>
  <si>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</si>
  <si>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</si>
  <si>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</si>
  <si>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</si>
  <si>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</si>
  <si>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</si>
  <si>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</si>
  <si>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</si>
  <si>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</si>
  <si>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</si>
  <si>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</si>
  <si>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</si>
  <si>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</si>
  <si>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</si>
  <si>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</si>
  <si>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</si>
  <si>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</si>
  <si>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</si>
  <si>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</si>
  <si>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</si>
  <si>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</si>
  <si>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</si>
  <si>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</si>
  <si>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</si>
  <si>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</si>
  <si>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</si>
  <si>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</si>
  <si>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</si>
  <si>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</si>
  <si>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</si>
  <si>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</si>
  <si>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</si>
  <si>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</si>
  <si>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</si>
  <si>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</si>
  <si>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</si>
  <si>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</si>
  <si>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</si>
  <si>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</si>
  <si>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</si>
  <si>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</si>
  <si>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</si>
  <si>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</si>
  <si>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</si>
  <si>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</si>
  <si>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</si>
  <si>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</si>
  <si>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</si>
  <si>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</si>
  <si>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</si>
  <si>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</si>
  <si>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</si>
  <si>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</si>
  <si>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</si>
  <si>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</si>
  <si>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</si>
  <si>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</si>
  <si>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</si>
  <si>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</si>
  <si>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</si>
  <si>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</si>
  <si>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</si>
  <si>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</si>
  <si>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</si>
  <si>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</si>
  <si>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</si>
  <si>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</si>
  <si>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</si>
  <si>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</si>
  <si>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</si>
  <si>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</si>
  <si>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</si>
  <si>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</si>
  <si>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</si>
  <si>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</si>
  <si>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</si>
  <si>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</si>
  <si>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</si>
  <si>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</si>
  <si>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</si>
  <si>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</si>
  <si>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</si>
  <si>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</si>
  <si>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</si>
  <si>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</si>
  <si>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</si>
  <si>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</si>
  <si>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</si>
  <si>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</si>
  <si>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</si>
  <si>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</si>
  <si>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</si>
  <si>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</si>
  <si>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</si>
  <si>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</si>
  <si>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</si>
  <si>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</si>
  <si>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</si>
  <si>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</si>
  <si>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</si>
  <si>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</si>
  <si>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</si>
  <si>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</si>
  <si>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</si>
  <si>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</si>
  <si>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</si>
  <si>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</si>
  <si>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</si>
  <si>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</si>
  <si>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</si>
  <si>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</si>
  <si>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</si>
  <si>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</si>
  <si>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</si>
  <si>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</si>
  <si>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</si>
  <si>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</si>
  <si>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</si>
  <si>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</si>
  <si>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</si>
  <si>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</si>
  <si>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</si>
  <si>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</si>
  <si>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</si>
  <si>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</si>
  <si>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</si>
  <si>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</si>
  <si>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</si>
  <si>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</si>
  <si>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</si>
  <si>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</si>
  <si>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</si>
  <si>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</si>
  <si>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</si>
  <si>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</si>
  <si>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</si>
  <si>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</si>
  <si>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</si>
  <si>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</si>
  <si>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</si>
  <si>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</si>
  <si>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</si>
  <si>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</si>
  <si>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</si>
  <si>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</si>
  <si>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</si>
  <si>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</si>
  <si>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</si>
  <si>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</si>
  <si>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</si>
  <si>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</si>
  <si>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</si>
  <si>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</si>
  <si>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</si>
  <si>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</si>
  <si>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</si>
  <si>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</si>
  <si>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</si>
  <si>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</si>
  <si>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</si>
  <si>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</si>
  <si>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</si>
  <si>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</si>
  <si>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</si>
  <si>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</si>
  <si>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</si>
  <si>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</si>
  <si>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</si>
  <si>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</si>
  <si>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</si>
  <si>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</si>
  <si>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</si>
  <si>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</si>
  <si>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</si>
  <si>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</si>
  <si>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</si>
  <si>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</si>
  <si>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</si>
  <si>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</si>
  <si>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</si>
  <si>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</si>
  <si>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</si>
  <si>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</si>
  <si>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</si>
  <si>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</si>
  <si>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</si>
  <si>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</si>
  <si>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</si>
  <si>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</si>
  <si>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</si>
  <si>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</si>
  <si>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</si>
  <si>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</si>
  <si>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</si>
  <si>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</si>
  <si>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</si>
  <si>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</si>
  <si>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</si>
  <si>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</si>
  <si>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</si>
  <si>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</si>
  <si>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</si>
  <si>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</si>
  <si>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</si>
  <si>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</si>
  <si>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</si>
  <si>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</si>
  <si>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</si>
  <si>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</si>
  <si>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</si>
  <si>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</si>
  <si>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</si>
  <si>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</si>
  <si>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</si>
  <si>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</si>
  <si>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</si>
  <si>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</si>
  <si>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</si>
  <si>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</si>
  <si>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</si>
  <si>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</si>
  <si>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</si>
  <si>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</si>
  <si>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</si>
  <si>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</si>
  <si>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</si>
  <si>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</si>
  <si>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</si>
  <si>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</si>
  <si>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</si>
  <si>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</si>
  <si>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</si>
  <si>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</si>
  <si>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</si>
  <si>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</si>
  <si>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</si>
  <si>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</si>
  <si>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</si>
  <si>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</si>
  <si>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</si>
  <si>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</si>
  <si>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</si>
  <si>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</si>
  <si>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</si>
  <si>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</si>
  <si>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</si>
  <si>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</si>
  <si>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</si>
  <si>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</si>
  <si>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</si>
  <si>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</si>
  <si>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</si>
  <si>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</si>
  <si>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</si>
  <si>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</si>
  <si>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</si>
  <si>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</si>
  <si>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</si>
  <si>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</si>
  <si>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</si>
  <si>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</si>
  <si>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</si>
  <si>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</si>
  <si>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</si>
  <si>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</si>
  <si>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</si>
  <si>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</si>
  <si>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</si>
  <si>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</si>
  <si>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</si>
  <si>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</si>
  <si>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</si>
  <si>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</si>
  <si>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</si>
  <si>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</si>
  <si>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</si>
  <si>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</si>
  <si>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</si>
  <si>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</si>
  <si>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</si>
  <si>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</si>
  <si>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</si>
  <si>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</si>
  <si>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</si>
  <si>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</si>
  <si>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</si>
  <si>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</si>
  <si>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</si>
  <si>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</si>
  <si>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</si>
  <si>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</si>
  <si>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</si>
  <si>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</si>
  <si>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</si>
  <si>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</si>
  <si>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</si>
  <si>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</si>
  <si>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</si>
  <si>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</si>
  <si>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</si>
  <si>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</si>
  <si>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</si>
  <si>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</si>
  <si>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</si>
  <si>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</si>
  <si>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</si>
  <si>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</si>
  <si>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</si>
  <si>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</si>
  <si>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</si>
  <si>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</si>
  <si>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</si>
  <si>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</si>
  <si>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</si>
  <si>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</si>
  <si>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</si>
  <si>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</si>
  <si>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</si>
  <si>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</si>
  <si>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</si>
  <si>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</si>
  <si>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</si>
  <si>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</si>
  <si>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</si>
  <si>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</si>
  <si>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</si>
  <si>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</si>
  <si>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</si>
  <si>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</si>
  <si>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</si>
  <si>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</si>
  <si>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</si>
  <si>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</si>
  <si>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</si>
  <si>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</si>
  <si>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</si>
  <si>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</si>
  <si>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</si>
  <si>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</si>
  <si>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</si>
  <si>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</si>
  <si>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</si>
  <si>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</si>
  <si>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</si>
  <si>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</si>
  <si>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</si>
  <si>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</si>
  <si>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</si>
  <si>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</si>
  <si>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</si>
  <si>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</si>
  <si>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</si>
  <si>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</si>
  <si>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</si>
  <si>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</si>
  <si>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</si>
  <si>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</si>
  <si>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</si>
  <si>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</si>
  <si>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</si>
  <si>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</si>
  <si>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</si>
  <si>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</si>
  <si>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</si>
  <si>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</si>
  <si>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</si>
  <si>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</si>
  <si>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</si>
  <si>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</si>
  <si>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</si>
  <si>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</si>
  <si>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</si>
  <si>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</si>
  <si>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</si>
  <si>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</si>
  <si>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</si>
  <si>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</si>
  <si>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</si>
  <si>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</si>
  <si>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</si>
  <si>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</si>
  <si>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</si>
  <si>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</si>
  <si>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</si>
  <si>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</si>
  <si>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</si>
  <si>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</si>
  <si>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</si>
  <si>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</si>
  <si>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</si>
  <si>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</si>
  <si>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</si>
  <si>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</si>
  <si>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</si>
  <si>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</si>
  <si>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</si>
  <si>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</si>
  <si>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</si>
  <si>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</si>
  <si>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</si>
  <si>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</si>
  <si>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</si>
  <si>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</si>
  <si>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</si>
  <si>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</si>
  <si>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</si>
  <si>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</si>
  <si>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</si>
  <si>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</si>
  <si>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</si>
  <si>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</si>
  <si>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</si>
  <si>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</si>
  <si>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</si>
  <si>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</si>
  <si>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</si>
  <si>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</si>
  <si>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</si>
  <si>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</si>
  <si>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</si>
  <si>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</si>
  <si>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</si>
  <si>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</si>
  <si>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</si>
  <si>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</si>
  <si>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</si>
  <si>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</si>
  <si>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</si>
  <si>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</si>
  <si>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</si>
  <si>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</si>
  <si>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</si>
  <si>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</si>
  <si>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</si>
  <si>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</si>
  <si>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</si>
  <si>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</si>
  <si>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</si>
  <si>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</si>
  <si>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</si>
  <si>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</si>
  <si>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</si>
  <si>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</si>
  <si>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</si>
  <si>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</si>
  <si>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</si>
  <si>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</si>
  <si>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</si>
  <si>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</si>
  <si>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</si>
  <si>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</si>
  <si>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</si>
  <si>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</si>
  <si>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</si>
  <si>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</si>
  <si>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</si>
  <si>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</si>
  <si>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</si>
  <si>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</si>
  <si>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</si>
  <si>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</si>
  <si>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</si>
  <si>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</si>
  <si>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</si>
  <si>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</si>
  <si>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</si>
  <si>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</si>
  <si>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</si>
  <si>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</si>
  <si>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</si>
  <si>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</si>
  <si>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</si>
  <si>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</si>
  <si>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</si>
  <si>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</si>
  <si>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</si>
  <si>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</si>
  <si>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</si>
  <si>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</si>
  <si>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</si>
  <si>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</si>
  <si>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</si>
  <si>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</si>
  <si>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</si>
  <si>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</si>
  <si>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</si>
  <si>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</si>
  <si>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</si>
  <si>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</si>
  <si>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</si>
  <si>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</si>
  <si>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</si>
  <si>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</si>
  <si>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</si>
  <si>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</si>
  <si>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</si>
  <si>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</si>
  <si>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</si>
  <si>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</si>
  <si>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</si>
  <si>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</si>
  <si>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</si>
  <si>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</si>
  <si>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</si>
  <si>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</si>
  <si>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</si>
  <si>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</si>
  <si>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</si>
  <si>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</si>
  <si>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</si>
  <si>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</si>
  <si>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</si>
  <si>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</si>
  <si>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</si>
  <si>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</si>
  <si>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</si>
  <si>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</si>
  <si>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</si>
  <si>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</si>
  <si>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</si>
  <si>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</si>
  <si>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</si>
  <si>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</si>
  <si>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</si>
  <si>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</si>
  <si>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</si>
  <si>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</si>
  <si>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</si>
  <si>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</si>
  <si>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</si>
  <si>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</si>
  <si>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</si>
  <si>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</si>
  <si>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</si>
  <si>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</si>
  <si>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</si>
  <si>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</si>
  <si>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</si>
  <si>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</si>
  <si>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</si>
  <si>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</si>
  <si>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</si>
  <si>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</si>
  <si>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</si>
  <si>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</si>
  <si>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</si>
  <si>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</si>
  <si>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</si>
  <si>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</si>
  <si>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</si>
  <si>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</si>
  <si>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</si>
  <si>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</si>
  <si>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</si>
  <si>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</si>
  <si>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</si>
  <si>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</si>
  <si>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</si>
  <si>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</si>
  <si>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</si>
  <si>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</si>
  <si>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</si>
  <si>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</si>
  <si>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</si>
  <si>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</si>
  <si>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</si>
  <si>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</si>
  <si>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</si>
  <si>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</si>
  <si>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</si>
  <si>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</si>
  <si>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</si>
  <si>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</si>
  <si>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</si>
  <si>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</si>
  <si>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</si>
  <si>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</si>
  <si>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</si>
  <si>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</si>
  <si>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</si>
  <si>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</si>
  <si>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</si>
  <si>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</si>
  <si>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</si>
  <si>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</si>
  <si>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</si>
  <si>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</si>
  <si>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</si>
  <si>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</si>
  <si>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</si>
  <si>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</si>
  <si>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</si>
  <si>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</si>
  <si>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</si>
  <si>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</si>
  <si>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</si>
  <si>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</si>
  <si>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</si>
  <si>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</si>
  <si>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</si>
  <si>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</si>
  <si>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</si>
  <si>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</si>
  <si>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</si>
  <si>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</si>
  <si>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</si>
  <si>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</si>
  <si>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</si>
  <si>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</si>
  <si>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</si>
  <si>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</si>
  <si>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</si>
  <si>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</si>
  <si>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</si>
  <si>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</si>
  <si>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</si>
  <si>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</si>
  <si>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</si>
  <si>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</si>
  <si>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</si>
  <si>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</si>
  <si>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</si>
  <si>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</si>
  <si>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</si>
  <si>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</si>
  <si>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</si>
  <si>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</si>
  <si>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</si>
  <si>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</si>
  <si>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</si>
  <si>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</si>
  <si>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</si>
  <si>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</si>
  <si>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</si>
  <si>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</si>
  <si>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</si>
  <si>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</si>
  <si>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</si>
  <si>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</si>
  <si>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</si>
  <si>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</si>
  <si>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</si>
  <si>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</si>
  <si>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</si>
  <si>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</si>
  <si>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</si>
  <si>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</si>
  <si>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</si>
  <si>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</si>
  <si>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</si>
  <si>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</si>
  <si>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</si>
  <si>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</si>
  <si>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</si>
  <si>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</si>
  <si>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</si>
  <si>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</si>
  <si>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</si>
  <si>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</si>
  <si>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</si>
  <si>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</si>
  <si>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</si>
  <si>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</si>
  <si>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</si>
  <si>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</si>
  <si>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</si>
  <si>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</si>
  <si>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</si>
  <si>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</si>
  <si>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</si>
  <si>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</si>
  <si>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</si>
  <si>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</si>
  <si>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</si>
  <si>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</si>
  <si>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</si>
  <si>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</si>
  <si>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</si>
  <si>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</si>
  <si>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</si>
  <si>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</si>
  <si>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</si>
  <si>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</si>
  <si>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</si>
  <si>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</si>
  <si>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</si>
  <si>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</si>
  <si>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</si>
  <si>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</si>
  <si>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</si>
  <si>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</si>
  <si>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</si>
  <si>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</si>
  <si>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</si>
  <si>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</si>
  <si>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</si>
  <si>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</si>
  <si>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</si>
  <si>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</si>
  <si>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</si>
  <si>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</si>
  <si>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</si>
  <si>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</si>
  <si>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</si>
  <si>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</si>
  <si>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</si>
  <si>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</si>
  <si>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</si>
  <si>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</si>
  <si>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</si>
  <si>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</si>
  <si>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</si>
  <si>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</si>
  <si>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</si>
  <si>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</si>
  <si>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</si>
  <si>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</si>
  <si>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</si>
  <si>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</si>
  <si>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</si>
  <si>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</si>
  <si>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</si>
  <si>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</si>
  <si>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</si>
  <si>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</si>
  <si>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</si>
  <si>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</si>
  <si>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</si>
  <si>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</si>
  <si>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</si>
  <si>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</si>
  <si>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</si>
  <si>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</si>
  <si>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</si>
  <si>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</si>
  <si>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</si>
  <si>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</si>
  <si>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</si>
  <si>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</si>
  <si>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</si>
  <si>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</si>
  <si>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</si>
  <si>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</si>
  <si>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</si>
  <si>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</si>
  <si>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</si>
  <si>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</si>
  <si>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</si>
  <si>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</si>
  <si>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</si>
  <si>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</si>
  <si>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</si>
  <si>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</si>
  <si>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</si>
  <si>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</si>
  <si>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</si>
  <si>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</si>
  <si>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</si>
  <si>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</si>
  <si>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</si>
  <si>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</si>
  <si>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</si>
  <si>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</si>
  <si>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</si>
  <si>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</si>
  <si>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</si>
  <si>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</si>
  <si>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</si>
  <si>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</si>
  <si>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</si>
  <si>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</si>
  <si>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</si>
  <si>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</si>
  <si>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</si>
  <si>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</si>
  <si>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</si>
  <si>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</si>
  <si>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</si>
  <si>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</si>
  <si>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</si>
  <si>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</si>
  <si>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</si>
  <si>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</si>
  <si>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</si>
  <si>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</si>
  <si>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</si>
  <si>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</si>
  <si>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</si>
  <si>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</si>
  <si>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</si>
  <si>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</si>
  <si>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</si>
  <si>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</si>
  <si>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</si>
  <si>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</si>
  <si>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</si>
  <si>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</si>
  <si>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</si>
  <si>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</si>
  <si>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</si>
  <si>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</si>
  <si>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</si>
  <si>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</si>
  <si>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</si>
  <si>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</si>
  <si>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</si>
  <si>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</si>
  <si>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</si>
  <si>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</si>
  <si>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</si>
  <si>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</si>
  <si>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</si>
  <si>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</si>
  <si>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</si>
  <si>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</si>
  <si>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</si>
  <si>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</si>
  <si>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</si>
  <si>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</si>
  <si>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</si>
  <si>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</si>
  <si>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</si>
  <si>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</si>
  <si>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</si>
  <si>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</si>
  <si>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</si>
  <si>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</si>
  <si>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</si>
  <si>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</si>
  <si>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</si>
  <si>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</si>
  <si>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</si>
  <si>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</si>
  <si>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</si>
  <si>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</si>
  <si>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</si>
  <si>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</si>
  <si>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</si>
  <si>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</si>
  <si>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</si>
  <si>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</si>
  <si>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</si>
  <si>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</si>
  <si>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</si>
  <si>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</si>
  <si>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</si>
  <si>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</si>
  <si>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</si>
  <si>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</si>
  <si>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</si>
  <si>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</si>
  <si>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</si>
  <si>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</si>
  <si>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</si>
  <si>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</si>
  <si>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</si>
  <si>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</si>
  <si>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</si>
  <si>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</si>
  <si>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</si>
  <si>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</si>
  <si>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</si>
  <si>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</si>
  <si>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</si>
  <si>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</si>
  <si>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</si>
  <si>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</si>
  <si>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</si>
  <si>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</si>
  <si>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</si>
  <si>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</si>
  <si>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</si>
  <si>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</si>
  <si>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</si>
  <si>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</si>
  <si>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</si>
  <si>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</si>
  <si>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</si>
  <si>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</si>
  <si>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</si>
  <si>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</si>
  <si>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</si>
  <si>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</si>
  <si>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</si>
  <si>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</si>
  <si>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</si>
  <si>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</si>
  <si>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</si>
  <si>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</si>
  <si>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</si>
  <si>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</si>
  <si>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</si>
  <si>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</si>
  <si>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</si>
  <si>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</si>
  <si>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</si>
  <si>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</si>
  <si>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</si>
  <si>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</si>
  <si>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</si>
  <si>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</si>
  <si>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</si>
  <si>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</si>
  <si>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</si>
  <si>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</si>
  <si>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</si>
  <si>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</si>
  <si>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</si>
  <si>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</si>
  <si>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</si>
  <si>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</si>
  <si>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</si>
  <si>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</si>
  <si>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</si>
  <si>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</si>
  <si>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</si>
  <si>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</si>
  <si>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</si>
  <si>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</si>
  <si>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</si>
  <si>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</si>
  <si>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</si>
  <si>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</si>
  <si>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</si>
  <si>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</si>
  <si>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</si>
  <si>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</si>
  <si>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</si>
  <si>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</si>
  <si>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</si>
  <si>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</si>
  <si>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</si>
  <si>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</si>
  <si>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</si>
  <si>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</si>
  <si>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</si>
  <si>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</si>
  <si>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</si>
  <si>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</si>
  <si>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</si>
  <si>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</si>
  <si>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</si>
  <si>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</si>
  <si>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</si>
  <si>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</si>
  <si>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</si>
  <si>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</si>
  <si>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</si>
  <si>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</si>
  <si>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</si>
  <si>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</si>
  <si>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</si>
  <si>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</si>
  <si>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</si>
  <si>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</si>
  <si>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</si>
  <si>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</si>
  <si>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</si>
  <si>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</si>
  <si>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</si>
  <si>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</si>
  <si>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</si>
  <si>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</si>
  <si>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</si>
  <si>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</si>
  <si>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</si>
  <si>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</si>
  <si>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</si>
  <si>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</si>
  <si>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</si>
  <si>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</si>
  <si>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</si>
  <si>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</si>
  <si>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</si>
  <si>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</si>
  <si>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</si>
  <si>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</si>
  <si>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</si>
  <si>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</si>
  <si>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</si>
  <si>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</si>
  <si>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</si>
  <si>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</si>
  <si>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</si>
  <si>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</si>
  <si>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</si>
  <si>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</si>
  <si>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</si>
  <si>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</si>
  <si>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</si>
  <si>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</si>
  <si>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</si>
  <si>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</si>
  <si>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</si>
  <si>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</si>
  <si>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</si>
  <si>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</si>
  <si>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</si>
  <si>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</si>
  <si>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</si>
  <si>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</si>
  <si>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</si>
  <si>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</si>
  <si>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</si>
  <si>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</si>
  <si>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</si>
  <si>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</si>
  <si>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</si>
  <si>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</si>
  <si>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</si>
  <si>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</si>
  <si>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</si>
  <si>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</si>
  <si>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</si>
  <si>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</si>
  <si>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</si>
  <si>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</si>
  <si>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</si>
  <si>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</si>
  <si>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</si>
  <si>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</si>
  <si>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</si>
  <si>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</si>
  <si>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</si>
  <si>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</si>
  <si>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</si>
  <si>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</si>
  <si>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</si>
  <si>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</si>
  <si>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</si>
  <si>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</si>
  <si>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</si>
  <si>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</si>
  <si>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</si>
  <si>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</si>
  <si>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</si>
  <si>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</si>
  <si>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</si>
  <si>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</si>
  <si>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</si>
  <si>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</si>
  <si>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</si>
  <si>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</si>
  <si>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</si>
  <si>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</si>
  <si>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</si>
  <si>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</si>
  <si>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</si>
  <si>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</si>
  <si>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</si>
  <si>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</si>
  <si>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</si>
  <si>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</si>
  <si>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</si>
  <si>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</si>
  <si>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</si>
  <si>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</si>
  <si>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</si>
  <si>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</si>
  <si>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</si>
  <si>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</si>
  <si>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</si>
  <si>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</si>
  <si>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</si>
  <si>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</si>
  <si>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</si>
  <si>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</si>
  <si>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</si>
  <si>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</si>
  <si>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</si>
  <si>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</si>
  <si>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</si>
  <si>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</si>
  <si>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</si>
  <si>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</si>
  <si>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</si>
  <si>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</si>
  <si>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</si>
  <si>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</si>
  <si>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</si>
  <si>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</si>
  <si>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</si>
  <si>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</si>
  <si>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</si>
  <si>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</si>
  <si>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</si>
  <si>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</si>
  <si>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</si>
  <si>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</si>
  <si>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</si>
  <si>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</si>
  <si>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</si>
  <si>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</si>
  <si>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</si>
  <si>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</si>
  <si>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</si>
  <si>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</si>
  <si>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</si>
  <si>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</si>
  <si>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</si>
  <si>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</si>
  <si>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</si>
  <si>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</si>
  <si>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</si>
  <si>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</si>
  <si>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</si>
  <si>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</si>
  <si>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</si>
  <si>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</si>
  <si>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</si>
  <si>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</si>
  <si>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</si>
  <si>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</si>
  <si>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</si>
  <si>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</si>
  <si>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</si>
  <si>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</si>
  <si>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</si>
  <si>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</si>
  <si>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</si>
  <si>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</si>
  <si>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</si>
  <si>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</si>
  <si>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</si>
  <si>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</si>
  <si>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</si>
  <si>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</si>
  <si>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</si>
  <si>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</si>
  <si>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</si>
  <si>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</si>
  <si>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</si>
  <si>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</si>
  <si>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</si>
  <si>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</si>
  <si>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</si>
  <si>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</si>
  <si>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</si>
  <si>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</si>
  <si>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</si>
  <si>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</si>
  <si>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</si>
  <si>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</si>
  <si>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</si>
  <si>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</si>
  <si>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</si>
  <si>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</si>
  <si>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</si>
  <si>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</si>
  <si>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</si>
  <si>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</si>
  <si>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</si>
  <si>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</si>
  <si>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</si>
  <si>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</si>
  <si>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</si>
  <si>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</si>
  <si>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</si>
  <si>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</si>
  <si>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</si>
  <si>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</si>
  <si>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</si>
  <si>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</si>
  <si>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</si>
  <si>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</si>
  <si>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</si>
  <si>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</si>
  <si>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</si>
  <si>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</si>
  <si>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</si>
  <si>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</si>
  <si>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</si>
  <si>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</si>
  <si>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</si>
  <si>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</si>
  <si>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</si>
  <si>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</si>
  <si>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</si>
  <si>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</si>
  <si>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</si>
  <si>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</si>
  <si>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</si>
  <si>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</si>
  <si>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</si>
  <si>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</si>
  <si>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</si>
  <si>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</si>
  <si>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</si>
  <si>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</si>
  <si>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</si>
  <si>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</si>
  <si>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</si>
  <si>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</si>
  <si>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</si>
  <si>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</si>
  <si>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</si>
  <si>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</si>
  <si>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</si>
  <si>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</si>
  <si>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</si>
  <si>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</si>
  <si>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</si>
  <si>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</si>
  <si>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</si>
  <si>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</si>
  <si>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</si>
  <si>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</si>
  <si>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</si>
  <si>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</si>
  <si>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</si>
  <si>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</si>
  <si>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</si>
  <si>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</si>
  <si>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</si>
  <si>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</si>
  <si>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</si>
  <si>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</si>
  <si>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</si>
  <si>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</si>
  <si>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</si>
  <si>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</si>
  <si>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</si>
  <si>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</si>
  <si>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</si>
  <si>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</si>
  <si>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</si>
  <si>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</si>
  <si>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</si>
  <si>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</si>
  <si>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</si>
  <si>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</si>
  <si>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</si>
  <si>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</si>
  <si>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</si>
  <si>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</si>
  <si>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</si>
  <si>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</si>
  <si>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</si>
  <si>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</si>
  <si>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</si>
  <si>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</si>
  <si>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</si>
  <si>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</si>
  <si>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</si>
  <si>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</si>
  <si>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</si>
  <si>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</si>
  <si>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</si>
  <si>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</si>
  <si>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</si>
  <si>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</si>
  <si>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</si>
  <si>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</si>
  <si>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</si>
  <si>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</si>
  <si>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</si>
  <si>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</si>
  <si>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</si>
  <si>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</si>
  <si>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</si>
  <si>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</si>
  <si>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</si>
  <si>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</si>
  <si>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</si>
  <si>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</si>
  <si>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</si>
  <si>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</si>
  <si>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</si>
  <si>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</si>
  <si>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</si>
  <si>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</si>
  <si>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</si>
  <si>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</si>
  <si>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</si>
  <si>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</si>
  <si>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</si>
  <si>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</si>
  <si>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</si>
  <si>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</si>
  <si>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</si>
  <si>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</si>
  <si>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</si>
  <si>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</si>
  <si>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</si>
  <si>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</si>
  <si>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</si>
  <si>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</si>
  <si>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</si>
  <si>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</si>
  <si>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</si>
  <si>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</si>
  <si>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</si>
  <si>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</si>
  <si>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</si>
  <si>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</si>
  <si>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</si>
  <si>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</si>
  <si>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</si>
  <si>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</si>
  <si>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</si>
  <si>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</si>
  <si>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</si>
  <si>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</si>
  <si>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</si>
  <si>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</si>
  <si>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</si>
  <si>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</si>
  <si>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</si>
  <si>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</si>
  <si>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</si>
  <si>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</si>
  <si>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</si>
  <si>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</si>
  <si>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</si>
  <si>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</si>
  <si>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</si>
  <si>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</si>
  <si>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</si>
  <si>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</si>
  <si>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</si>
  <si>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</si>
  <si>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</si>
  <si>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</si>
  <si>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</si>
  <si>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</si>
  <si>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</si>
  <si>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</si>
  <si>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</si>
  <si>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</si>
  <si>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</si>
  <si>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</si>
  <si>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</si>
  <si>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</si>
  <si>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</si>
  <si>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</si>
  <si>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</si>
  <si>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</si>
  <si>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</si>
  <si>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</si>
  <si>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</si>
  <si>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</si>
  <si>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</si>
  <si>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</si>
  <si>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</si>
  <si>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</si>
  <si>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</si>
  <si>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</si>
  <si>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</si>
  <si>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</si>
  <si>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</si>
  <si>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</si>
  <si>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</si>
  <si>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</si>
  <si>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</si>
  <si>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</si>
  <si>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</si>
  <si>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</si>
  <si>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</si>
  <si>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</si>
  <si>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</si>
  <si>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</si>
  <si>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</si>
  <si>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</si>
  <si>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</si>
  <si>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</si>
  <si>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</si>
  <si>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</si>
  <si>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</si>
  <si>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</si>
  <si>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</si>
  <si>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</si>
  <si>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</si>
  <si>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</si>
  <si>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</si>
  <si>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</si>
  <si>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</si>
  <si>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</si>
  <si>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</si>
  <si>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</si>
  <si>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</si>
  <si>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</si>
  <si>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</si>
  <si>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</si>
  <si>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</si>
  <si>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</si>
  <si>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</si>
  <si>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</si>
  <si>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</si>
  <si>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</si>
  <si>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</si>
  <si>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</si>
  <si>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</si>
  <si>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</si>
  <si>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</si>
  <si>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</si>
  <si>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</si>
  <si>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</si>
  <si>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</si>
  <si>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</si>
  <si>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</si>
  <si>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</si>
  <si>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</si>
  <si>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</si>
  <si>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</si>
  <si>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</si>
  <si>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</si>
  <si>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</si>
  <si>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</si>
  <si>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</si>
  <si>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</si>
  <si>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</si>
  <si>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</si>
  <si>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</si>
  <si>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</si>
  <si>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</si>
  <si>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</si>
  <si>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</si>
  <si>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</si>
  <si>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</si>
  <si>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</si>
  <si>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</si>
  <si>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</si>
  <si>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</si>
  <si>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</si>
  <si>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</si>
  <si>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</si>
  <si>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</si>
  <si>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</si>
  <si>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</si>
  <si>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</si>
  <si>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</si>
  <si>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</si>
  <si>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</si>
  <si>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</si>
  <si>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</si>
  <si>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</si>
  <si>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</si>
  <si>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</si>
  <si>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</si>
  <si>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</si>
  <si>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</si>
  <si>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</si>
  <si>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</si>
  <si>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</si>
  <si>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</si>
  <si>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</si>
  <si>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</si>
  <si>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</si>
  <si>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</si>
  <si>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</si>
  <si>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</si>
  <si>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</si>
  <si>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</si>
  <si>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</si>
  <si>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</si>
  <si>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</si>
  <si>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</si>
  <si>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</si>
  <si>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</si>
  <si>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</si>
  <si>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</si>
  <si>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</si>
  <si>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</si>
  <si>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</si>
  <si>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</si>
  <si>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</si>
  <si>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</si>
  <si>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</si>
  <si>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</si>
  <si>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</si>
  <si>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</si>
  <si>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</si>
  <si>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</si>
  <si>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</si>
  <si>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</si>
  <si>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</si>
  <si>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</si>
  <si>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</si>
  <si>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</si>
  <si>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</si>
  <si>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</si>
  <si>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</si>
  <si>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</si>
  <si>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</si>
  <si>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</si>
  <si>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</si>
  <si>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</si>
  <si>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</si>
  <si>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</si>
  <si>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</si>
  <si>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</si>
  <si>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</si>
  <si>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</si>
  <si>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</si>
  <si>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</si>
  <si>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</si>
  <si>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</si>
  <si>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</si>
  <si>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</si>
  <si>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</si>
  <si>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</si>
  <si>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</si>
  <si>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</si>
  <si>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</si>
  <si>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</si>
  <si>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</si>
  <si>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</si>
  <si>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</si>
  <si>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</si>
  <si>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</si>
  <si>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</si>
  <si>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</si>
  <si>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</si>
  <si>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</si>
  <si>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</si>
  <si>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</si>
  <si>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</si>
  <si>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</si>
  <si>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</si>
  <si>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</si>
  <si>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</si>
  <si>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</si>
  <si>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</si>
  <si>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</si>
  <si>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</si>
  <si>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</si>
  <si>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</si>
  <si>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</si>
  <si>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</si>
  <si>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</si>
  <si>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</si>
  <si>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</si>
  <si>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</si>
  <si>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</si>
  <si>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</si>
  <si>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</si>
  <si>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</si>
  <si>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</si>
  <si>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</si>
  <si>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</si>
  <si>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</si>
  <si>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</si>
  <si>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</si>
  <si>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</si>
  <si>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</si>
  <si>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</si>
  <si>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</si>
  <si>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</si>
  <si>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</si>
  <si>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</si>
  <si>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</si>
  <si>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</si>
  <si>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</si>
  <si>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</si>
  <si>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</si>
  <si>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</si>
  <si>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</si>
  <si>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</si>
  <si>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</si>
  <si>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</si>
  <si>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</si>
  <si>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</si>
  <si>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</si>
  <si>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</si>
  <si>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</si>
  <si>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</si>
  <si>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</si>
  <si>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</si>
  <si>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</si>
  <si>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</si>
  <si>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</si>
  <si>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</si>
  <si>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</si>
  <si>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</si>
  <si>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</si>
  <si>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</si>
  <si>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</si>
  <si>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</si>
  <si>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</si>
  <si>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</si>
  <si>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</si>
  <si>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</si>
  <si>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</si>
  <si>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</si>
  <si>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</si>
  <si>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</si>
  <si>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</si>
  <si>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</si>
  <si>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</si>
  <si>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</si>
  <si>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</si>
  <si>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</si>
  <si>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</si>
  <si>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</si>
  <si>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</si>
  <si>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</si>
  <si>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</si>
  <si>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</si>
  <si>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</si>
  <si>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</si>
  <si>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</si>
  <si>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</si>
  <si>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</si>
  <si>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</si>
  <si>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</si>
  <si>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</si>
  <si>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</si>
  <si>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</si>
  <si>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</si>
  <si>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</si>
  <si>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</si>
  <si>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</si>
  <si>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</si>
  <si>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</si>
  <si>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</si>
  <si>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</si>
  <si>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</si>
  <si>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</si>
  <si>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</si>
  <si>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</si>
  <si>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</si>
  <si>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</si>
  <si>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</si>
  <si>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</si>
  <si>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</si>
  <si>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</si>
  <si>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</si>
  <si>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</si>
  <si>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</si>
  <si>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</si>
  <si>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</si>
  <si>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</si>
  <si>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</si>
  <si>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</si>
  <si>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</si>
  <si>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</si>
  <si>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</si>
  <si>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</si>
  <si>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</si>
  <si>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</si>
  <si>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</si>
  <si>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</si>
  <si>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</si>
  <si>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</si>
  <si>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</si>
  <si>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</si>
  <si>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</si>
  <si>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</si>
  <si>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</si>
  <si>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</si>
  <si>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</si>
  <si>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</si>
  <si>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</si>
  <si>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</si>
  <si>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</si>
  <si>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</si>
  <si>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</si>
  <si>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</si>
  <si>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</si>
  <si>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</si>
  <si>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</si>
  <si>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</si>
  <si>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</si>
  <si>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</si>
  <si>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</si>
  <si>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</si>
  <si>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</si>
  <si>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</si>
  <si>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</si>
  <si>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</si>
  <si>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</si>
  <si>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</si>
  <si>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</si>
  <si>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</si>
  <si>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</si>
  <si>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</si>
  <si>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</si>
  <si>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</si>
  <si>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</si>
  <si>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</si>
  <si>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</si>
  <si>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</si>
  <si>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</si>
  <si>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</si>
  <si>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</si>
  <si>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</si>
  <si>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</si>
  <si>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</si>
  <si>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</si>
  <si>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</si>
  <si>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</si>
  <si>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</si>
  <si>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</si>
  <si>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</si>
  <si>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</si>
  <si>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</si>
  <si>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</si>
  <si>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</si>
  <si>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</si>
  <si>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</si>
  <si>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</si>
  <si>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</si>
  <si>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</si>
  <si>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</si>
  <si>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</si>
  <si>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</si>
  <si>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</si>
  <si>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</si>
  <si>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</si>
  <si>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</si>
  <si>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</si>
  <si>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</si>
  <si>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</si>
  <si>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</si>
  <si>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</si>
  <si>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</si>
  <si>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</si>
  <si>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</si>
  <si>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</si>
  <si>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</si>
  <si>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</si>
  <si>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</si>
  <si>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</si>
  <si>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</si>
  <si>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</si>
  <si>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</si>
  <si>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</si>
  <si>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</si>
  <si>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</si>
  <si>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</si>
  <si>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</si>
  <si>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</si>
  <si>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</si>
  <si>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</si>
  <si>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</si>
  <si>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</si>
  <si>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</si>
  <si>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</si>
  <si>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</si>
  <si>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</si>
  <si>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</si>
  <si>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</si>
  <si>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</si>
  <si>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</si>
  <si>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</si>
  <si>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</si>
  <si>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</si>
  <si>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</si>
  <si>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</si>
  <si>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</si>
  <si>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</si>
  <si>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</si>
  <si>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</si>
  <si>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</si>
  <si>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</si>
  <si>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</si>
  <si>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</si>
  <si>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</si>
  <si>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</si>
  <si>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</si>
  <si>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</si>
  <si>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</si>
  <si>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</si>
  <si>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</si>
  <si>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</si>
  <si>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</si>
  <si>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</si>
  <si>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</si>
  <si>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</si>
  <si>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</si>
  <si>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</si>
  <si>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</si>
  <si>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</si>
  <si>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</si>
  <si>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</si>
  <si>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</si>
  <si>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</si>
  <si>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</si>
  <si>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</si>
  <si>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</si>
  <si>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</si>
  <si>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</si>
  <si>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</si>
  <si>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</si>
  <si>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</si>
  <si>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</si>
  <si>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</si>
  <si>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</si>
  <si>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</si>
  <si>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</si>
  <si>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</si>
  <si>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</si>
  <si>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</si>
  <si>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</si>
  <si>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</si>
  <si>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</si>
  <si>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</si>
  <si>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</si>
  <si>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</si>
  <si>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</si>
  <si>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</si>
  <si>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</si>
  <si>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</si>
  <si>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</si>
  <si>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</si>
  <si>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</si>
  <si>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</si>
  <si>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</si>
  <si>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</si>
  <si>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</si>
  <si>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</si>
  <si>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</si>
  <si>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</si>
  <si>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</si>
  <si>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</si>
  <si>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</si>
  <si>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</si>
  <si>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</si>
  <si>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</si>
  <si>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</si>
  <si>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</si>
  <si>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</si>
  <si>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</si>
  <si>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</si>
  <si>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</si>
  <si>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</si>
  <si>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</si>
  <si>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</si>
  <si>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</si>
  <si>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</si>
  <si>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</si>
  <si>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</si>
  <si>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</si>
  <si>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</si>
  <si>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</si>
  <si>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</si>
  <si>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</si>
  <si>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</si>
  <si>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</si>
  <si>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</si>
  <si>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</si>
  <si>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</si>
  <si>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</si>
  <si>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</si>
  <si>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</si>
  <si>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</si>
  <si>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</si>
  <si>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</si>
  <si>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</si>
  <si>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</si>
  <si>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</si>
  <si>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</si>
  <si>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</si>
  <si>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</si>
  <si>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</si>
  <si>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</si>
  <si>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</si>
  <si>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</si>
  <si>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</si>
  <si>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</si>
  <si>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</si>
  <si>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</si>
  <si>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</si>
  <si>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</si>
  <si>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</si>
  <si>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</si>
  <si>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</si>
  <si>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</si>
  <si>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</si>
  <si>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</si>
  <si>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</si>
  <si>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</si>
  <si>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</si>
  <si>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</si>
  <si>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</si>
  <si>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</si>
  <si>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</si>
  <si>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</si>
  <si>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</si>
  <si>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</si>
  <si>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</si>
  <si>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</si>
  <si>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</si>
  <si>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</si>
  <si>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</si>
  <si>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</si>
  <si>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</si>
  <si>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</si>
  <si>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</si>
  <si>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</si>
  <si>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</si>
  <si>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</si>
  <si>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</si>
  <si>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</si>
  <si>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</si>
  <si>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</si>
  <si>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</si>
  <si>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</si>
  <si>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</si>
  <si>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</si>
  <si>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</si>
  <si>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</si>
  <si>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</si>
  <si>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</si>
  <si>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</si>
  <si>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</si>
  <si>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</si>
  <si>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</si>
  <si>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</si>
  <si>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</si>
  <si>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</si>
  <si>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</si>
  <si>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</si>
  <si>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</si>
  <si>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</si>
  <si>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</si>
  <si>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</si>
  <si>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</si>
  <si>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</si>
  <si>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</si>
  <si>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</si>
  <si>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</si>
  <si>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</si>
  <si>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</si>
  <si>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</si>
  <si>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</si>
  <si>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</si>
  <si>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</si>
  <si>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</si>
  <si>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</si>
  <si>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</si>
  <si>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</si>
  <si>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</si>
  <si>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</si>
  <si>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</si>
  <si>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</si>
  <si>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</si>
  <si>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</si>
  <si>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</si>
  <si>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</si>
  <si>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</si>
  <si>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</si>
  <si>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</si>
  <si>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</si>
  <si>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</si>
  <si>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</si>
  <si>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</si>
  <si>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</si>
  <si>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</si>
  <si>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</si>
  <si>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</si>
  <si>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</si>
  <si>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</si>
  <si>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</si>
  <si>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</si>
  <si>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</si>
  <si>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</si>
  <si>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</si>
  <si>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</si>
  <si>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</si>
  <si>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</si>
  <si>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</si>
  <si>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</si>
  <si>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</si>
  <si>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</si>
  <si>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</si>
  <si>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</si>
  <si>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</si>
  <si>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</si>
  <si>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</si>
  <si>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</si>
  <si>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</si>
  <si>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</si>
  <si>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</si>
  <si>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</si>
  <si>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</si>
  <si>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</si>
  <si>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</si>
  <si>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</si>
  <si>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</si>
  <si>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</si>
  <si>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</si>
  <si>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</si>
  <si>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</si>
  <si>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</si>
  <si>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</si>
  <si>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</si>
  <si>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</si>
  <si>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</si>
  <si>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</si>
  <si>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</si>
  <si>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</si>
  <si>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</si>
  <si>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</si>
  <si>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</si>
  <si>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</si>
  <si>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</si>
  <si>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</si>
  <si>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</si>
  <si>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</si>
  <si>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</si>
  <si>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</si>
  <si>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</si>
  <si>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</si>
  <si>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</si>
  <si>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</si>
  <si>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</si>
  <si>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</si>
  <si>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</si>
  <si>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</si>
  <si>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</si>
  <si>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</si>
  <si>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</si>
  <si>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</si>
  <si>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</si>
  <si>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</si>
  <si>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</si>
  <si>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</si>
  <si>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</si>
  <si>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</si>
  <si>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</si>
  <si>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</si>
  <si>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</si>
  <si>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</si>
  <si>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</si>
  <si>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</si>
  <si>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</si>
  <si>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</si>
  <si>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</si>
  <si>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</si>
  <si>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</si>
  <si>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</si>
  <si>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</si>
  <si>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</si>
  <si>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</si>
  <si>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</si>
  <si>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</si>
  <si>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</si>
  <si>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</si>
  <si>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</si>
  <si>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</si>
  <si>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</si>
  <si>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</si>
  <si>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</si>
  <si>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</si>
  <si>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</si>
  <si>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</si>
  <si>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</si>
  <si>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</si>
  <si>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</si>
  <si>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</si>
  <si>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</si>
  <si>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</si>
  <si>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</si>
  <si>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</si>
  <si>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</si>
  <si>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</si>
  <si>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</si>
  <si>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</si>
  <si>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</si>
  <si>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</si>
  <si>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</si>
  <si>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</si>
  <si>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</si>
  <si>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</si>
  <si>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</si>
  <si>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</si>
  <si>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</si>
  <si>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</si>
  <si>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</si>
  <si>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</si>
  <si>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</si>
  <si>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</si>
  <si>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</si>
  <si>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</si>
  <si>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</si>
  <si>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</si>
  <si>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</si>
  <si>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</si>
  <si>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</si>
  <si>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</si>
  <si>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</si>
  <si>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</si>
  <si>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</si>
  <si>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</si>
  <si>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</si>
  <si>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</si>
  <si>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</si>
  <si>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</si>
  <si>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</si>
  <si>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</si>
  <si>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</si>
  <si>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</si>
  <si>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</si>
  <si>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</si>
  <si>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</si>
  <si>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</si>
  <si>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</si>
  <si>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</si>
  <si>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</si>
  <si>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</si>
  <si>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</si>
  <si>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</si>
  <si>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</si>
  <si>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</si>
  <si>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</si>
  <si>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</si>
  <si>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</si>
  <si>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</si>
  <si>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</si>
  <si>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</si>
  <si>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</si>
  <si>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</si>
  <si>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</si>
  <si>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</si>
  <si>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</si>
  <si>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</si>
  <si>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</si>
  <si>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</si>
  <si>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</si>
  <si>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</si>
  <si>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</si>
  <si>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</si>
  <si>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</si>
  <si>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</si>
  <si>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</si>
  <si>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</si>
  <si>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</si>
  <si>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</si>
  <si>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</si>
  <si>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</si>
  <si>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</si>
  <si>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</si>
  <si>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</si>
  <si>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</si>
  <si>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</si>
  <si>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</si>
  <si>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</si>
  <si>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</si>
  <si>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</si>
  <si>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</si>
  <si>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</si>
  <si>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</si>
  <si>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</si>
  <si>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</si>
  <si>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</si>
  <si>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</si>
  <si>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</si>
  <si>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</si>
  <si>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</si>
  <si>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</si>
  <si>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</si>
  <si>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</si>
  <si>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</si>
  <si>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</si>
  <si>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</si>
  <si>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</si>
  <si>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</si>
  <si>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</si>
  <si>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</si>
  <si>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</si>
  <si>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</si>
  <si>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</si>
  <si>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</si>
  <si>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</si>
  <si>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</si>
  <si>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</si>
  <si>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</si>
  <si>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</si>
  <si>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</si>
  <si>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</si>
  <si>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</si>
  <si>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</si>
  <si>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</si>
  <si>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</si>
  <si>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</si>
  <si>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</si>
  <si>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</si>
  <si>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</si>
  <si>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</si>
  <si>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</si>
  <si>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</si>
  <si>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</si>
  <si>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</si>
  <si>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</si>
  <si>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</si>
  <si>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</si>
  <si>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</si>
  <si>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</si>
  <si>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</si>
  <si>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</si>
  <si>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</si>
  <si>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</si>
  <si>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</si>
  <si>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</si>
  <si>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</si>
  <si>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</si>
  <si>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</si>
  <si>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</si>
  <si>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</si>
  <si>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</si>
  <si>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</si>
  <si>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</si>
  <si>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</si>
  <si>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</si>
  <si>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</si>
  <si>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</si>
  <si>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</si>
  <si>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</si>
  <si>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</si>
  <si>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</si>
  <si>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</si>
  <si>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</si>
  <si>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</si>
  <si>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</si>
  <si>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</si>
  <si>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</si>
  <si>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</si>
  <si>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</si>
  <si>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</si>
  <si>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</si>
  <si>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</si>
  <si>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</si>
  <si>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</si>
  <si>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</si>
  <si>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</si>
  <si>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</si>
  <si>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</si>
  <si>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</si>
  <si>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</si>
  <si>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</si>
  <si>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</si>
  <si>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</si>
  <si>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</si>
  <si>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</si>
  <si>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</si>
  <si>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</si>
  <si>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</si>
  <si>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</si>
  <si>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</si>
  <si>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</si>
  <si>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</si>
  <si>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</si>
  <si>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</si>
  <si>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</si>
  <si>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</si>
  <si>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</si>
  <si>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</si>
  <si>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</si>
  <si>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</si>
  <si>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</si>
  <si>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</si>
  <si>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</si>
  <si>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</si>
  <si>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</si>
  <si>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</si>
  <si>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</si>
  <si>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</si>
  <si>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</si>
  <si>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</si>
  <si>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</si>
  <si>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</si>
  <si>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</si>
  <si>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</si>
  <si>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</si>
  <si>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</si>
  <si>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</si>
  <si>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</si>
  <si>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</si>
  <si>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</si>
  <si>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</si>
  <si>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</si>
  <si>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</si>
  <si>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</si>
  <si>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</si>
  <si>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</si>
  <si>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</si>
  <si>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</si>
  <si>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</si>
  <si>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</si>
  <si>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</si>
  <si>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</si>
  <si>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</si>
  <si>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</si>
  <si>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</si>
  <si>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</si>
  <si>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</si>
  <si>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</si>
  <si>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</si>
  <si>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</si>
  <si>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</si>
  <si>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</si>
  <si>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</si>
  <si>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</si>
  <si>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</si>
  <si>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</si>
  <si>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</si>
  <si>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</si>
  <si>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</si>
  <si>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</si>
  <si>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</si>
  <si>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</si>
  <si>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</si>
  <si>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</si>
  <si>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</si>
  <si>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</si>
  <si>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</si>
  <si>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</si>
  <si>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</si>
  <si>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</si>
  <si>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</si>
  <si>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</si>
  <si>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</si>
  <si>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</si>
  <si>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</si>
  <si>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</si>
  <si>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</si>
  <si>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</si>
  <si>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</si>
  <si>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</si>
  <si>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</si>
  <si>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</si>
  <si>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</si>
  <si>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</si>
  <si>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</si>
  <si>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</si>
  <si>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</si>
  <si>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</si>
  <si>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</si>
  <si>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</si>
  <si>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</si>
  <si>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</si>
  <si>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</si>
  <si>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</si>
  <si>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</si>
  <si>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</si>
  <si>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</si>
  <si>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</si>
  <si>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</si>
  <si>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</si>
  <si>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</si>
  <si>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</si>
  <si>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</si>
  <si>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</si>
  <si>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</si>
  <si>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</si>
  <si>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</si>
  <si>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</si>
  <si>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</si>
  <si>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</si>
  <si>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</si>
  <si>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</si>
  <si>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</si>
  <si>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</si>
  <si>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</si>
  <si>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</si>
  <si>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</si>
  <si>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</si>
  <si>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</si>
  <si>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</si>
  <si>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</si>
  <si>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</si>
  <si>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</si>
  <si>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</si>
  <si>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</si>
  <si>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</si>
  <si>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</si>
  <si>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</si>
  <si>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</si>
  <si>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</si>
  <si>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</si>
  <si>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</si>
  <si>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</si>
  <si>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</si>
  <si>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</si>
  <si>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</si>
  <si>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</si>
  <si>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</si>
  <si>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</si>
  <si>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</si>
  <si>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</si>
  <si>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</si>
  <si>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</si>
  <si>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</si>
  <si>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</si>
  <si>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</si>
  <si>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</si>
  <si>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</si>
  <si>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</si>
  <si>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</si>
  <si>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</si>
  <si>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</si>
  <si>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</si>
  <si>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</si>
  <si>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</si>
  <si>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</si>
  <si>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</si>
  <si>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</si>
  <si>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</si>
  <si>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</si>
  <si>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</si>
  <si>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</si>
  <si>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</si>
  <si>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</si>
  <si>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</si>
  <si>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</si>
  <si>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</si>
  <si>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</si>
  <si>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</si>
  <si>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</si>
  <si>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</si>
  <si>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</si>
  <si>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</si>
  <si>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</si>
  <si>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</si>
  <si>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</si>
  <si>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</si>
  <si>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</si>
  <si>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</si>
  <si>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</si>
  <si>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</si>
  <si>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</si>
  <si>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</si>
  <si>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</si>
  <si>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</si>
  <si>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</si>
  <si>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</si>
  <si>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</si>
  <si>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</si>
  <si>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</si>
  <si>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</si>
  <si>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</si>
  <si>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</si>
  <si>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</si>
  <si>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</si>
  <si>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</si>
  <si>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</si>
  <si>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</si>
  <si>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</si>
  <si>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</si>
  <si>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</si>
  <si>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</si>
  <si>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</si>
  <si>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</si>
  <si>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</si>
  <si>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</si>
  <si>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</si>
  <si>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</si>
  <si>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</si>
  <si>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</si>
  <si>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</si>
  <si>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</si>
  <si>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</si>
  <si>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</si>
  <si>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</si>
  <si>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</si>
  <si>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</si>
  <si>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</si>
  <si>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</si>
  <si>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</si>
  <si>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</si>
  <si>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</si>
  <si>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</si>
  <si>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</si>
  <si>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</si>
  <si>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</si>
  <si>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</si>
  <si>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</si>
  <si>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</si>
  <si>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</si>
  <si>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</si>
  <si>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</si>
  <si>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</si>
  <si>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</si>
  <si>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</si>
  <si>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</si>
  <si>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</si>
  <si>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</si>
  <si>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</si>
  <si>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</si>
  <si>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</si>
  <si>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</si>
  <si>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</si>
  <si>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</si>
  <si>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</si>
  <si>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</si>
  <si>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</si>
  <si>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</si>
  <si>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</si>
  <si>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</si>
  <si>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</si>
  <si>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</si>
  <si>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</si>
  <si>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</si>
  <si>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</si>
  <si>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</si>
  <si>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</si>
  <si>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</si>
  <si>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</si>
  <si>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</si>
  <si>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</si>
  <si>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</si>
  <si>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</si>
  <si>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</si>
  <si>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</si>
  <si>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</si>
  <si>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</si>
  <si>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</si>
  <si>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</si>
  <si>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</si>
  <si>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</si>
  <si>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</si>
  <si>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</si>
  <si>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</si>
  <si>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</si>
  <si>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</si>
  <si>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</si>
  <si>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</si>
  <si>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</si>
  <si>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</si>
  <si>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</si>
  <si>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</si>
  <si>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</si>
  <si>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</si>
  <si>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</si>
  <si>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</si>
  <si>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</si>
  <si>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</si>
  <si>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</si>
  <si>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</si>
  <si>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</si>
  <si>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</si>
  <si>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</si>
  <si>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</si>
  <si>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</si>
  <si>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</si>
  <si>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</si>
  <si>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</si>
  <si>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</si>
  <si>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</si>
  <si>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</si>
  <si>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</si>
  <si>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</si>
  <si>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</si>
  <si>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</si>
  <si>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</si>
  <si>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</si>
  <si>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</si>
  <si>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</si>
  <si>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</si>
  <si>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</si>
  <si>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</si>
  <si>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</si>
  <si>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</si>
  <si>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</si>
  <si>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</si>
  <si>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</si>
  <si>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</si>
  <si>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</si>
  <si>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</si>
  <si>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</si>
  <si>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</si>
  <si>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</si>
  <si>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</si>
  <si>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</si>
  <si>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</si>
  <si>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</si>
  <si>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</si>
  <si>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</si>
  <si>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</si>
  <si>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</si>
  <si>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</si>
  <si>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</si>
  <si>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</si>
  <si>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</si>
  <si>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</si>
  <si>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</si>
  <si>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</si>
  <si>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</si>
  <si>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</si>
  <si>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</si>
  <si>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</si>
  <si>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</si>
  <si>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</si>
  <si>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</si>
  <si>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</si>
  <si>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</si>
  <si>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</si>
  <si>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</si>
  <si>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</si>
  <si>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</si>
  <si>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</si>
  <si>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</si>
  <si>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</si>
  <si>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</si>
  <si>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</si>
  <si>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</si>
  <si>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</si>
  <si>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</si>
  <si>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</si>
  <si>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</si>
  <si>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</si>
  <si>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</si>
  <si>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</si>
  <si>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</si>
  <si>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</si>
  <si>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</si>
  <si>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</si>
  <si>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</si>
  <si>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</si>
  <si>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</si>
  <si>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</si>
  <si>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</si>
  <si>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</si>
  <si>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</si>
  <si>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</si>
  <si>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</si>
  <si>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</si>
  <si>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</si>
  <si>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</si>
  <si>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</si>
  <si>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</si>
  <si>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</si>
  <si>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</si>
  <si>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</si>
  <si>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</si>
  <si>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</si>
  <si>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</si>
  <si>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</si>
  <si>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</si>
  <si>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</si>
  <si>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</si>
  <si>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</si>
  <si>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</si>
  <si>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</si>
  <si>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</si>
  <si>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</si>
  <si>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</si>
  <si>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</si>
  <si>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</si>
  <si>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</si>
  <si>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</si>
  <si>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</si>
  <si>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</si>
  <si>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</si>
  <si>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</si>
  <si>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</si>
  <si>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</si>
  <si>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</si>
  <si>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</si>
  <si>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</si>
  <si>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</si>
  <si>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</si>
  <si>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</si>
  <si>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</si>
  <si>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</si>
  <si>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</si>
  <si>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</si>
  <si>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</si>
  <si>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</si>
  <si>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</si>
  <si>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</si>
  <si>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</si>
  <si>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</si>
  <si>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</si>
  <si>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</si>
  <si>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</si>
  <si>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</si>
  <si>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</si>
  <si>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</si>
  <si>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</si>
  <si>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</si>
  <si>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</si>
  <si>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</si>
  <si>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</si>
  <si>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</si>
  <si>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</si>
  <si>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</si>
  <si>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</si>
  <si>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</si>
  <si>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</si>
  <si>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</si>
  <si>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</si>
  <si>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</si>
  <si>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</si>
  <si>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</si>
  <si>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</si>
  <si>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</si>
  <si>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</si>
  <si>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</si>
  <si>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</si>
  <si>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</si>
  <si>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</si>
  <si>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</si>
  <si>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</si>
  <si>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</si>
  <si>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</si>
  <si>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</si>
  <si>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</si>
  <si>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</si>
  <si>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</si>
  <si>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</si>
  <si>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</si>
  <si>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</si>
  <si>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</si>
  <si>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</si>
  <si>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</si>
  <si>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</si>
  <si>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</si>
  <si>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</si>
  <si>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</si>
  <si>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</si>
  <si>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</si>
  <si>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</si>
  <si>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</si>
  <si>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</si>
  <si>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</si>
  <si>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</si>
  <si>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</si>
  <si>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</si>
  <si>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</si>
  <si>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</si>
  <si>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</si>
  <si>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</si>
  <si>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</si>
  <si>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</si>
  <si>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</si>
  <si>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</si>
  <si>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</si>
  <si>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</si>
  <si>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</si>
  <si>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</si>
  <si>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</si>
  <si>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</si>
  <si>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</si>
  <si>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</si>
  <si>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</si>
  <si>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</si>
  <si>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</si>
  <si>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</si>
  <si>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</si>
  <si>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</si>
  <si>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</si>
  <si>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</si>
  <si>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</si>
  <si>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</si>
  <si>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</si>
  <si>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</si>
  <si>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</si>
  <si>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</si>
  <si>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</si>
  <si>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</si>
  <si>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</si>
  <si>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</si>
  <si>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</si>
  <si>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</si>
  <si>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</si>
  <si>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</si>
  <si>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</si>
  <si>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</si>
  <si>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</si>
  <si>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</si>
  <si>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</si>
  <si>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</si>
  <si>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</si>
  <si>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</si>
  <si>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</si>
  <si>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</si>
  <si>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</si>
  <si>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</si>
  <si>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</si>
  <si>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</si>
  <si>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</si>
  <si>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</si>
  <si>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</si>
  <si>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</si>
  <si>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</si>
  <si>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</si>
  <si>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</si>
  <si>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</si>
  <si>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</si>
  <si>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</si>
  <si>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</si>
  <si>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</si>
  <si>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</si>
  <si>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</si>
  <si>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</si>
  <si>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</si>
  <si>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</si>
  <si>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</si>
  <si>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</si>
  <si>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</si>
  <si>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</si>
  <si>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</si>
  <si>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</si>
  <si>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</si>
  <si>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</si>
  <si>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</si>
  <si>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</si>
  <si>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</si>
  <si>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</si>
  <si>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</si>
  <si>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</si>
  <si>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</si>
  <si>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</si>
  <si>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</si>
  <si>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</si>
  <si>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</si>
  <si>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</si>
  <si>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</si>
  <si>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</si>
  <si>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</si>
  <si>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</si>
  <si>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</si>
  <si>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</si>
  <si>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</si>
  <si>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</si>
  <si>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</si>
  <si>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</si>
  <si>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</si>
  <si>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</si>
  <si>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</si>
  <si>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</si>
  <si>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</si>
  <si>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</si>
  <si>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</si>
  <si>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</si>
  <si>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</si>
  <si>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</si>
  <si>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</si>
  <si>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</si>
  <si>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</si>
  <si>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</si>
  <si>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</si>
  <si>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</si>
  <si>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</si>
  <si>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</si>
  <si>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</si>
  <si>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</si>
  <si>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</si>
  <si>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</si>
  <si>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</si>
  <si>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</si>
  <si>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</si>
  <si>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</si>
  <si>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</si>
  <si>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</si>
  <si>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</si>
  <si>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</si>
  <si>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</si>
  <si>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</si>
  <si>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</si>
  <si>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</si>
  <si>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</si>
  <si>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</si>
  <si>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</si>
  <si>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</si>
  <si>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</si>
  <si>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</si>
  <si>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</si>
  <si>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</si>
  <si>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</si>
  <si>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</si>
  <si>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</si>
  <si>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</si>
  <si>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</si>
  <si>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</si>
  <si>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</si>
  <si>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</si>
  <si>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</si>
  <si>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</si>
  <si>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</si>
  <si>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</si>
  <si>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</si>
  <si>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</si>
  <si>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</si>
  <si>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</si>
  <si>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</si>
  <si>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</si>
  <si>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</si>
  <si>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</si>
  <si>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</si>
  <si>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</si>
  <si>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</si>
  <si>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</si>
  <si>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</si>
  <si>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</si>
  <si>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</si>
  <si>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</si>
  <si>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</si>
  <si>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</si>
  <si>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</si>
  <si>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</si>
  <si>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</si>
  <si>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</si>
  <si>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</si>
  <si>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</si>
  <si>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</si>
  <si>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</si>
  <si>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</si>
  <si>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</si>
  <si>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</si>
  <si>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</si>
  <si>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</si>
  <si>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</si>
  <si>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</si>
  <si>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</si>
  <si>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</si>
  <si>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</si>
  <si>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</si>
  <si>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</si>
  <si>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</si>
  <si>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</si>
  <si>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</si>
  <si>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</si>
  <si>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</si>
  <si>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</si>
  <si>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</si>
  <si>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</si>
  <si>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</si>
  <si>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</si>
  <si>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</si>
  <si>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</si>
  <si>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</si>
  <si>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</si>
  <si>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</si>
  <si>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</si>
  <si>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</si>
  <si>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</si>
  <si>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</si>
  <si>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</si>
  <si>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</si>
  <si>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</si>
  <si>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</si>
  <si>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</si>
  <si>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</si>
  <si>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</si>
  <si>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</si>
  <si>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</si>
  <si>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</si>
  <si>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</si>
  <si>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</si>
  <si>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</si>
  <si>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</si>
  <si>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</si>
  <si>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</si>
  <si>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</si>
  <si>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</si>
  <si>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</si>
  <si>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</si>
  <si>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</si>
  <si>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</si>
  <si>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</si>
  <si>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</si>
  <si>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</si>
  <si>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</si>
  <si>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</si>
  <si>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</si>
  <si>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</si>
  <si>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</si>
  <si>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</si>
  <si>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</si>
  <si>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</si>
  <si>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</si>
  <si>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</si>
  <si>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</si>
  <si>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</si>
  <si>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</si>
  <si>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</si>
  <si>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</si>
  <si>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</si>
  <si>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</si>
  <si>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</si>
  <si>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</si>
  <si>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</si>
  <si>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</si>
  <si>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</si>
  <si>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</si>
  <si>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</si>
  <si>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</si>
  <si>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</si>
  <si>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</si>
  <si>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</si>
  <si>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</si>
  <si>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</si>
  <si>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</si>
  <si>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</si>
  <si>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</si>
  <si>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</si>
  <si>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</si>
  <si>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</si>
  <si>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</si>
  <si>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</si>
  <si>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</si>
  <si>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</si>
  <si>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</si>
  <si>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</si>
  <si>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</si>
  <si>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</si>
  <si>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</si>
  <si>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</si>
  <si>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</si>
  <si>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</si>
  <si>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</si>
  <si>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</si>
  <si>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</si>
  <si>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</si>
  <si>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</si>
  <si>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</si>
  <si>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</si>
  <si>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</si>
  <si>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</si>
  <si>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</si>
  <si>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</si>
  <si>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</si>
  <si>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</si>
  <si>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</si>
  <si>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</si>
  <si>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</si>
  <si>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</si>
  <si>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</si>
  <si>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</si>
  <si>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</si>
  <si>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</si>
  <si>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</si>
  <si>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</si>
  <si>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</si>
  <si>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</si>
  <si>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</si>
  <si>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</si>
  <si>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</si>
  <si>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</si>
  <si>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</si>
  <si>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</si>
  <si>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</si>
  <si>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</si>
  <si>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</si>
  <si>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</si>
  <si>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</si>
  <si>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</si>
  <si>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</si>
  <si>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</si>
  <si>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</si>
  <si>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</si>
  <si>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</si>
  <si>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</si>
  <si>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</si>
  <si>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</si>
  <si>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</si>
  <si>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</si>
  <si>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</si>
  <si>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</si>
  <si>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</si>
  <si>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</si>
  <si>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</si>
  <si>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</si>
  <si>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</si>
  <si>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</si>
  <si>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</si>
  <si>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</si>
  <si>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</si>
  <si>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</si>
  <si>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</si>
  <si>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</si>
  <si>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</si>
  <si>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</si>
  <si>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</si>
  <si>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</si>
  <si>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</si>
  <si>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</si>
  <si>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</si>
  <si>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</si>
  <si>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</si>
  <si>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</si>
  <si>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</si>
  <si>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</si>
  <si>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</si>
  <si>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</si>
  <si>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</si>
  <si>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</si>
  <si>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</si>
  <si>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</si>
  <si>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</si>
  <si>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</si>
  <si>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</si>
  <si>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</si>
  <si>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</si>
  <si>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</si>
  <si>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</si>
  <si>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</si>
  <si>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</si>
  <si>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</si>
  <si>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</si>
  <si>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</si>
  <si>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</si>
  <si>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</si>
  <si>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</si>
  <si>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</si>
  <si>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</si>
  <si>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</si>
  <si>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</si>
  <si>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</si>
  <si>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</si>
  <si>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</si>
  <si>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</si>
  <si>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</si>
  <si>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</si>
  <si>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</si>
  <si>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</si>
  <si>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</si>
  <si>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</si>
  <si>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</si>
  <si>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</si>
  <si>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</si>
  <si>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</si>
  <si>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</si>
  <si>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</si>
  <si>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</si>
  <si>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</si>
  <si>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</si>
  <si>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</si>
  <si>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</si>
  <si>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</si>
  <si>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</si>
  <si>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</si>
  <si>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</si>
  <si>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</si>
  <si>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</si>
  <si>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</si>
  <si>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</si>
  <si>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</si>
  <si>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</si>
  <si>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</si>
  <si>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</si>
  <si>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</si>
  <si>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</si>
  <si>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</si>
  <si>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</si>
  <si>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</si>
  <si>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</si>
  <si>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</si>
  <si>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</si>
  <si>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</si>
  <si>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</si>
  <si>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</si>
  <si>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</si>
  <si>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</si>
  <si>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</si>
  <si>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</si>
  <si>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</si>
  <si>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</si>
  <si>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</si>
  <si>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</si>
  <si>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</si>
  <si>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</si>
  <si>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</si>
  <si>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</si>
  <si>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</si>
  <si>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</si>
  <si>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</si>
  <si>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</si>
  <si>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</si>
  <si>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</si>
  <si>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</si>
  <si>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</si>
  <si>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</si>
  <si>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</si>
  <si>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</si>
  <si>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</si>
  <si>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</si>
  <si>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</si>
  <si>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</si>
  <si>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</si>
  <si>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</si>
  <si>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</si>
  <si>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</si>
  <si>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</si>
  <si>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</si>
  <si>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</si>
  <si>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</si>
  <si>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</si>
  <si>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</si>
  <si>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</si>
  <si>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</si>
  <si>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</si>
  <si>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</si>
  <si>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</si>
  <si>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</si>
  <si>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</si>
  <si>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</si>
  <si>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</si>
  <si>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</si>
  <si>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</si>
  <si>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</si>
  <si>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</si>
  <si>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</si>
  <si>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</si>
  <si>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</si>
  <si>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</si>
  <si>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</si>
  <si>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</si>
  <si>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</si>
  <si>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</si>
  <si>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</si>
  <si>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</si>
  <si>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</si>
  <si>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</si>
  <si>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</si>
  <si>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</si>
  <si>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</si>
  <si>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</si>
  <si>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</si>
  <si>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</si>
  <si>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</si>
  <si>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</si>
  <si>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</si>
  <si>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</si>
  <si>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</si>
  <si>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</si>
  <si>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</si>
  <si>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</si>
  <si>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</si>
  <si>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</si>
  <si>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</si>
  <si>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</si>
  <si>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</si>
  <si>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</si>
  <si>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</si>
  <si>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</si>
  <si>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</si>
  <si>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</si>
  <si>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</si>
  <si>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</si>
  <si>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</si>
  <si>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</si>
  <si>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</si>
  <si>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</si>
  <si>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</si>
  <si>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</si>
  <si>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</si>
  <si>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</si>
  <si>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</si>
  <si>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</si>
  <si>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</si>
  <si>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</si>
  <si>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</si>
  <si>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</si>
  <si>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</si>
  <si>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</si>
  <si>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</si>
  <si>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</si>
  <si>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</si>
  <si>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</si>
  <si>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</si>
  <si>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</si>
  <si>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</si>
  <si>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</si>
  <si>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</si>
  <si>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</si>
  <si>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</si>
  <si>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</si>
  <si>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</si>
  <si>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</si>
  <si>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</si>
  <si>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</si>
  <si>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</si>
  <si>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</si>
  <si>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</si>
  <si>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</si>
  <si>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</si>
  <si>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</si>
  <si>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</si>
  <si>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</si>
  <si>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</si>
  <si>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</si>
  <si>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</si>
  <si>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</si>
  <si>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</si>
  <si>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</si>
  <si>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</si>
  <si>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</si>
  <si>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</si>
  <si>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</si>
  <si>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</si>
  <si>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</si>
  <si>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</si>
  <si>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</si>
  <si>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</si>
  <si>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</si>
  <si>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</si>
  <si>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</si>
  <si>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</si>
  <si>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</si>
  <si>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</si>
  <si>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</si>
  <si>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</si>
  <si>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</si>
  <si>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</si>
  <si>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</si>
  <si>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</si>
  <si>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</si>
  <si>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</si>
  <si>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</si>
  <si>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</si>
  <si>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</si>
  <si>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</si>
  <si>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</si>
  <si>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</si>
  <si>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</si>
  <si>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</si>
  <si>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</si>
  <si>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</si>
  <si>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</si>
  <si>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</si>
  <si>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</si>
  <si>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</si>
  <si>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</si>
  <si>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</si>
  <si>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</si>
  <si>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</si>
  <si>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</si>
  <si>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</si>
  <si>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</si>
  <si>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</si>
  <si>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</si>
  <si>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</si>
  <si>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</si>
  <si>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</si>
  <si>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</si>
  <si>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</si>
  <si>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</si>
  <si>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</si>
  <si>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</si>
  <si>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</si>
  <si>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</si>
  <si>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</si>
  <si>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</si>
  <si>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</si>
  <si>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</si>
  <si>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</si>
  <si>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</si>
  <si>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</si>
  <si>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</si>
  <si>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</si>
  <si>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</si>
  <si>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</si>
  <si>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</si>
  <si>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</si>
  <si>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</si>
  <si>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</si>
  <si>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</si>
  <si>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</si>
  <si>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</si>
  <si>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</si>
  <si>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</si>
  <si>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</si>
  <si>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</si>
  <si>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</si>
  <si>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</si>
  <si>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</si>
  <si>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</si>
  <si>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</si>
  <si>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</si>
  <si>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</si>
  <si>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</si>
  <si>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</si>
  <si>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</si>
  <si>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</si>
  <si>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</si>
  <si>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</si>
  <si>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</si>
  <si>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</si>
  <si>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</si>
  <si>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</si>
  <si>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</si>
  <si>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</si>
  <si>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</si>
  <si>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</si>
  <si>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</si>
  <si>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</si>
  <si>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</si>
  <si>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</si>
  <si>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</si>
  <si>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</si>
  <si>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</si>
  <si>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</si>
  <si>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</si>
  <si>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</si>
  <si>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</si>
  <si>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</si>
  <si>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</si>
  <si>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</si>
  <si>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</si>
  <si>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</si>
  <si>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</si>
  <si>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</si>
  <si>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</si>
  <si>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</si>
  <si>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</si>
  <si>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</si>
  <si>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</si>
  <si>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</si>
  <si>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</si>
  <si>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</si>
  <si>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</si>
  <si>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</si>
  <si>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</si>
  <si>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</si>
  <si>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</si>
  <si>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</si>
  <si>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</si>
  <si>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</si>
  <si>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</si>
  <si>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</si>
  <si>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</si>
  <si>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</si>
  <si>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</si>
  <si>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</si>
  <si>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</si>
  <si>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</si>
  <si>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</si>
  <si>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</si>
  <si>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</si>
  <si>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</si>
  <si>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</si>
  <si>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</si>
  <si>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</si>
  <si>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</si>
  <si>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</si>
  <si>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</si>
  <si>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</si>
  <si>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</si>
  <si>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</si>
  <si>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</si>
  <si>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</si>
  <si>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</si>
  <si>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</si>
  <si>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</si>
  <si>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</si>
  <si>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</si>
  <si>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</si>
  <si>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</si>
  <si>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</si>
  <si>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</si>
  <si>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</si>
  <si>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</si>
  <si>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</si>
  <si>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</si>
  <si>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</si>
  <si>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</si>
  <si>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</si>
  <si>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</si>
  <si>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</si>
  <si>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</si>
  <si>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</si>
  <si>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</si>
  <si>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</si>
  <si>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</si>
  <si>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</si>
  <si>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</si>
  <si>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</si>
  <si>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</si>
  <si>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</si>
  <si>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</si>
  <si>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</si>
  <si>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</si>
  <si>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</si>
  <si>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</si>
  <si>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</si>
  <si>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</si>
  <si>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</si>
  <si>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</si>
  <si>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</si>
  <si>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</si>
  <si>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</si>
  <si>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</si>
  <si>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</si>
  <si>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</si>
  <si>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</si>
  <si>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</si>
  <si>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</si>
  <si>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</si>
  <si>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</si>
  <si>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</si>
  <si>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</si>
  <si>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</si>
  <si>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</si>
  <si>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</si>
  <si>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</si>
  <si>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</si>
  <si>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</si>
  <si>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</si>
  <si>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</si>
  <si>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</si>
  <si>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</si>
  <si>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</si>
  <si>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</si>
  <si>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</si>
  <si>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</si>
  <si>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</si>
  <si>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</si>
  <si>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</si>
  <si>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</si>
  <si>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</si>
  <si>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</si>
  <si>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</si>
  <si>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</si>
  <si>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</si>
  <si>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</si>
  <si>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</si>
  <si>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</si>
  <si>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</si>
  <si>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</si>
  <si>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</si>
  <si>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</si>
  <si>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</si>
  <si>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</si>
  <si>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</si>
  <si>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</si>
  <si>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</si>
  <si>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</si>
  <si>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</si>
  <si>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</si>
  <si>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</si>
  <si>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</si>
  <si>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</si>
  <si>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</si>
  <si>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</si>
  <si>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</si>
  <si>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</si>
  <si>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</si>
  <si>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</si>
  <si>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</si>
  <si>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</si>
  <si>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</si>
  <si>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</si>
  <si>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</si>
  <si>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</si>
  <si>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</si>
  <si>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</si>
  <si>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</si>
  <si>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</si>
  <si>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</si>
  <si>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</si>
  <si>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</si>
  <si>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</si>
  <si>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</si>
  <si>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</si>
  <si>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</si>
  <si>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</si>
  <si>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</si>
  <si>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</si>
  <si>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</si>
  <si>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</si>
  <si>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</si>
  <si>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</si>
  <si>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</si>
  <si>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</si>
  <si>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</si>
  <si>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</si>
  <si>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</si>
  <si>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</si>
  <si>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</si>
  <si>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</si>
  <si>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</si>
  <si>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</si>
  <si>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</si>
  <si>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</si>
  <si>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</si>
  <si>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</si>
  <si>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</si>
  <si>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</si>
  <si>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</si>
  <si>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</si>
  <si>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</si>
  <si>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</si>
  <si>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</si>
  <si>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</si>
  <si>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</si>
  <si>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</si>
  <si>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</si>
  <si>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</si>
  <si>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</si>
  <si>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</si>
  <si>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</si>
  <si>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</si>
  <si>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</si>
  <si>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</si>
  <si>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</si>
  <si>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</si>
  <si>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</si>
  <si>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</si>
  <si>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</si>
  <si>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</si>
  <si>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</si>
  <si>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</si>
  <si>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</si>
  <si>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</si>
  <si>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</si>
  <si>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</si>
  <si>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</si>
  <si>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</si>
  <si>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</si>
  <si>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</si>
  <si>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</si>
  <si>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</si>
  <si>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</si>
  <si>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</si>
  <si>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</si>
  <si>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</si>
  <si>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</si>
  <si>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</si>
  <si>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</si>
  <si>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</si>
  <si>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</si>
  <si>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</si>
  <si>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</si>
  <si>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</si>
  <si>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</si>
  <si>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</si>
  <si>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</si>
  <si>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</si>
  <si>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</si>
  <si>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</si>
  <si>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</si>
  <si>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</si>
  <si>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</si>
  <si>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</si>
  <si>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</si>
  <si>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</si>
  <si>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</si>
  <si>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</si>
  <si>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</si>
  <si>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</si>
  <si>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</si>
  <si>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</si>
  <si>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</si>
  <si>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</si>
  <si>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</si>
  <si>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</si>
  <si>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</si>
  <si>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</si>
  <si>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</si>
  <si>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</si>
  <si>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</si>
  <si>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</si>
  <si>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</si>
  <si>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</si>
  <si>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</si>
  <si>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</si>
  <si>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</si>
  <si>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</si>
  <si>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</si>
  <si>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</si>
  <si>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</si>
  <si>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</si>
  <si>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</si>
  <si>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</si>
  <si>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</si>
  <si>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</si>
  <si>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</si>
  <si>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</si>
  <si>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</si>
  <si>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</si>
  <si>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</si>
  <si>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</si>
  <si>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</si>
  <si>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</si>
  <si>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</si>
  <si>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</si>
  <si>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</si>
  <si>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</si>
  <si>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</si>
  <si>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</si>
  <si>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</si>
  <si>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</si>
  <si>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</si>
  <si>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</si>
  <si>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</si>
  <si>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</si>
  <si>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</si>
  <si>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</si>
  <si>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</si>
  <si>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</si>
  <si>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</si>
  <si>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</si>
  <si>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</si>
  <si>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</si>
  <si>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</si>
  <si>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</si>
  <si>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</si>
  <si>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</si>
  <si>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</si>
  <si>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</si>
  <si>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</si>
  <si>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</si>
  <si>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</si>
  <si>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</si>
  <si>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</si>
  <si>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</si>
  <si>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</si>
  <si>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</si>
  <si>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</si>
  <si>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</si>
  <si>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</si>
  <si>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</si>
  <si>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</si>
  <si>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</si>
  <si>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</si>
  <si>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</si>
  <si>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</si>
  <si>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</si>
  <si>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</si>
  <si>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</si>
  <si>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</si>
  <si>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</si>
  <si>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</si>
  <si>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</si>
  <si>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</si>
  <si>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</si>
  <si>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</si>
  <si>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</si>
  <si>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</si>
  <si>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</si>
  <si>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</si>
  <si>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</si>
  <si>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</si>
  <si>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</si>
  <si>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</si>
  <si>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</si>
  <si>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</si>
  <si>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</si>
  <si>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</si>
  <si>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</si>
  <si>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</si>
  <si>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</si>
  <si>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</si>
  <si>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</si>
  <si>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</si>
  <si>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</si>
  <si>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</si>
  <si>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</si>
  <si>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</si>
  <si>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</si>
  <si>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</si>
  <si>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</si>
  <si>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</si>
  <si>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</si>
  <si>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</si>
  <si>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</si>
  <si>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</si>
  <si>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</si>
  <si>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</si>
  <si>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</si>
  <si>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</si>
  <si>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</si>
  <si>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</si>
  <si>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</si>
  <si>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</si>
  <si>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</si>
  <si>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</si>
  <si>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</si>
  <si>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</si>
  <si>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</si>
  <si>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</si>
  <si>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</si>
  <si>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</si>
  <si>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</si>
  <si>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</si>
  <si>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</si>
  <si>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</si>
  <si>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</si>
  <si>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</si>
  <si>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</si>
  <si>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</si>
  <si>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</si>
  <si>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</si>
  <si>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</si>
  <si>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</si>
  <si>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</si>
  <si>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</si>
  <si>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</si>
  <si>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</si>
  <si>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</si>
  <si>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</si>
  <si>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</si>
  <si>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</si>
  <si>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</si>
  <si>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</si>
  <si>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</si>
  <si>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</si>
  <si>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</si>
  <si>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</si>
  <si>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</si>
  <si>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</si>
  <si>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</si>
  <si>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</si>
  <si>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</si>
  <si>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</si>
  <si>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</si>
  <si>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</si>
  <si>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</si>
  <si>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</si>
  <si>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</si>
  <si>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</si>
  <si>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</si>
  <si>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</si>
  <si>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</si>
  <si>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</si>
  <si>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</si>
  <si>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</si>
  <si>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</si>
  <si>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</si>
  <si>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</si>
  <si>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</si>
  <si>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</si>
  <si>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</si>
  <si>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</si>
  <si>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</si>
  <si>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</si>
  <si>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</si>
  <si>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</si>
  <si>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</si>
  <si>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</si>
  <si>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</si>
  <si>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</si>
  <si>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</si>
  <si>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</si>
  <si>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</si>
  <si>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</si>
  <si>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</si>
  <si>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</si>
  <si>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</si>
  <si>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</si>
  <si>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</si>
  <si>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</si>
  <si>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</si>
  <si>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</si>
  <si>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</si>
  <si>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</si>
  <si>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</si>
  <si>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</si>
  <si>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</si>
  <si>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</si>
  <si>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</si>
  <si>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</si>
  <si>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</si>
  <si>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</si>
  <si>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</si>
  <si>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</si>
  <si>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</si>
  <si>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</si>
  <si>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</si>
  <si>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</si>
  <si>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</si>
  <si>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</si>
  <si>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</si>
  <si>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</si>
  <si>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</si>
  <si>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</si>
  <si>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</si>
  <si>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</si>
  <si>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</si>
  <si>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</si>
  <si>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</si>
  <si>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</si>
  <si>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</si>
  <si>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</si>
  <si>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</si>
  <si>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</si>
  <si>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</si>
  <si>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</si>
  <si>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</si>
  <si>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</si>
  <si>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</si>
  <si>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</si>
  <si>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</si>
  <si>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</si>
  <si>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</si>
  <si>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</si>
  <si>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</si>
  <si>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</si>
  <si>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</si>
  <si>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</si>
  <si>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</si>
  <si>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</si>
  <si>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</si>
  <si>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</si>
  <si>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</si>
  <si>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</si>
  <si>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</si>
  <si>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</si>
  <si>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</si>
  <si>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</si>
  <si>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</si>
  <si>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</si>
  <si>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</si>
  <si>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</si>
  <si>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</si>
  <si>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</si>
  <si>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</si>
  <si>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</si>
  <si>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</si>
  <si>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</si>
  <si>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</si>
  <si>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</si>
  <si>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</si>
  <si>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</si>
  <si>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</si>
  <si>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</si>
  <si>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</si>
  <si>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</si>
  <si>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</si>
  <si>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</si>
  <si>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</si>
  <si>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</si>
  <si>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</si>
  <si>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</si>
  <si>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</si>
  <si>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</si>
  <si>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</si>
  <si>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</si>
  <si>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</si>
  <si>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</si>
  <si>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</si>
  <si>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</si>
  <si>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</si>
  <si>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</si>
  <si>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</si>
  <si>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</si>
  <si>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</si>
  <si>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</si>
  <si>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</si>
  <si>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</si>
  <si>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</si>
  <si>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</si>
  <si>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</si>
  <si>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</si>
  <si>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</si>
  <si>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</si>
  <si>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</si>
  <si>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</si>
  <si>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</si>
  <si>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</si>
  <si>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</si>
  <si>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</si>
  <si>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</si>
  <si>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</si>
  <si>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</si>
  <si>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</si>
  <si>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</si>
  <si>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</si>
  <si>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</si>
  <si>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</si>
  <si>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</si>
  <si>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</si>
  <si>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</si>
  <si>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</si>
  <si>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</si>
  <si>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</si>
  <si>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</si>
  <si>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</si>
  <si>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</si>
  <si>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</si>
  <si>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</si>
  <si>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</si>
  <si>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</si>
  <si>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</si>
  <si>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</si>
  <si>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</si>
  <si>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</si>
  <si>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</si>
  <si>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</si>
  <si>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</si>
  <si>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</si>
  <si>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</si>
  <si>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</si>
  <si>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</si>
  <si>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</si>
  <si>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</si>
  <si>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</si>
  <si>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</si>
  <si>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</si>
  <si>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</si>
  <si>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</si>
  <si>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</si>
  <si>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</si>
  <si>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</si>
  <si>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</si>
  <si>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</si>
  <si>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</si>
  <si>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</si>
  <si>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</si>
  <si>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</si>
  <si>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</si>
  <si>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</si>
  <si>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</si>
  <si>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</si>
  <si>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</si>
  <si>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</si>
  <si>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</si>
  <si>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</si>
  <si>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</si>
  <si>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</si>
  <si>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</si>
  <si>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</si>
  <si>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</si>
  <si>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</si>
  <si>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</si>
  <si>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</si>
  <si>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</si>
  <si>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</si>
  <si>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</si>
  <si>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</si>
  <si>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</si>
  <si>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</si>
  <si>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</si>
  <si>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</si>
  <si>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</si>
  <si>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</si>
  <si>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</si>
  <si>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</si>
  <si>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</si>
  <si>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</si>
  <si>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</si>
  <si>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</si>
  <si>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</si>
  <si>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</si>
  <si>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</si>
  <si>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</si>
  <si>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</si>
  <si>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</si>
  <si>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</si>
  <si>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</si>
  <si>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</si>
  <si>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</si>
  <si>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</si>
  <si>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</si>
  <si>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</si>
  <si>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</si>
  <si>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</si>
  <si>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</si>
  <si>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</si>
  <si>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</si>
  <si>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</si>
  <si>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</si>
  <si>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</si>
  <si>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</si>
  <si>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</si>
  <si>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</si>
  <si>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</si>
  <si>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</si>
  <si>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</si>
  <si>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</si>
  <si>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</si>
  <si>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</si>
  <si>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</si>
  <si>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</si>
  <si>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</si>
  <si>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</si>
  <si>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</si>
  <si>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</si>
  <si>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</si>
  <si>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</si>
  <si>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</si>
  <si>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</si>
  <si>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</si>
  <si>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</si>
  <si>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</si>
  <si>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</si>
  <si>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</si>
  <si>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</si>
  <si>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</si>
  <si>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</si>
  <si>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</si>
  <si>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</si>
  <si>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</si>
  <si>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</si>
  <si>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</si>
  <si>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</si>
  <si>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</si>
  <si>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</si>
  <si>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</si>
  <si>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</si>
  <si>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</si>
  <si>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</si>
  <si>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</si>
  <si>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</si>
  <si>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</si>
  <si>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</si>
  <si>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</si>
  <si>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</si>
  <si>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</si>
  <si>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</si>
  <si>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</si>
  <si>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</si>
  <si>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</si>
  <si>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</si>
  <si>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</si>
  <si>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</si>
  <si>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</si>
  <si>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</si>
  <si>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</si>
  <si>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</si>
  <si>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</si>
  <si>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</si>
  <si>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</si>
  <si>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</si>
  <si>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</si>
  <si>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</si>
  <si>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</si>
  <si>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</si>
  <si>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</si>
  <si>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</si>
  <si>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</si>
  <si>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</si>
  <si>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</si>
  <si>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</si>
  <si>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</si>
  <si>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</si>
  <si>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</si>
  <si>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</si>
  <si>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</si>
  <si>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</si>
  <si>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</si>
  <si>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</si>
  <si>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</si>
  <si>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</si>
  <si>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</si>
  <si>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</si>
  <si>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</si>
  <si>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</si>
  <si>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</si>
  <si>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</si>
  <si>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</si>
  <si>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</si>
  <si>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</si>
  <si>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</si>
  <si>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</si>
  <si>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</si>
  <si>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</si>
  <si>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</si>
  <si>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</si>
  <si>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</si>
  <si>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</si>
  <si>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</si>
  <si>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</si>
  <si>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</si>
  <si>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</si>
  <si>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</si>
  <si>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</si>
  <si>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</si>
  <si>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</si>
  <si>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</si>
  <si>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</si>
  <si>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</si>
  <si>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</si>
  <si>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</si>
  <si>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</si>
  <si>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</si>
  <si>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</si>
  <si>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</si>
  <si>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</si>
  <si>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</si>
  <si>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</si>
  <si>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</si>
  <si>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</si>
  <si>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</si>
  <si>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</si>
  <si>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</si>
  <si>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</si>
  <si>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</si>
  <si>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</si>
  <si>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</si>
  <si>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</si>
  <si>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</si>
  <si>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</si>
  <si>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</si>
  <si>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</si>
  <si>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</si>
  <si>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</si>
  <si>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</si>
  <si>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</si>
  <si>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</si>
  <si>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</si>
  <si>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</si>
  <si>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</si>
  <si>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</si>
  <si>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</si>
  <si>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</si>
  <si>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</si>
  <si>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</si>
  <si>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</si>
  <si>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</si>
  <si>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</si>
  <si>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</si>
  <si>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</si>
  <si>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</si>
  <si>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</si>
  <si>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</si>
  <si>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</si>
  <si>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</si>
  <si>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</si>
  <si>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</si>
  <si>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</si>
  <si>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</si>
  <si>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</si>
  <si>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</si>
  <si>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</si>
  <si>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</si>
  <si>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</si>
  <si>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</si>
  <si>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</si>
  <si>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</si>
  <si>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</si>
  <si>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</si>
  <si>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</si>
  <si>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</si>
  <si>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</si>
  <si>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</si>
  <si>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</si>
  <si>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</si>
  <si>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</si>
  <si>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</si>
  <si>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</si>
  <si>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</si>
  <si>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</si>
  <si>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</si>
  <si>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</si>
  <si>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</si>
  <si>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</si>
  <si>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</si>
  <si>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</si>
  <si>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</si>
  <si>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</si>
  <si>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</si>
  <si>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</si>
  <si>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</si>
  <si>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</si>
  <si>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</si>
  <si>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</si>
  <si>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</si>
  <si>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</si>
  <si>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</si>
  <si>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</si>
  <si>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</si>
  <si>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</si>
  <si>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</si>
  <si>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</si>
  <si>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</si>
  <si>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</si>
  <si>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</si>
  <si>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</si>
  <si>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</si>
  <si>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</si>
  <si>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</si>
  <si>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</si>
  <si>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</si>
  <si>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</si>
  <si>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</si>
  <si>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</si>
  <si>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</si>
  <si>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</si>
  <si>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</si>
  <si>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</si>
  <si>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</si>
  <si>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</si>
  <si>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</si>
  <si>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</si>
  <si>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</si>
  <si>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</si>
  <si>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</si>
  <si>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</si>
  <si>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</si>
  <si>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</si>
  <si>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</si>
  <si>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</si>
  <si>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</si>
  <si>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</si>
  <si>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</si>
  <si>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</si>
  <si>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</si>
  <si>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</si>
  <si>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</si>
  <si>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</si>
  <si>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</si>
  <si>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</si>
  <si>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</si>
  <si>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</si>
  <si>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</si>
  <si>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</si>
  <si>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</si>
  <si>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</si>
  <si>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</si>
  <si>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</si>
  <si>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</si>
  <si>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</si>
  <si>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</si>
  <si>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</si>
  <si>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</si>
  <si>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</si>
  <si>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</si>
  <si>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</si>
  <si>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</si>
  <si>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</si>
  <si>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</si>
  <si>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</si>
  <si>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</si>
  <si>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</si>
  <si>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</si>
  <si>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</si>
  <si>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</si>
  <si>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</si>
  <si>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</si>
  <si>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</si>
  <si>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</si>
  <si>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</si>
  <si>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</si>
  <si>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</si>
  <si>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</si>
  <si>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</si>
  <si>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</si>
  <si>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</si>
  <si>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</si>
  <si>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</si>
  <si>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</si>
  <si>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</si>
  <si>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</si>
  <si>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</si>
  <si>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</si>
  <si>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</si>
  <si>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</si>
  <si>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</si>
  <si>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</si>
  <si>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</si>
  <si>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</si>
  <si>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</si>
  <si>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</si>
  <si>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</si>
  <si>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</si>
  <si>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</si>
  <si>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</si>
  <si>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</si>
  <si>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</si>
  <si>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</si>
  <si>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</si>
  <si>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</si>
  <si>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</si>
  <si>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</si>
  <si>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</si>
  <si>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</si>
  <si>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</si>
  <si>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</si>
  <si>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</si>
  <si>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</si>
  <si>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</si>
  <si>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</si>
  <si>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</si>
  <si>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</si>
  <si>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</si>
  <si>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</si>
  <si>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</si>
  <si>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</si>
  <si>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</si>
  <si>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</si>
  <si>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</si>
  <si>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</si>
  <si>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</si>
  <si>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</si>
  <si>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</si>
  <si>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</si>
  <si>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</si>
  <si>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</si>
  <si>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</si>
  <si>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</si>
  <si>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</si>
  <si>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</si>
  <si>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</si>
  <si>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</si>
  <si>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</si>
  <si>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</si>
  <si>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</si>
  <si>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</si>
  <si>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</si>
  <si>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</si>
  <si>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</si>
  <si>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</si>
  <si>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</si>
  <si>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</si>
  <si>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</si>
  <si>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</si>
  <si>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</si>
  <si>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</si>
  <si>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</si>
  <si>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</si>
  <si>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</si>
  <si>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</si>
  <si>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</si>
  <si>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</si>
  <si>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</si>
  <si>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</si>
  <si>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</si>
  <si>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</si>
  <si>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</si>
  <si>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</si>
  <si>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</si>
  <si>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</si>
  <si>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</si>
  <si>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</si>
  <si>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</si>
  <si>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</si>
  <si>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</si>
  <si>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</si>
  <si>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</si>
  <si>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</si>
  <si>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</si>
  <si>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</si>
  <si>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</si>
  <si>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</si>
  <si>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</si>
  <si>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</si>
  <si>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</si>
  <si>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</si>
  <si>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</si>
  <si>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</si>
  <si>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</si>
  <si>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</si>
  <si>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</si>
  <si>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</si>
  <si>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</si>
  <si>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</si>
  <si>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</si>
  <si>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</si>
  <si>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</si>
  <si>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</si>
  <si>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</si>
  <si>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</si>
  <si>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</si>
  <si>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</si>
  <si>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</si>
  <si>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</si>
  <si>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</si>
  <si>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</si>
  <si>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</si>
  <si>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</si>
  <si>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</si>
  <si>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</si>
  <si>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</si>
  <si>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</si>
  <si>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</si>
  <si>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</si>
  <si>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</si>
  <si>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</si>
  <si>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</si>
  <si>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</si>
  <si>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</si>
  <si>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</si>
  <si>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</si>
  <si>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</si>
  <si>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</si>
  <si>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</si>
  <si>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</si>
  <si>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</si>
  <si>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</si>
  <si>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</si>
  <si>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</si>
  <si>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</si>
  <si>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</si>
  <si>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</si>
  <si>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</si>
  <si>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</si>
  <si>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</si>
  <si>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</si>
  <si>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</si>
  <si>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</si>
  <si>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</si>
  <si>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</si>
  <si>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</si>
  <si>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</si>
  <si>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</si>
  <si>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</si>
  <si>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</si>
  <si>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</si>
  <si>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</si>
  <si>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</si>
  <si>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</si>
  <si>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</si>
  <si>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</si>
  <si>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</si>
  <si>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</si>
  <si>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</si>
  <si>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</si>
  <si>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</si>
  <si>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</si>
  <si>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</si>
  <si>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</si>
  <si>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</si>
  <si>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</si>
  <si>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</si>
  <si>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</si>
  <si>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</si>
  <si>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</si>
  <si>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</si>
  <si>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</si>
  <si>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</si>
  <si>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</si>
  <si>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</si>
  <si>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</si>
  <si>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</si>
  <si>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</si>
  <si>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</si>
  <si>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</si>
  <si>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</si>
  <si>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</si>
  <si>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</si>
  <si>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</si>
  <si>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</si>
  <si>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</si>
  <si>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</si>
  <si>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</si>
  <si>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</si>
  <si>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</si>
  <si>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</si>
  <si>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</si>
  <si>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</si>
  <si>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</si>
  <si>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</si>
  <si>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</si>
  <si>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</si>
  <si>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</si>
  <si>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</si>
  <si>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</si>
  <si>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</si>
  <si>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</si>
  <si>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</si>
  <si>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</si>
  <si>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</si>
  <si>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</si>
  <si>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</si>
  <si>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</si>
  <si>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</si>
  <si>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</si>
  <si>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</si>
  <si>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</si>
  <si>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</si>
  <si>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</si>
  <si>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</si>
  <si>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</si>
  <si>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</si>
  <si>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</si>
  <si>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</si>
  <si>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</si>
  <si>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</si>
  <si>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</si>
  <si>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</si>
  <si>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</si>
  <si>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</si>
  <si>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</si>
  <si>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</si>
  <si>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</si>
  <si>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</si>
  <si>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</si>
  <si>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</si>
  <si>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</si>
  <si>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</si>
  <si>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</si>
  <si>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</si>
  <si>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</si>
  <si>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</si>
  <si>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</si>
  <si>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</si>
  <si>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</si>
  <si>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</si>
  <si>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</si>
  <si>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</si>
  <si>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</si>
  <si>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</si>
  <si>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</si>
  <si>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</si>
  <si>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</si>
  <si>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</si>
  <si>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</si>
  <si>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</si>
  <si>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</si>
  <si>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</si>
  <si>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</si>
  <si>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</si>
  <si>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</si>
  <si>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</si>
  <si>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</si>
  <si>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</si>
  <si>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</si>
  <si>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</si>
  <si>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</si>
  <si>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</si>
  <si>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</si>
  <si>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</si>
  <si>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</si>
  <si>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</si>
  <si>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</si>
  <si>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</si>
  <si>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</si>
  <si>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</si>
  <si>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</si>
  <si>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</si>
  <si>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</si>
  <si>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</si>
  <si>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</si>
  <si>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</si>
  <si>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</si>
  <si>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</si>
  <si>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</si>
  <si>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</si>
  <si>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</si>
  <si>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</si>
  <si>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</si>
  <si>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</si>
  <si>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</si>
  <si>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</si>
  <si>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</si>
  <si>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</si>
  <si>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</si>
  <si>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</si>
  <si>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</si>
  <si>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</si>
  <si>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</si>
  <si>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</si>
  <si>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</si>
  <si>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</si>
  <si>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</si>
  <si>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</si>
  <si>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</si>
  <si>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</si>
  <si>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</si>
  <si>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2023/7/3</t>
  </si>
  <si>
    <t>2023/7/5</t>
  </si>
  <si>
    <t>2023/7/6</t>
  </si>
  <si>
    <t>2023/7/7</t>
  </si>
  <si>
    <t>2023/7/10</t>
  </si>
  <si>
    <t>2023/7/11</t>
  </si>
  <si>
    <t>2023/7/12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</si>
  <si>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</si>
  <si>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</si>
  <si>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</si>
  <si>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</si>
  <si>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</si>
  <si>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</si>
  <si>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</si>
  <si>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</si>
  <si>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</si>
  <si>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</si>
  <si>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</si>
  <si>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</si>
  <si>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</si>
  <si>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</si>
  <si>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</si>
  <si>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</si>
  <si>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</si>
  <si>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</si>
  <si>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</si>
  <si>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</si>
  <si>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</si>
  <si>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</si>
  <si>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</si>
  <si>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</si>
  <si>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</si>
  <si>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</si>
  <si>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</si>
  <si>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2023/8/1</t>
  </si>
  <si>
    <t>2023/8/2</t>
  </si>
  <si>
    <t>2023/8/3</t>
  </si>
  <si>
    <t>2023/8/4</t>
  </si>
  <si>
    <t>2023/8/7</t>
  </si>
  <si>
    <t>2023/8/8</t>
  </si>
  <si>
    <t>2023/8/9</t>
  </si>
  <si>
    <t>2023/8/10</t>
  </si>
  <si>
    <t>2023/8/11</t>
  </si>
  <si>
    <t>2023/08/14</t>
  </si>
  <si>
    <t>2023/08/15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</si>
  <si>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</si>
  <si>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</si>
  <si>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</si>
  <si>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</si>
  <si>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</si>
  <si>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</si>
  <si>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</si>
  <si>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</si>
  <si>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</si>
  <si>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</si>
  <si>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</si>
  <si>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</si>
  <si>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</si>
  <si>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</si>
  <si>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</si>
  <si>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</si>
  <si>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</si>
  <si>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</si>
  <si>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</si>
  <si>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</si>
  <si>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</si>
  <si>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</si>
  <si>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</si>
  <si>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</si>
  <si>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</si>
  <si>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2023/9/1</t>
  </si>
  <si>
    <t>2023/9/5</t>
  </si>
  <si>
    <t>2023/9/6</t>
  </si>
  <si>
    <t>2023/9/7</t>
  </si>
  <si>
    <t>2023/9/8</t>
  </si>
  <si>
    <t>2023/9/11</t>
  </si>
  <si>
    <t>2023/9/12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</si>
  <si>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</si>
  <si>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</si>
  <si>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</si>
  <si>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</si>
  <si>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</si>
  <si>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</si>
  <si>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</si>
  <si>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</si>
  <si>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</si>
  <si>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</si>
  <si>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</si>
  <si>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2023/09/28</t>
  </si>
  <si>
    <t>2023/09/29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</si>
  <si>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</si>
  <si>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</si>
  <si>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</si>
  <si>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</si>
  <si>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</si>
  <si>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</si>
  <si>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</si>
  <si>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</si>
  <si>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</si>
  <si>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</si>
  <si>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</si>
  <si>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</si>
  <si>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</si>
  <si>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2023/10/2</t>
  </si>
  <si>
    <t>2023/10/3</t>
  </si>
  <si>
    <t>2023/10/4</t>
  </si>
  <si>
    <t>2023/10/5</t>
  </si>
  <si>
    <t>2023/10/6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</si>
  <si>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</si>
  <si>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</si>
  <si>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</si>
  <si>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</si>
  <si>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</si>
  <si>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</si>
  <si>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</si>
  <si>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</si>
  <si>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</si>
  <si>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</si>
  <si>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</si>
  <si>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</si>
  <si>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</si>
  <si>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</si>
  <si>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</si>
  <si>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</si>
  <si>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</si>
  <si>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</si>
  <si>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</si>
  <si>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</si>
  <si>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</si>
  <si>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</si>
  <si>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</si>
  <si>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</si>
  <si>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</si>
  <si>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</si>
  <si>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</si>
  <si>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</si>
  <si>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</si>
  <si>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2023/11/1</t>
  </si>
  <si>
    <t>2023/11/2</t>
  </si>
  <si>
    <t>2023/11/3</t>
  </si>
  <si>
    <t>2023/11/6</t>
  </si>
  <si>
    <t>2023/11/7</t>
  </si>
  <si>
    <t>2023/11/8</t>
  </si>
  <si>
    <t>2023/11/9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</si>
  <si>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</si>
  <si>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</si>
  <si>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</si>
  <si>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</si>
  <si>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</si>
  <si>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</si>
  <si>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</si>
  <si>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</si>
  <si>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</si>
  <si>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2023/11/24</t>
  </si>
  <si>
    <t>2023/11/27</t>
  </si>
  <si>
    <t>2023/11/28</t>
  </si>
  <si>
    <t>2023/11/29</t>
  </si>
  <si>
    <t>2023/11/30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</si>
</sst>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488"/>
  <sheetViews>
    <sheetView tabSelected="1" zoomScale="90" zoomScaleNormal="90" workbookViewId="0">
      <pane ySplit="1" topLeftCell="A8462" activePane="bottomLeft" state="frozen"/>
      <selection pane="bottomLeft" activeCell="I8490" sqref="I8490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  <row r="8384" spans="1:21" x14ac:dyDescent="0.3">
      <c r="A8384" s="5">
        <v>44992</v>
      </c>
      <c r="B8384" s="2" t="str">
        <f t="shared" ref="B8384:B8403" si="1246">IF(MID(A8384,3,1)&lt;&gt;"/","OK","")</f>
        <v>OK</v>
      </c>
      <c r="C8384" s="2">
        <f t="shared" ref="C8384:C8403" si="1247">IF(B8384="OK",A8384,"")</f>
        <v>44992</v>
      </c>
      <c r="D8384" s="6">
        <f t="shared" ref="D8384:D8403" si="1248">IF(B8384="",LEFT(A8384,2),DAY(A8384))</f>
        <v>7</v>
      </c>
      <c r="E8384" s="6">
        <f t="shared" ref="E8384:E8403" si="1249">IF(B8384="",MID(A8384,4,2),MONTH(A8384))</f>
        <v>3</v>
      </c>
      <c r="F8384" s="2" t="str">
        <f t="shared" ref="F8384:F8403" si="1250">IF(B8384="",RIGHT(A8384,2),"")</f>
        <v/>
      </c>
      <c r="G8384" s="6">
        <f t="shared" ref="G8384:G8403" si="1251">IF(F8384&lt;&gt;"","20"&amp;F8384,YEAR(A8384))</f>
        <v>2023</v>
      </c>
      <c r="H8384" s="2" t="str">
        <f t="shared" ref="H8384:H8403" si="1252">G8384&amp;"/"&amp;D8384&amp;"/"&amp;E8384</f>
        <v>2023/7/3</v>
      </c>
      <c r="I8384" t="s">
        <v>13503</v>
      </c>
      <c r="J8384">
        <v>5.27</v>
      </c>
      <c r="K8384">
        <v>5.4</v>
      </c>
      <c r="L8384">
        <v>5.44</v>
      </c>
      <c r="M8384">
        <v>5.53</v>
      </c>
      <c r="N8384">
        <v>5.43</v>
      </c>
      <c r="O8384">
        <v>4.9400000000000004</v>
      </c>
      <c r="P8384">
        <v>4.5599999999999996</v>
      </c>
      <c r="Q8384">
        <v>4.1900000000000004</v>
      </c>
      <c r="R8384">
        <v>4.03</v>
      </c>
      <c r="S8384">
        <v>3.86</v>
      </c>
      <c r="T8384">
        <v>4.08</v>
      </c>
      <c r="U8384">
        <v>3.87</v>
      </c>
    </row>
    <row r="8385" spans="1:21" x14ac:dyDescent="0.3">
      <c r="A8385" s="5">
        <v>45053</v>
      </c>
      <c r="B8385" s="2" t="str">
        <f t="shared" si="1246"/>
        <v>OK</v>
      </c>
      <c r="C8385" s="2">
        <f t="shared" si="1247"/>
        <v>45053</v>
      </c>
      <c r="D8385" s="6">
        <f t="shared" si="1248"/>
        <v>7</v>
      </c>
      <c r="E8385" s="6">
        <f t="shared" si="1249"/>
        <v>5</v>
      </c>
      <c r="F8385" s="2" t="str">
        <f t="shared" si="1250"/>
        <v/>
      </c>
      <c r="G8385" s="6">
        <f t="shared" si="1251"/>
        <v>2023</v>
      </c>
      <c r="H8385" s="2" t="str">
        <f t="shared" si="1252"/>
        <v>2023/7/5</v>
      </c>
      <c r="I8385" t="s">
        <v>13504</v>
      </c>
      <c r="J8385">
        <v>5.28</v>
      </c>
      <c r="K8385">
        <v>5.38</v>
      </c>
      <c r="L8385">
        <v>5.44</v>
      </c>
      <c r="M8385">
        <v>5.52</v>
      </c>
      <c r="N8385">
        <v>5.4</v>
      </c>
      <c r="O8385">
        <v>4.9400000000000004</v>
      </c>
      <c r="P8385">
        <v>4.59</v>
      </c>
      <c r="Q8385">
        <v>4.25</v>
      </c>
      <c r="R8385">
        <v>4.1100000000000003</v>
      </c>
      <c r="S8385">
        <v>3.95</v>
      </c>
      <c r="T8385">
        <v>4.17</v>
      </c>
      <c r="U8385">
        <v>3.95</v>
      </c>
    </row>
    <row r="8386" spans="1:21" x14ac:dyDescent="0.3">
      <c r="A8386" s="5">
        <v>45084</v>
      </c>
      <c r="B8386" s="2" t="str">
        <f t="shared" si="1246"/>
        <v>OK</v>
      </c>
      <c r="C8386" s="2">
        <f t="shared" si="1247"/>
        <v>45084</v>
      </c>
      <c r="D8386" s="6">
        <f t="shared" si="1248"/>
        <v>7</v>
      </c>
      <c r="E8386" s="6">
        <f t="shared" si="1249"/>
        <v>6</v>
      </c>
      <c r="F8386" s="2" t="str">
        <f t="shared" si="1250"/>
        <v/>
      </c>
      <c r="G8386" s="6">
        <f t="shared" si="1251"/>
        <v>2023</v>
      </c>
      <c r="H8386" s="2" t="str">
        <f t="shared" si="1252"/>
        <v>2023/7/6</v>
      </c>
      <c r="I8386" t="s">
        <v>13505</v>
      </c>
      <c r="J8386">
        <v>5.32</v>
      </c>
      <c r="K8386">
        <v>5.47</v>
      </c>
      <c r="L8386">
        <v>5.46</v>
      </c>
      <c r="M8386">
        <v>5.54</v>
      </c>
      <c r="N8386">
        <v>5.44</v>
      </c>
      <c r="O8386">
        <v>4.99</v>
      </c>
      <c r="P8386">
        <v>4.68</v>
      </c>
      <c r="Q8386">
        <v>4.37</v>
      </c>
      <c r="R8386">
        <v>4.22</v>
      </c>
      <c r="S8386">
        <v>4.05</v>
      </c>
      <c r="T8386">
        <v>4.2300000000000004</v>
      </c>
      <c r="U8386">
        <v>4.01</v>
      </c>
    </row>
    <row r="8387" spans="1:21" x14ac:dyDescent="0.3">
      <c r="A8387" s="5">
        <v>45114</v>
      </c>
      <c r="B8387" s="2" t="str">
        <f t="shared" si="1246"/>
        <v>OK</v>
      </c>
      <c r="C8387" s="2">
        <f t="shared" si="1247"/>
        <v>45114</v>
      </c>
      <c r="D8387" s="6">
        <f t="shared" si="1248"/>
        <v>7</v>
      </c>
      <c r="E8387" s="6">
        <f t="shared" si="1249"/>
        <v>7</v>
      </c>
      <c r="F8387" s="2" t="str">
        <f t="shared" si="1250"/>
        <v/>
      </c>
      <c r="G8387" s="6">
        <f t="shared" si="1251"/>
        <v>2023</v>
      </c>
      <c r="H8387" s="2" t="str">
        <f t="shared" si="1252"/>
        <v>2023/7/7</v>
      </c>
      <c r="I8387" t="s">
        <v>13506</v>
      </c>
      <c r="J8387">
        <v>5.32</v>
      </c>
      <c r="K8387">
        <v>5.47</v>
      </c>
      <c r="L8387">
        <v>5.46</v>
      </c>
      <c r="M8387">
        <v>5.53</v>
      </c>
      <c r="N8387">
        <v>5.41</v>
      </c>
      <c r="O8387">
        <v>4.9400000000000004</v>
      </c>
      <c r="P8387">
        <v>4.6399999999999997</v>
      </c>
      <c r="Q8387">
        <v>4.3499999999999996</v>
      </c>
      <c r="R8387">
        <v>4.2300000000000004</v>
      </c>
      <c r="S8387">
        <v>4.0599999999999996</v>
      </c>
      <c r="T8387">
        <v>4.2699999999999996</v>
      </c>
      <c r="U8387">
        <v>4.05</v>
      </c>
    </row>
    <row r="8388" spans="1:21" x14ac:dyDescent="0.3">
      <c r="A8388" s="5">
        <v>45206</v>
      </c>
      <c r="B8388" s="2" t="str">
        <f t="shared" si="1246"/>
        <v>OK</v>
      </c>
      <c r="C8388" s="2">
        <f t="shared" si="1247"/>
        <v>45206</v>
      </c>
      <c r="D8388" s="6">
        <f t="shared" si="1248"/>
        <v>7</v>
      </c>
      <c r="E8388" s="6">
        <f t="shared" si="1249"/>
        <v>10</v>
      </c>
      <c r="F8388" s="2" t="str">
        <f t="shared" si="1250"/>
        <v/>
      </c>
      <c r="G8388" s="6">
        <f t="shared" si="1251"/>
        <v>2023</v>
      </c>
      <c r="H8388" s="2" t="str">
        <f t="shared" si="1252"/>
        <v>2023/7/10</v>
      </c>
      <c r="I8388" t="s">
        <v>13507</v>
      </c>
      <c r="J8388">
        <v>5.34</v>
      </c>
      <c r="K8388">
        <v>5.47</v>
      </c>
      <c r="L8388">
        <v>5.48</v>
      </c>
      <c r="M8388">
        <v>5.54</v>
      </c>
      <c r="N8388">
        <v>5.38</v>
      </c>
      <c r="O8388">
        <v>4.8499999999999996</v>
      </c>
      <c r="P8388">
        <v>4.54</v>
      </c>
      <c r="Q8388">
        <v>4.25</v>
      </c>
      <c r="R8388">
        <v>4.1399999999999997</v>
      </c>
      <c r="S8388">
        <v>4.01</v>
      </c>
      <c r="T8388">
        <v>4.24</v>
      </c>
      <c r="U8388">
        <v>4.05</v>
      </c>
    </row>
    <row r="8389" spans="1:21" x14ac:dyDescent="0.3">
      <c r="A8389" s="5">
        <v>45237</v>
      </c>
      <c r="B8389" s="2" t="str">
        <f t="shared" si="1246"/>
        <v>OK</v>
      </c>
      <c r="C8389" s="2">
        <f t="shared" si="1247"/>
        <v>45237</v>
      </c>
      <c r="D8389" s="6">
        <f t="shared" si="1248"/>
        <v>7</v>
      </c>
      <c r="E8389" s="6">
        <f t="shared" si="1249"/>
        <v>11</v>
      </c>
      <c r="F8389" s="2" t="str">
        <f t="shared" si="1250"/>
        <v/>
      </c>
      <c r="G8389" s="6">
        <f t="shared" si="1251"/>
        <v>2023</v>
      </c>
      <c r="H8389" s="2" t="str">
        <f t="shared" si="1252"/>
        <v>2023/7/11</v>
      </c>
      <c r="I8389" t="s">
        <v>13508</v>
      </c>
      <c r="J8389">
        <v>5.35</v>
      </c>
      <c r="K8389">
        <v>5.48</v>
      </c>
      <c r="L8389">
        <v>5.49</v>
      </c>
      <c r="M8389">
        <v>5.55</v>
      </c>
      <c r="N8389">
        <v>5.44</v>
      </c>
      <c r="O8389">
        <v>4.88</v>
      </c>
      <c r="P8389">
        <v>4.5199999999999996</v>
      </c>
      <c r="Q8389">
        <v>4.24</v>
      </c>
      <c r="R8389">
        <v>4.13</v>
      </c>
      <c r="S8389">
        <v>3.99</v>
      </c>
      <c r="T8389">
        <v>4.22</v>
      </c>
      <c r="U8389">
        <v>4.03</v>
      </c>
    </row>
    <row r="8390" spans="1:21" x14ac:dyDescent="0.3">
      <c r="A8390" s="5">
        <v>45267</v>
      </c>
      <c r="B8390" s="2" t="str">
        <f t="shared" si="1246"/>
        <v>OK</v>
      </c>
      <c r="C8390" s="2">
        <f t="shared" si="1247"/>
        <v>45267</v>
      </c>
      <c r="D8390" s="6">
        <f t="shared" si="1248"/>
        <v>7</v>
      </c>
      <c r="E8390" s="6">
        <f t="shared" si="1249"/>
        <v>12</v>
      </c>
      <c r="F8390" s="2" t="str">
        <f t="shared" si="1250"/>
        <v/>
      </c>
      <c r="G8390" s="6">
        <f t="shared" si="1251"/>
        <v>2023</v>
      </c>
      <c r="H8390" s="2" t="str">
        <f t="shared" si="1252"/>
        <v>2023/7/12</v>
      </c>
      <c r="I8390" t="s">
        <v>13509</v>
      </c>
      <c r="J8390">
        <v>5.36</v>
      </c>
      <c r="K8390">
        <v>5.49</v>
      </c>
      <c r="L8390">
        <v>5.47</v>
      </c>
      <c r="M8390">
        <v>5.53</v>
      </c>
      <c r="N8390">
        <v>5.35</v>
      </c>
      <c r="O8390">
        <v>4.72</v>
      </c>
      <c r="P8390">
        <v>4.3600000000000003</v>
      </c>
      <c r="Q8390">
        <v>4.07</v>
      </c>
      <c r="R8390">
        <v>3.97</v>
      </c>
      <c r="S8390">
        <v>3.86</v>
      </c>
      <c r="T8390">
        <v>4.1399999999999997</v>
      </c>
      <c r="U8390">
        <v>3.96</v>
      </c>
    </row>
    <row r="8391" spans="1:21" x14ac:dyDescent="0.3">
      <c r="A8391" s="5" t="s">
        <v>13490</v>
      </c>
      <c r="B8391" s="2" t="str">
        <f t="shared" si="1246"/>
        <v/>
      </c>
      <c r="C8391" s="2" t="str">
        <f t="shared" si="1247"/>
        <v/>
      </c>
      <c r="D8391" s="6" t="str">
        <f t="shared" si="1248"/>
        <v>07</v>
      </c>
      <c r="E8391" s="6" t="str">
        <f t="shared" si="1249"/>
        <v>13</v>
      </c>
      <c r="F8391" s="2" t="str">
        <f t="shared" si="1250"/>
        <v>23</v>
      </c>
      <c r="G8391" s="6" t="str">
        <f t="shared" si="1251"/>
        <v>2023</v>
      </c>
      <c r="H8391" s="2" t="str">
        <f t="shared" si="1252"/>
        <v>2023/07/13</v>
      </c>
      <c r="I8391" t="s">
        <v>13510</v>
      </c>
      <c r="J8391">
        <v>5.37</v>
      </c>
      <c r="K8391">
        <v>5.5</v>
      </c>
      <c r="L8391">
        <v>5.47</v>
      </c>
      <c r="M8391">
        <v>5.49</v>
      </c>
      <c r="N8391">
        <v>5.27</v>
      </c>
      <c r="O8391">
        <v>4.59</v>
      </c>
      <c r="P8391">
        <v>4.21</v>
      </c>
      <c r="Q8391">
        <v>3.93</v>
      </c>
      <c r="R8391">
        <v>3.85</v>
      </c>
      <c r="S8391">
        <v>3.76</v>
      </c>
      <c r="T8391">
        <v>4.07</v>
      </c>
      <c r="U8391">
        <v>3.9</v>
      </c>
    </row>
    <row r="8392" spans="1:21" x14ac:dyDescent="0.3">
      <c r="A8392" s="5" t="s">
        <v>13491</v>
      </c>
      <c r="B8392" s="2" t="str">
        <f t="shared" si="1246"/>
        <v/>
      </c>
      <c r="C8392" s="2" t="str">
        <f t="shared" si="1247"/>
        <v/>
      </c>
      <c r="D8392" s="6" t="str">
        <f t="shared" si="1248"/>
        <v>07</v>
      </c>
      <c r="E8392" s="6" t="str">
        <f t="shared" si="1249"/>
        <v>14</v>
      </c>
      <c r="F8392" s="2" t="str">
        <f t="shared" si="1250"/>
        <v>23</v>
      </c>
      <c r="G8392" s="6" t="str">
        <f t="shared" si="1251"/>
        <v>2023</v>
      </c>
      <c r="H8392" s="2" t="str">
        <f t="shared" si="1252"/>
        <v>2023/07/14</v>
      </c>
      <c r="I8392" t="s">
        <v>13511</v>
      </c>
      <c r="J8392">
        <v>5.37</v>
      </c>
      <c r="K8392">
        <v>5.49</v>
      </c>
      <c r="L8392">
        <v>5.49</v>
      </c>
      <c r="M8392">
        <v>5.52</v>
      </c>
      <c r="N8392">
        <v>5.34</v>
      </c>
      <c r="O8392">
        <v>4.74</v>
      </c>
      <c r="P8392">
        <v>4.3499999999999996</v>
      </c>
      <c r="Q8392">
        <v>4.04</v>
      </c>
      <c r="R8392">
        <v>3.94</v>
      </c>
      <c r="S8392">
        <v>3.83</v>
      </c>
      <c r="T8392">
        <v>4.1100000000000003</v>
      </c>
      <c r="U8392">
        <v>3.93</v>
      </c>
    </row>
    <row r="8393" spans="1:21" x14ac:dyDescent="0.3">
      <c r="A8393" s="5" t="s">
        <v>13492</v>
      </c>
      <c r="B8393" s="2" t="str">
        <f t="shared" si="1246"/>
        <v/>
      </c>
      <c r="C8393" s="2" t="str">
        <f t="shared" si="1247"/>
        <v/>
      </c>
      <c r="D8393" s="6" t="str">
        <f t="shared" si="1248"/>
        <v>07</v>
      </c>
      <c r="E8393" s="6" t="str">
        <f t="shared" si="1249"/>
        <v>17</v>
      </c>
      <c r="F8393" s="2" t="str">
        <f t="shared" si="1250"/>
        <v>23</v>
      </c>
      <c r="G8393" s="6" t="str">
        <f t="shared" si="1251"/>
        <v>2023</v>
      </c>
      <c r="H8393" s="2" t="str">
        <f t="shared" si="1252"/>
        <v>2023/07/17</v>
      </c>
      <c r="I8393" t="s">
        <v>13512</v>
      </c>
      <c r="J8393">
        <v>5.37</v>
      </c>
      <c r="K8393">
        <v>5.51</v>
      </c>
      <c r="L8393">
        <v>5.49</v>
      </c>
      <c r="M8393">
        <v>5.52</v>
      </c>
      <c r="N8393">
        <v>5.33</v>
      </c>
      <c r="O8393">
        <v>4.74</v>
      </c>
      <c r="P8393">
        <v>4.34</v>
      </c>
      <c r="Q8393">
        <v>4.0199999999999996</v>
      </c>
      <c r="R8393">
        <v>3.91</v>
      </c>
      <c r="S8393">
        <v>3.81</v>
      </c>
      <c r="T8393">
        <v>4.0999999999999996</v>
      </c>
      <c r="U8393">
        <v>3.94</v>
      </c>
    </row>
    <row r="8394" spans="1:21" x14ac:dyDescent="0.3">
      <c r="A8394" s="5" t="s">
        <v>13493</v>
      </c>
      <c r="B8394" s="2" t="str">
        <f t="shared" si="1246"/>
        <v/>
      </c>
      <c r="C8394" s="2" t="str">
        <f t="shared" si="1247"/>
        <v/>
      </c>
      <c r="D8394" s="6" t="str">
        <f t="shared" si="1248"/>
        <v>07</v>
      </c>
      <c r="E8394" s="6" t="str">
        <f t="shared" si="1249"/>
        <v>18</v>
      </c>
      <c r="F8394" s="2" t="str">
        <f t="shared" si="1250"/>
        <v>23</v>
      </c>
      <c r="G8394" s="6" t="str">
        <f t="shared" si="1251"/>
        <v>2023</v>
      </c>
      <c r="H8394" s="2" t="str">
        <f t="shared" si="1252"/>
        <v>2023/07/18</v>
      </c>
      <c r="I8394" t="s">
        <v>13513</v>
      </c>
      <c r="J8394">
        <v>5.37</v>
      </c>
      <c r="K8394">
        <v>5.5</v>
      </c>
      <c r="L8394">
        <v>5.49</v>
      </c>
      <c r="M8394">
        <v>5.51</v>
      </c>
      <c r="N8394">
        <v>5.32</v>
      </c>
      <c r="O8394">
        <v>4.74</v>
      </c>
      <c r="P8394">
        <v>4.3499999999999996</v>
      </c>
      <c r="Q8394">
        <v>4</v>
      </c>
      <c r="R8394">
        <v>3.9</v>
      </c>
      <c r="S8394">
        <v>3.8</v>
      </c>
      <c r="T8394">
        <v>4.08</v>
      </c>
      <c r="U8394">
        <v>3.91</v>
      </c>
    </row>
    <row r="8395" spans="1:21" x14ac:dyDescent="0.3">
      <c r="A8395" s="5" t="s">
        <v>13494</v>
      </c>
      <c r="B8395" s="2" t="str">
        <f t="shared" si="1246"/>
        <v/>
      </c>
      <c r="C8395" s="2" t="str">
        <f t="shared" si="1247"/>
        <v/>
      </c>
      <c r="D8395" s="6" t="str">
        <f t="shared" si="1248"/>
        <v>07</v>
      </c>
      <c r="E8395" s="6" t="str">
        <f t="shared" si="1249"/>
        <v>19</v>
      </c>
      <c r="F8395" s="2" t="str">
        <f t="shared" si="1250"/>
        <v>23</v>
      </c>
      <c r="G8395" s="6" t="str">
        <f t="shared" si="1251"/>
        <v>2023</v>
      </c>
      <c r="H8395" s="2" t="str">
        <f t="shared" si="1252"/>
        <v>2023/07/19</v>
      </c>
      <c r="I8395" t="s">
        <v>13514</v>
      </c>
      <c r="J8395">
        <v>5.37</v>
      </c>
      <c r="K8395">
        <v>5.51</v>
      </c>
      <c r="L8395">
        <v>5.49</v>
      </c>
      <c r="M8395">
        <v>5.51</v>
      </c>
      <c r="N8395">
        <v>5.32</v>
      </c>
      <c r="O8395">
        <v>4.74</v>
      </c>
      <c r="P8395">
        <v>4.34</v>
      </c>
      <c r="Q8395">
        <v>3.98</v>
      </c>
      <c r="R8395">
        <v>3.87</v>
      </c>
      <c r="S8395">
        <v>3.75</v>
      </c>
      <c r="T8395">
        <v>4.01</v>
      </c>
      <c r="U8395">
        <v>3.84</v>
      </c>
    </row>
    <row r="8396" spans="1:21" x14ac:dyDescent="0.3">
      <c r="A8396" s="5" t="s">
        <v>13495</v>
      </c>
      <c r="B8396" s="2" t="str">
        <f t="shared" si="1246"/>
        <v/>
      </c>
      <c r="C8396" s="2" t="str">
        <f t="shared" si="1247"/>
        <v/>
      </c>
      <c r="D8396" s="6" t="str">
        <f t="shared" si="1248"/>
        <v>07</v>
      </c>
      <c r="E8396" s="6" t="str">
        <f t="shared" si="1249"/>
        <v>20</v>
      </c>
      <c r="F8396" s="2" t="str">
        <f t="shared" si="1250"/>
        <v>23</v>
      </c>
      <c r="G8396" s="6" t="str">
        <f t="shared" si="1251"/>
        <v>2023</v>
      </c>
      <c r="H8396" s="2" t="str">
        <f t="shared" si="1252"/>
        <v>2023/07/20</v>
      </c>
      <c r="I8396" t="s">
        <v>13515</v>
      </c>
      <c r="J8396">
        <v>5.44</v>
      </c>
      <c r="K8396">
        <v>5.53</v>
      </c>
      <c r="L8396">
        <v>5.49</v>
      </c>
      <c r="M8396">
        <v>5.52</v>
      </c>
      <c r="N8396">
        <v>5.35</v>
      </c>
      <c r="O8396">
        <v>4.8</v>
      </c>
      <c r="P8396">
        <v>4.43</v>
      </c>
      <c r="Q8396">
        <v>4.08</v>
      </c>
      <c r="R8396">
        <v>3.98</v>
      </c>
      <c r="S8396">
        <v>3.85</v>
      </c>
      <c r="T8396">
        <v>4.0999999999999996</v>
      </c>
      <c r="U8396">
        <v>3.91</v>
      </c>
    </row>
    <row r="8397" spans="1:21" x14ac:dyDescent="0.3">
      <c r="A8397" s="5" t="s">
        <v>13496</v>
      </c>
      <c r="B8397" s="2" t="str">
        <f t="shared" si="1246"/>
        <v/>
      </c>
      <c r="C8397" s="2" t="str">
        <f t="shared" si="1247"/>
        <v/>
      </c>
      <c r="D8397" s="6" t="str">
        <f t="shared" si="1248"/>
        <v>07</v>
      </c>
      <c r="E8397" s="6" t="str">
        <f t="shared" si="1249"/>
        <v>21</v>
      </c>
      <c r="F8397" s="2" t="str">
        <f t="shared" si="1250"/>
        <v>23</v>
      </c>
      <c r="G8397" s="6" t="str">
        <f t="shared" si="1251"/>
        <v>2023</v>
      </c>
      <c r="H8397" s="2" t="str">
        <f t="shared" si="1252"/>
        <v>2023/07/21</v>
      </c>
      <c r="I8397" t="s">
        <v>13516</v>
      </c>
      <c r="J8397">
        <v>5.43</v>
      </c>
      <c r="K8397">
        <v>5.54</v>
      </c>
      <c r="L8397">
        <v>5.5</v>
      </c>
      <c r="M8397">
        <v>5.53</v>
      </c>
      <c r="N8397">
        <v>5.35</v>
      </c>
      <c r="O8397">
        <v>4.82</v>
      </c>
      <c r="P8397">
        <v>4.4400000000000004</v>
      </c>
      <c r="Q8397">
        <v>4.09</v>
      </c>
      <c r="R8397">
        <v>3.97</v>
      </c>
      <c r="S8397">
        <v>3.84</v>
      </c>
      <c r="T8397">
        <v>4.0999999999999996</v>
      </c>
      <c r="U8397">
        <v>3.91</v>
      </c>
    </row>
    <row r="8398" spans="1:21" x14ac:dyDescent="0.3">
      <c r="A8398" s="5" t="s">
        <v>13497</v>
      </c>
      <c r="B8398" s="2" t="str">
        <f t="shared" si="1246"/>
        <v/>
      </c>
      <c r="C8398" s="2" t="str">
        <f t="shared" si="1247"/>
        <v/>
      </c>
      <c r="D8398" s="6" t="str">
        <f t="shared" si="1248"/>
        <v>07</v>
      </c>
      <c r="E8398" s="6" t="str">
        <f t="shared" si="1249"/>
        <v>24</v>
      </c>
      <c r="F8398" s="2" t="str">
        <f t="shared" si="1250"/>
        <v>23</v>
      </c>
      <c r="G8398" s="6" t="str">
        <f t="shared" si="1251"/>
        <v>2023</v>
      </c>
      <c r="H8398" s="2" t="str">
        <f t="shared" si="1252"/>
        <v>2023/07/24</v>
      </c>
      <c r="I8398" t="s">
        <v>13517</v>
      </c>
      <c r="J8398">
        <v>5.44</v>
      </c>
      <c r="K8398">
        <v>5.54</v>
      </c>
      <c r="L8398">
        <v>5.51</v>
      </c>
      <c r="M8398">
        <v>5.55</v>
      </c>
      <c r="N8398">
        <v>5.38</v>
      </c>
      <c r="O8398">
        <v>4.8099999999999996</v>
      </c>
      <c r="P8398">
        <v>4.4800000000000004</v>
      </c>
      <c r="Q8398">
        <v>4.13</v>
      </c>
      <c r="R8398">
        <v>4</v>
      </c>
      <c r="S8398">
        <v>3.86</v>
      </c>
      <c r="T8398">
        <v>4.1100000000000003</v>
      </c>
      <c r="U8398">
        <v>3.92</v>
      </c>
    </row>
    <row r="8399" spans="1:21" x14ac:dyDescent="0.3">
      <c r="A8399" s="5" t="s">
        <v>13498</v>
      </c>
      <c r="B8399" s="2" t="str">
        <f t="shared" si="1246"/>
        <v/>
      </c>
      <c r="C8399" s="2" t="str">
        <f t="shared" si="1247"/>
        <v/>
      </c>
      <c r="D8399" s="6" t="str">
        <f t="shared" si="1248"/>
        <v>07</v>
      </c>
      <c r="E8399" s="6" t="str">
        <f t="shared" si="1249"/>
        <v>25</v>
      </c>
      <c r="F8399" s="2" t="str">
        <f t="shared" si="1250"/>
        <v>23</v>
      </c>
      <c r="G8399" s="6" t="str">
        <f t="shared" si="1251"/>
        <v>2023</v>
      </c>
      <c r="H8399" s="2" t="str">
        <f t="shared" si="1252"/>
        <v>2023/07/25</v>
      </c>
      <c r="I8399" t="s">
        <v>13518</v>
      </c>
      <c r="J8399">
        <v>5.46</v>
      </c>
      <c r="K8399">
        <v>5.54</v>
      </c>
      <c r="L8399">
        <v>5.51</v>
      </c>
      <c r="M8399">
        <v>5.57</v>
      </c>
      <c r="N8399">
        <v>5.38</v>
      </c>
      <c r="O8399">
        <v>4.8499999999999996</v>
      </c>
      <c r="P8399">
        <v>4.53</v>
      </c>
      <c r="Q8399">
        <v>4.1500000000000004</v>
      </c>
      <c r="R8399">
        <v>4.05</v>
      </c>
      <c r="S8399">
        <v>3.91</v>
      </c>
      <c r="T8399">
        <v>4.1399999999999997</v>
      </c>
      <c r="U8399">
        <v>3.95</v>
      </c>
    </row>
    <row r="8400" spans="1:21" x14ac:dyDescent="0.3">
      <c r="A8400" s="5" t="s">
        <v>13499</v>
      </c>
      <c r="B8400" s="2" t="str">
        <f t="shared" si="1246"/>
        <v/>
      </c>
      <c r="C8400" s="2" t="str">
        <f t="shared" si="1247"/>
        <v/>
      </c>
      <c r="D8400" s="6" t="str">
        <f t="shared" si="1248"/>
        <v>07</v>
      </c>
      <c r="E8400" s="6" t="str">
        <f t="shared" si="1249"/>
        <v>26</v>
      </c>
      <c r="F8400" s="2" t="str">
        <f t="shared" si="1250"/>
        <v>23</v>
      </c>
      <c r="G8400" s="6" t="str">
        <f t="shared" si="1251"/>
        <v>2023</v>
      </c>
      <c r="H8400" s="2" t="str">
        <f t="shared" si="1252"/>
        <v>2023/07/26</v>
      </c>
      <c r="I8400" t="s">
        <v>13519</v>
      </c>
      <c r="J8400">
        <v>5.46</v>
      </c>
      <c r="K8400">
        <v>5.53</v>
      </c>
      <c r="L8400">
        <v>5.51</v>
      </c>
      <c r="M8400">
        <v>5.55</v>
      </c>
      <c r="N8400">
        <v>5.37</v>
      </c>
      <c r="O8400">
        <v>4.82</v>
      </c>
      <c r="P8400">
        <v>4.47</v>
      </c>
      <c r="Q8400">
        <v>4.09</v>
      </c>
      <c r="R8400">
        <v>3.99</v>
      </c>
      <c r="S8400">
        <v>3.86</v>
      </c>
      <c r="T8400">
        <v>4.12</v>
      </c>
      <c r="U8400">
        <v>3.94</v>
      </c>
    </row>
    <row r="8401" spans="1:21" x14ac:dyDescent="0.3">
      <c r="A8401" s="5" t="s">
        <v>13500</v>
      </c>
      <c r="B8401" s="2" t="str">
        <f t="shared" si="1246"/>
        <v/>
      </c>
      <c r="C8401" s="2" t="str">
        <f t="shared" si="1247"/>
        <v/>
      </c>
      <c r="D8401" s="6" t="str">
        <f t="shared" si="1248"/>
        <v>07</v>
      </c>
      <c r="E8401" s="6" t="str">
        <f t="shared" si="1249"/>
        <v>27</v>
      </c>
      <c r="F8401" s="2" t="str">
        <f t="shared" si="1250"/>
        <v>23</v>
      </c>
      <c r="G8401" s="6" t="str">
        <f t="shared" si="1251"/>
        <v>2023</v>
      </c>
      <c r="H8401" s="2" t="str">
        <f t="shared" si="1252"/>
        <v>2023/07/27</v>
      </c>
      <c r="I8401" t="s">
        <v>13520</v>
      </c>
      <c r="J8401">
        <v>5.47</v>
      </c>
      <c r="K8401">
        <v>5.55</v>
      </c>
      <c r="L8401">
        <v>5.51</v>
      </c>
      <c r="M8401">
        <v>5.56</v>
      </c>
      <c r="N8401">
        <v>5.4</v>
      </c>
      <c r="O8401">
        <v>4.91</v>
      </c>
      <c r="P8401">
        <v>4.58</v>
      </c>
      <c r="Q8401">
        <v>4.24</v>
      </c>
      <c r="R8401">
        <v>4.13</v>
      </c>
      <c r="S8401">
        <v>4.01</v>
      </c>
      <c r="T8401">
        <v>4.26</v>
      </c>
      <c r="U8401">
        <v>4.0599999999999996</v>
      </c>
    </row>
    <row r="8402" spans="1:21" x14ac:dyDescent="0.3">
      <c r="A8402" s="5" t="s">
        <v>13501</v>
      </c>
      <c r="B8402" s="2" t="str">
        <f t="shared" si="1246"/>
        <v/>
      </c>
      <c r="C8402" s="2" t="str">
        <f t="shared" si="1247"/>
        <v/>
      </c>
      <c r="D8402" s="6" t="str">
        <f t="shared" si="1248"/>
        <v>07</v>
      </c>
      <c r="E8402" s="6" t="str">
        <f t="shared" si="1249"/>
        <v>28</v>
      </c>
      <c r="F8402" s="2" t="str">
        <f t="shared" si="1250"/>
        <v>23</v>
      </c>
      <c r="G8402" s="6" t="str">
        <f t="shared" si="1251"/>
        <v>2023</v>
      </c>
      <c r="H8402" s="2" t="str">
        <f t="shared" si="1252"/>
        <v>2023/07/28</v>
      </c>
      <c r="I8402" t="s">
        <v>13521</v>
      </c>
      <c r="J8402">
        <v>5.47</v>
      </c>
      <c r="K8402">
        <v>5.54</v>
      </c>
      <c r="L8402">
        <v>5.52</v>
      </c>
      <c r="M8402">
        <v>5.54</v>
      </c>
      <c r="N8402">
        <v>5.37</v>
      </c>
      <c r="O8402">
        <v>4.87</v>
      </c>
      <c r="P8402">
        <v>4.5199999999999996</v>
      </c>
      <c r="Q8402">
        <v>4.18</v>
      </c>
      <c r="R8402">
        <v>4.08</v>
      </c>
      <c r="S8402">
        <v>3.96</v>
      </c>
      <c r="T8402">
        <v>4.22</v>
      </c>
      <c r="U8402">
        <v>4.03</v>
      </c>
    </row>
    <row r="8403" spans="1:21" x14ac:dyDescent="0.3">
      <c r="A8403" s="5" t="s">
        <v>13502</v>
      </c>
      <c r="B8403" s="2" t="str">
        <f t="shared" si="1246"/>
        <v/>
      </c>
      <c r="C8403" s="2" t="str">
        <f t="shared" si="1247"/>
        <v/>
      </c>
      <c r="D8403" s="6" t="str">
        <f t="shared" si="1248"/>
        <v>07</v>
      </c>
      <c r="E8403" s="6" t="str">
        <f t="shared" si="1249"/>
        <v>31</v>
      </c>
      <c r="F8403" s="2" t="str">
        <f t="shared" si="1250"/>
        <v>23</v>
      </c>
      <c r="G8403" s="6" t="str">
        <f t="shared" si="1251"/>
        <v>2023</v>
      </c>
      <c r="H8403" s="2" t="str">
        <f t="shared" si="1252"/>
        <v>2023/07/31</v>
      </c>
      <c r="I8403" t="s">
        <v>13522</v>
      </c>
      <c r="J8403">
        <v>5.48</v>
      </c>
      <c r="K8403">
        <v>5.54</v>
      </c>
      <c r="L8403">
        <v>5.55</v>
      </c>
      <c r="M8403">
        <v>5.53</v>
      </c>
      <c r="N8403">
        <v>5.37</v>
      </c>
      <c r="O8403">
        <v>4.88</v>
      </c>
      <c r="P8403">
        <v>4.51</v>
      </c>
      <c r="Q8403">
        <v>4.18</v>
      </c>
      <c r="R8403">
        <v>4.08</v>
      </c>
      <c r="S8403">
        <v>3.97</v>
      </c>
      <c r="T8403">
        <v>4.22</v>
      </c>
      <c r="U8403">
        <v>4.0199999999999996</v>
      </c>
    </row>
    <row r="8404" spans="1:21" x14ac:dyDescent="0.3">
      <c r="A8404" s="5">
        <v>44934</v>
      </c>
      <c r="B8404" s="2" t="str">
        <f t="shared" ref="B8404:B8426" si="1253">IF(MID(A8404,3,1)&lt;&gt;"/","OK","")</f>
        <v>OK</v>
      </c>
      <c r="C8404" s="2">
        <f t="shared" ref="C8404:C8426" si="1254">IF(B8404="OK",A8404,"")</f>
        <v>44934</v>
      </c>
      <c r="D8404" s="6">
        <f t="shared" ref="D8404:D8426" si="1255">IF(B8404="",LEFT(A8404,2),DAY(A8404))</f>
        <v>8</v>
      </c>
      <c r="E8404" s="6">
        <f t="shared" ref="E8404:E8426" si="1256">IF(B8404="",MID(A8404,4,2),MONTH(A8404))</f>
        <v>1</v>
      </c>
      <c r="F8404" s="2" t="str">
        <f t="shared" ref="F8404:F8426" si="1257">IF(B8404="",RIGHT(A8404,2),"")</f>
        <v/>
      </c>
      <c r="G8404" s="6">
        <f t="shared" ref="G8404:G8426" si="1258">IF(F8404&lt;&gt;"","20"&amp;F8404,YEAR(A8404))</f>
        <v>2023</v>
      </c>
      <c r="H8404" s="2" t="str">
        <f t="shared" ref="H8404:H8426" si="1259">G8404&amp;"/"&amp;D8404&amp;"/"&amp;E8404</f>
        <v>2023/8/1</v>
      </c>
      <c r="I8404" t="s">
        <v>13537</v>
      </c>
      <c r="J8404">
        <v>5.49</v>
      </c>
      <c r="K8404">
        <v>5.54</v>
      </c>
      <c r="L8404">
        <v>5.54</v>
      </c>
      <c r="M8404">
        <v>5.54</v>
      </c>
      <c r="N8404">
        <v>5.38</v>
      </c>
      <c r="O8404">
        <v>4.92</v>
      </c>
      <c r="P8404">
        <v>4.57</v>
      </c>
      <c r="Q8404">
        <v>4.24</v>
      </c>
      <c r="R8404">
        <v>4.1500000000000004</v>
      </c>
      <c r="S8404">
        <v>4.05</v>
      </c>
      <c r="T8404">
        <v>4.3</v>
      </c>
      <c r="U8404">
        <v>4.1100000000000003</v>
      </c>
    </row>
    <row r="8405" spans="1:21" x14ac:dyDescent="0.3">
      <c r="A8405" s="5">
        <v>44965</v>
      </c>
      <c r="B8405" s="2" t="str">
        <f t="shared" si="1253"/>
        <v>OK</v>
      </c>
      <c r="C8405" s="2">
        <f t="shared" si="1254"/>
        <v>44965</v>
      </c>
      <c r="D8405" s="6">
        <f t="shared" si="1255"/>
        <v>8</v>
      </c>
      <c r="E8405" s="6">
        <f t="shared" si="1256"/>
        <v>2</v>
      </c>
      <c r="F8405" s="2" t="str">
        <f t="shared" si="1257"/>
        <v/>
      </c>
      <c r="G8405" s="6">
        <f t="shared" si="1258"/>
        <v>2023</v>
      </c>
      <c r="H8405" s="2" t="str">
        <f t="shared" si="1259"/>
        <v>2023/8/2</v>
      </c>
      <c r="I8405" t="s">
        <v>13538</v>
      </c>
      <c r="J8405">
        <v>5.48</v>
      </c>
      <c r="K8405">
        <v>5.53</v>
      </c>
      <c r="L8405">
        <v>5.53</v>
      </c>
      <c r="M8405">
        <v>5.52</v>
      </c>
      <c r="N8405">
        <v>5.36</v>
      </c>
      <c r="O8405">
        <v>4.88</v>
      </c>
      <c r="P8405">
        <v>4.54</v>
      </c>
      <c r="Q8405">
        <v>4.24</v>
      </c>
      <c r="R8405">
        <v>4.17</v>
      </c>
      <c r="S8405">
        <v>4.08</v>
      </c>
      <c r="T8405">
        <v>4.3499999999999996</v>
      </c>
      <c r="U8405">
        <v>4.17</v>
      </c>
    </row>
    <row r="8406" spans="1:21" x14ac:dyDescent="0.3">
      <c r="A8406" s="5">
        <v>44993</v>
      </c>
      <c r="B8406" s="2" t="str">
        <f t="shared" si="1253"/>
        <v>OK</v>
      </c>
      <c r="C8406" s="2">
        <f t="shared" si="1254"/>
        <v>44993</v>
      </c>
      <c r="D8406" s="6">
        <f t="shared" si="1255"/>
        <v>8</v>
      </c>
      <c r="E8406" s="6">
        <f t="shared" si="1256"/>
        <v>3</v>
      </c>
      <c r="F8406" s="2" t="str">
        <f t="shared" si="1257"/>
        <v/>
      </c>
      <c r="G8406" s="6">
        <f t="shared" si="1258"/>
        <v>2023</v>
      </c>
      <c r="H8406" s="2" t="str">
        <f t="shared" si="1259"/>
        <v>2023/8/3</v>
      </c>
      <c r="I8406" t="s">
        <v>13539</v>
      </c>
      <c r="J8406">
        <v>5.54</v>
      </c>
      <c r="K8406">
        <v>5.52</v>
      </c>
      <c r="L8406">
        <v>5.54</v>
      </c>
      <c r="M8406">
        <v>5.52</v>
      </c>
      <c r="N8406">
        <v>5.37</v>
      </c>
      <c r="O8406">
        <v>4.9000000000000004</v>
      </c>
      <c r="P8406">
        <v>4.58</v>
      </c>
      <c r="Q8406">
        <v>4.3</v>
      </c>
      <c r="R8406">
        <v>4.26</v>
      </c>
      <c r="S8406">
        <v>4.2</v>
      </c>
      <c r="T8406">
        <v>4.49</v>
      </c>
      <c r="U8406">
        <v>4.32</v>
      </c>
    </row>
    <row r="8407" spans="1:21" x14ac:dyDescent="0.3">
      <c r="A8407" s="5">
        <v>45024</v>
      </c>
      <c r="B8407" s="2" t="str">
        <f t="shared" si="1253"/>
        <v>OK</v>
      </c>
      <c r="C8407" s="2">
        <f t="shared" si="1254"/>
        <v>45024</v>
      </c>
      <c r="D8407" s="6">
        <f t="shared" si="1255"/>
        <v>8</v>
      </c>
      <c r="E8407" s="6">
        <f t="shared" si="1256"/>
        <v>4</v>
      </c>
      <c r="F8407" s="2" t="str">
        <f t="shared" si="1257"/>
        <v/>
      </c>
      <c r="G8407" s="6">
        <f t="shared" si="1258"/>
        <v>2023</v>
      </c>
      <c r="H8407" s="2" t="str">
        <f t="shared" si="1259"/>
        <v>2023/8/4</v>
      </c>
      <c r="I8407" t="s">
        <v>13540</v>
      </c>
      <c r="J8407">
        <v>5.54</v>
      </c>
      <c r="K8407">
        <v>5.51</v>
      </c>
      <c r="L8407">
        <v>5.54</v>
      </c>
      <c r="M8407">
        <v>5.5</v>
      </c>
      <c r="N8407">
        <v>5.33</v>
      </c>
      <c r="O8407">
        <v>4.78</v>
      </c>
      <c r="P8407">
        <v>4.45</v>
      </c>
      <c r="Q8407">
        <v>4.1500000000000004</v>
      </c>
      <c r="R8407">
        <v>4.0999999999999996</v>
      </c>
      <c r="S8407">
        <v>4.05</v>
      </c>
      <c r="T8407">
        <v>4.3600000000000003</v>
      </c>
      <c r="U8407">
        <v>4.21</v>
      </c>
    </row>
    <row r="8408" spans="1:21" x14ac:dyDescent="0.3">
      <c r="A8408" s="5">
        <v>45115</v>
      </c>
      <c r="B8408" s="2" t="str">
        <f t="shared" si="1253"/>
        <v>OK</v>
      </c>
      <c r="C8408" s="2">
        <f t="shared" si="1254"/>
        <v>45115</v>
      </c>
      <c r="D8408" s="6">
        <f t="shared" si="1255"/>
        <v>8</v>
      </c>
      <c r="E8408" s="6">
        <f t="shared" si="1256"/>
        <v>7</v>
      </c>
      <c r="F8408" s="2" t="str">
        <f t="shared" si="1257"/>
        <v/>
      </c>
      <c r="G8408" s="6">
        <f t="shared" si="1258"/>
        <v>2023</v>
      </c>
      <c r="H8408" s="2" t="str">
        <f t="shared" si="1259"/>
        <v>2023/8/7</v>
      </c>
      <c r="I8408" t="s">
        <v>13541</v>
      </c>
      <c r="J8408">
        <v>5.54</v>
      </c>
      <c r="K8408">
        <v>5.51</v>
      </c>
      <c r="L8408">
        <v>5.56</v>
      </c>
      <c r="M8408">
        <v>5.53</v>
      </c>
      <c r="N8408">
        <v>5.3</v>
      </c>
      <c r="O8408">
        <v>4.76</v>
      </c>
      <c r="P8408">
        <v>4.4400000000000004</v>
      </c>
      <c r="Q8408">
        <v>4.16</v>
      </c>
      <c r="R8408">
        <v>4.13</v>
      </c>
      <c r="S8408">
        <v>4.09</v>
      </c>
      <c r="T8408">
        <v>4.42</v>
      </c>
      <c r="U8408">
        <v>4.2699999999999996</v>
      </c>
    </row>
    <row r="8409" spans="1:21" x14ac:dyDescent="0.3">
      <c r="A8409" s="5">
        <v>45146</v>
      </c>
      <c r="B8409" s="2" t="str">
        <f t="shared" si="1253"/>
        <v>OK</v>
      </c>
      <c r="C8409" s="2">
        <f t="shared" si="1254"/>
        <v>45146</v>
      </c>
      <c r="D8409" s="6">
        <f t="shared" si="1255"/>
        <v>8</v>
      </c>
      <c r="E8409" s="6">
        <f t="shared" si="1256"/>
        <v>8</v>
      </c>
      <c r="F8409" s="2" t="str">
        <f t="shared" si="1257"/>
        <v/>
      </c>
      <c r="G8409" s="6">
        <f t="shared" si="1258"/>
        <v>2023</v>
      </c>
      <c r="H8409" s="2" t="str">
        <f t="shared" si="1259"/>
        <v>2023/8/8</v>
      </c>
      <c r="I8409" t="s">
        <v>13542</v>
      </c>
      <c r="J8409">
        <v>5.54</v>
      </c>
      <c r="K8409">
        <v>5.53</v>
      </c>
      <c r="L8409">
        <v>5.57</v>
      </c>
      <c r="M8409">
        <v>5.53</v>
      </c>
      <c r="N8409">
        <v>5.35</v>
      </c>
      <c r="O8409">
        <v>4.74</v>
      </c>
      <c r="P8409">
        <v>4.3600000000000003</v>
      </c>
      <c r="Q8409">
        <v>4.0999999999999996</v>
      </c>
      <c r="R8409">
        <v>4.0599999999999996</v>
      </c>
      <c r="S8409">
        <v>4.0199999999999996</v>
      </c>
      <c r="T8409">
        <v>4.3499999999999996</v>
      </c>
      <c r="U8409">
        <v>4.2</v>
      </c>
    </row>
    <row r="8410" spans="1:21" x14ac:dyDescent="0.3">
      <c r="A8410" s="5">
        <v>45177</v>
      </c>
      <c r="B8410" s="2" t="str">
        <f t="shared" si="1253"/>
        <v>OK</v>
      </c>
      <c r="C8410" s="2">
        <f t="shared" si="1254"/>
        <v>45177</v>
      </c>
      <c r="D8410" s="6">
        <f t="shared" si="1255"/>
        <v>8</v>
      </c>
      <c r="E8410" s="6">
        <f t="shared" si="1256"/>
        <v>9</v>
      </c>
      <c r="F8410" s="2" t="str">
        <f t="shared" si="1257"/>
        <v/>
      </c>
      <c r="G8410" s="6">
        <f t="shared" si="1258"/>
        <v>2023</v>
      </c>
      <c r="H8410" s="2" t="str">
        <f t="shared" si="1259"/>
        <v>2023/8/9</v>
      </c>
      <c r="I8410" t="s">
        <v>13543</v>
      </c>
      <c r="J8410">
        <v>5.51</v>
      </c>
      <c r="K8410">
        <v>5.52</v>
      </c>
      <c r="L8410">
        <v>5.55</v>
      </c>
      <c r="M8410">
        <v>5.54</v>
      </c>
      <c r="N8410">
        <v>5.35</v>
      </c>
      <c r="O8410">
        <v>4.79</v>
      </c>
      <c r="P8410">
        <v>4.41</v>
      </c>
      <c r="Q8410">
        <v>4.12</v>
      </c>
      <c r="R8410">
        <v>4.07</v>
      </c>
      <c r="S8410">
        <v>4</v>
      </c>
      <c r="T8410">
        <v>4.33</v>
      </c>
      <c r="U8410">
        <v>4.18</v>
      </c>
    </row>
    <row r="8411" spans="1:21" x14ac:dyDescent="0.3">
      <c r="A8411" s="5">
        <v>45207</v>
      </c>
      <c r="B8411" s="2" t="str">
        <f t="shared" si="1253"/>
        <v>OK</v>
      </c>
      <c r="C8411" s="2">
        <f t="shared" si="1254"/>
        <v>45207</v>
      </c>
      <c r="D8411" s="6">
        <f t="shared" si="1255"/>
        <v>8</v>
      </c>
      <c r="E8411" s="6">
        <f t="shared" si="1256"/>
        <v>10</v>
      </c>
      <c r="F8411" s="2" t="str">
        <f t="shared" si="1257"/>
        <v/>
      </c>
      <c r="G8411" s="6">
        <f t="shared" si="1258"/>
        <v>2023</v>
      </c>
      <c r="H8411" s="2" t="str">
        <f t="shared" si="1259"/>
        <v>2023/8/10</v>
      </c>
      <c r="I8411" t="s">
        <v>13544</v>
      </c>
      <c r="J8411">
        <v>5.55</v>
      </c>
      <c r="K8411">
        <v>5.52</v>
      </c>
      <c r="L8411">
        <v>5.54</v>
      </c>
      <c r="M8411">
        <v>5.52</v>
      </c>
      <c r="N8411">
        <v>5.33</v>
      </c>
      <c r="O8411">
        <v>4.82</v>
      </c>
      <c r="P8411">
        <v>4.47</v>
      </c>
      <c r="Q8411">
        <v>4.21</v>
      </c>
      <c r="R8411">
        <v>4.17</v>
      </c>
      <c r="S8411">
        <v>4.09</v>
      </c>
      <c r="T8411">
        <v>4.41</v>
      </c>
      <c r="U8411">
        <v>4.24</v>
      </c>
    </row>
    <row r="8412" spans="1:21" x14ac:dyDescent="0.3">
      <c r="A8412" s="5">
        <v>45238</v>
      </c>
      <c r="B8412" s="2" t="str">
        <f t="shared" si="1253"/>
        <v>OK</v>
      </c>
      <c r="C8412" s="2">
        <f t="shared" si="1254"/>
        <v>45238</v>
      </c>
      <c r="D8412" s="6">
        <f t="shared" si="1255"/>
        <v>8</v>
      </c>
      <c r="E8412" s="6">
        <f t="shared" si="1256"/>
        <v>11</v>
      </c>
      <c r="F8412" s="2" t="str">
        <f t="shared" si="1257"/>
        <v/>
      </c>
      <c r="G8412" s="6">
        <f t="shared" si="1258"/>
        <v>2023</v>
      </c>
      <c r="H8412" s="2" t="str">
        <f t="shared" si="1259"/>
        <v>2023/8/11</v>
      </c>
      <c r="I8412" t="s">
        <v>13545</v>
      </c>
      <c r="J8412">
        <v>5.54</v>
      </c>
      <c r="K8412">
        <v>5.51</v>
      </c>
      <c r="L8412">
        <v>5.54</v>
      </c>
      <c r="M8412">
        <v>5.52</v>
      </c>
      <c r="N8412">
        <v>5.36</v>
      </c>
      <c r="O8412">
        <v>4.8899999999999997</v>
      </c>
      <c r="P8412">
        <v>4.5599999999999996</v>
      </c>
      <c r="Q8412">
        <v>4.3099999999999996</v>
      </c>
      <c r="R8412">
        <v>4.26</v>
      </c>
      <c r="S8412">
        <v>4.16</v>
      </c>
      <c r="T8412">
        <v>4.45</v>
      </c>
      <c r="U8412">
        <v>4.2699999999999996</v>
      </c>
    </row>
    <row r="8413" spans="1:21" x14ac:dyDescent="0.3">
      <c r="A8413" s="5" t="s">
        <v>13523</v>
      </c>
      <c r="B8413" s="2" t="str">
        <f t="shared" si="1253"/>
        <v/>
      </c>
      <c r="C8413" s="2" t="str">
        <f t="shared" si="1254"/>
        <v/>
      </c>
      <c r="D8413" s="6" t="str">
        <f t="shared" si="1255"/>
        <v>08</v>
      </c>
      <c r="E8413" s="6" t="str">
        <f t="shared" si="1256"/>
        <v>14</v>
      </c>
      <c r="F8413" s="2" t="str">
        <f t="shared" si="1257"/>
        <v>23</v>
      </c>
      <c r="G8413" s="6" t="str">
        <f t="shared" si="1258"/>
        <v>2023</v>
      </c>
      <c r="H8413" s="2" t="str">
        <f t="shared" si="1259"/>
        <v>2023/08/14</v>
      </c>
      <c r="I8413" t="s">
        <v>13546</v>
      </c>
      <c r="J8413">
        <v>5.55</v>
      </c>
      <c r="K8413">
        <v>5.52</v>
      </c>
      <c r="L8413">
        <v>5.56</v>
      </c>
      <c r="M8413">
        <v>5.56</v>
      </c>
      <c r="N8413">
        <v>5.37</v>
      </c>
      <c r="O8413">
        <v>4.96</v>
      </c>
      <c r="P8413">
        <v>4.6399999999999997</v>
      </c>
      <c r="Q8413">
        <v>4.3600000000000003</v>
      </c>
      <c r="R8413">
        <v>4.29</v>
      </c>
      <c r="S8413">
        <v>4.1900000000000004</v>
      </c>
      <c r="T8413">
        <v>4.46</v>
      </c>
      <c r="U8413">
        <v>4.29</v>
      </c>
    </row>
    <row r="8414" spans="1:21" x14ac:dyDescent="0.3">
      <c r="A8414" s="5" t="s">
        <v>13524</v>
      </c>
      <c r="B8414" s="2" t="str">
        <f t="shared" si="1253"/>
        <v/>
      </c>
      <c r="C8414" s="2" t="str">
        <f t="shared" si="1254"/>
        <v/>
      </c>
      <c r="D8414" s="6" t="str">
        <f t="shared" si="1255"/>
        <v>08</v>
      </c>
      <c r="E8414" s="6" t="str">
        <f t="shared" si="1256"/>
        <v>15</v>
      </c>
      <c r="F8414" s="2" t="str">
        <f t="shared" si="1257"/>
        <v>23</v>
      </c>
      <c r="G8414" s="6" t="str">
        <f t="shared" si="1258"/>
        <v>2023</v>
      </c>
      <c r="H8414" s="2" t="str">
        <f t="shared" si="1259"/>
        <v>2023/08/15</v>
      </c>
      <c r="I8414" t="s">
        <v>13547</v>
      </c>
      <c r="J8414">
        <v>5.53</v>
      </c>
      <c r="K8414">
        <v>5.52</v>
      </c>
      <c r="L8414">
        <v>5.56</v>
      </c>
      <c r="M8414">
        <v>5.55</v>
      </c>
      <c r="N8414">
        <v>5.36</v>
      </c>
      <c r="O8414">
        <v>4.92</v>
      </c>
      <c r="P8414">
        <v>4.6399999999999997</v>
      </c>
      <c r="Q8414">
        <v>4.3600000000000003</v>
      </c>
      <c r="R8414">
        <v>4.3099999999999996</v>
      </c>
      <c r="S8414">
        <v>4.21</v>
      </c>
      <c r="T8414">
        <v>4.49</v>
      </c>
      <c r="U8414">
        <v>4.32</v>
      </c>
    </row>
    <row r="8415" spans="1:21" x14ac:dyDescent="0.3">
      <c r="A8415" s="5" t="s">
        <v>13525</v>
      </c>
      <c r="B8415" s="2" t="str">
        <f t="shared" si="1253"/>
        <v/>
      </c>
      <c r="C8415" s="2" t="str">
        <f t="shared" si="1254"/>
        <v/>
      </c>
      <c r="D8415" s="6" t="str">
        <f t="shared" si="1255"/>
        <v>08</v>
      </c>
      <c r="E8415" s="6" t="str">
        <f t="shared" si="1256"/>
        <v>16</v>
      </c>
      <c r="F8415" s="2" t="str">
        <f t="shared" si="1257"/>
        <v>23</v>
      </c>
      <c r="G8415" s="6" t="str">
        <f t="shared" si="1258"/>
        <v>2023</v>
      </c>
      <c r="H8415" s="2" t="str">
        <f t="shared" si="1259"/>
        <v>2023/08/16</v>
      </c>
      <c r="I8415" t="s">
        <v>13548</v>
      </c>
      <c r="J8415">
        <v>5.52</v>
      </c>
      <c r="K8415">
        <v>5.53</v>
      </c>
      <c r="L8415">
        <v>5.56</v>
      </c>
      <c r="M8415">
        <v>5.54</v>
      </c>
      <c r="N8415">
        <v>5.37</v>
      </c>
      <c r="O8415">
        <v>4.97</v>
      </c>
      <c r="P8415">
        <v>4.68</v>
      </c>
      <c r="Q8415">
        <v>4.42</v>
      </c>
      <c r="R8415">
        <v>4.37</v>
      </c>
      <c r="S8415">
        <v>4.28</v>
      </c>
      <c r="T8415">
        <v>4.55</v>
      </c>
      <c r="U8415">
        <v>4.38</v>
      </c>
    </row>
    <row r="8416" spans="1:21" x14ac:dyDescent="0.3">
      <c r="A8416" s="5" t="s">
        <v>13526</v>
      </c>
      <c r="B8416" s="2" t="str">
        <f t="shared" si="1253"/>
        <v/>
      </c>
      <c r="C8416" s="2" t="str">
        <f t="shared" si="1254"/>
        <v/>
      </c>
      <c r="D8416" s="6" t="str">
        <f t="shared" si="1255"/>
        <v>08</v>
      </c>
      <c r="E8416" s="6" t="str">
        <f t="shared" si="1256"/>
        <v>17</v>
      </c>
      <c r="F8416" s="2" t="str">
        <f t="shared" si="1257"/>
        <v>23</v>
      </c>
      <c r="G8416" s="6" t="str">
        <f t="shared" si="1258"/>
        <v>2023</v>
      </c>
      <c r="H8416" s="2" t="str">
        <f t="shared" si="1259"/>
        <v>2023/08/17</v>
      </c>
      <c r="I8416" t="s">
        <v>13549</v>
      </c>
      <c r="J8416">
        <v>5.55</v>
      </c>
      <c r="K8416">
        <v>5.52</v>
      </c>
      <c r="L8416">
        <v>5.56</v>
      </c>
      <c r="M8416">
        <v>5.53</v>
      </c>
      <c r="N8416">
        <v>5.36</v>
      </c>
      <c r="O8416">
        <v>4.9400000000000004</v>
      </c>
      <c r="P8416">
        <v>4.67</v>
      </c>
      <c r="Q8416">
        <v>4.42</v>
      </c>
      <c r="R8416">
        <v>4.38</v>
      </c>
      <c r="S8416">
        <v>4.3</v>
      </c>
      <c r="T8416">
        <v>4.58</v>
      </c>
      <c r="U8416">
        <v>4.41</v>
      </c>
    </row>
    <row r="8417" spans="1:21" x14ac:dyDescent="0.3">
      <c r="A8417" s="5" t="s">
        <v>13527</v>
      </c>
      <c r="B8417" s="2" t="str">
        <f t="shared" si="1253"/>
        <v/>
      </c>
      <c r="C8417" s="2" t="str">
        <f t="shared" si="1254"/>
        <v/>
      </c>
      <c r="D8417" s="6" t="str">
        <f t="shared" si="1255"/>
        <v>08</v>
      </c>
      <c r="E8417" s="6" t="str">
        <f t="shared" si="1256"/>
        <v>18</v>
      </c>
      <c r="F8417" s="2" t="str">
        <f t="shared" si="1257"/>
        <v>23</v>
      </c>
      <c r="G8417" s="6" t="str">
        <f t="shared" si="1258"/>
        <v>2023</v>
      </c>
      <c r="H8417" s="2" t="str">
        <f t="shared" si="1259"/>
        <v>2023/08/18</v>
      </c>
      <c r="I8417" t="s">
        <v>13550</v>
      </c>
      <c r="J8417">
        <v>5.53</v>
      </c>
      <c r="K8417">
        <v>5.52</v>
      </c>
      <c r="L8417">
        <v>5.55</v>
      </c>
      <c r="M8417">
        <v>5.52</v>
      </c>
      <c r="N8417">
        <v>5.35</v>
      </c>
      <c r="O8417">
        <v>4.92</v>
      </c>
      <c r="P8417">
        <v>4.63</v>
      </c>
      <c r="Q8417">
        <v>4.38</v>
      </c>
      <c r="R8417">
        <v>4.34</v>
      </c>
      <c r="S8417">
        <v>4.26</v>
      </c>
      <c r="T8417">
        <v>4.55</v>
      </c>
      <c r="U8417">
        <v>4.38</v>
      </c>
    </row>
    <row r="8418" spans="1:21" x14ac:dyDescent="0.3">
      <c r="A8418" s="5" t="s">
        <v>13528</v>
      </c>
      <c r="B8418" s="2" t="str">
        <f t="shared" si="1253"/>
        <v/>
      </c>
      <c r="C8418" s="2" t="str">
        <f t="shared" si="1254"/>
        <v/>
      </c>
      <c r="D8418" s="6" t="str">
        <f t="shared" si="1255"/>
        <v>08</v>
      </c>
      <c r="E8418" s="6" t="str">
        <f t="shared" si="1256"/>
        <v>21</v>
      </c>
      <c r="F8418" s="2" t="str">
        <f t="shared" si="1257"/>
        <v>23</v>
      </c>
      <c r="G8418" s="6" t="str">
        <f t="shared" si="1258"/>
        <v>2023</v>
      </c>
      <c r="H8418" s="2" t="str">
        <f t="shared" si="1259"/>
        <v>2023/08/21</v>
      </c>
      <c r="I8418" t="s">
        <v>13551</v>
      </c>
      <c r="J8418">
        <v>5.55</v>
      </c>
      <c r="K8418">
        <v>5.53</v>
      </c>
      <c r="L8418">
        <v>5.57</v>
      </c>
      <c r="M8418">
        <v>5.58</v>
      </c>
      <c r="N8418">
        <v>5.37</v>
      </c>
      <c r="O8418">
        <v>4.97</v>
      </c>
      <c r="P8418">
        <v>4.7</v>
      </c>
      <c r="Q8418">
        <v>4.46</v>
      </c>
      <c r="R8418">
        <v>4.42</v>
      </c>
      <c r="S8418">
        <v>4.34</v>
      </c>
      <c r="T8418">
        <v>4.6399999999999997</v>
      </c>
      <c r="U8418">
        <v>4.45</v>
      </c>
    </row>
    <row r="8419" spans="1:21" x14ac:dyDescent="0.3">
      <c r="A8419" s="5" t="s">
        <v>13529</v>
      </c>
      <c r="B8419" s="2" t="str">
        <f t="shared" si="1253"/>
        <v/>
      </c>
      <c r="C8419" s="2" t="str">
        <f t="shared" si="1254"/>
        <v/>
      </c>
      <c r="D8419" s="6" t="str">
        <f t="shared" si="1255"/>
        <v>08</v>
      </c>
      <c r="E8419" s="6" t="str">
        <f t="shared" si="1256"/>
        <v>22</v>
      </c>
      <c r="F8419" s="2" t="str">
        <f t="shared" si="1257"/>
        <v>23</v>
      </c>
      <c r="G8419" s="6" t="str">
        <f t="shared" si="1258"/>
        <v>2023</v>
      </c>
      <c r="H8419" s="2" t="str">
        <f t="shared" si="1259"/>
        <v>2023/08/22</v>
      </c>
      <c r="I8419" t="s">
        <v>13552</v>
      </c>
      <c r="J8419">
        <v>5.54</v>
      </c>
      <c r="K8419">
        <v>5.53</v>
      </c>
      <c r="L8419">
        <v>5.57</v>
      </c>
      <c r="M8419">
        <v>5.57</v>
      </c>
      <c r="N8419">
        <v>5.39</v>
      </c>
      <c r="O8419">
        <v>5.0199999999999996</v>
      </c>
      <c r="P8419">
        <v>4.75</v>
      </c>
      <c r="Q8419">
        <v>4.49</v>
      </c>
      <c r="R8419">
        <v>4.4400000000000004</v>
      </c>
      <c r="S8419">
        <v>4.34</v>
      </c>
      <c r="T8419">
        <v>4.6100000000000003</v>
      </c>
      <c r="U8419">
        <v>4.42</v>
      </c>
    </row>
    <row r="8420" spans="1:21" x14ac:dyDescent="0.3">
      <c r="A8420" s="5" t="s">
        <v>13530</v>
      </c>
      <c r="B8420" s="2" t="str">
        <f t="shared" si="1253"/>
        <v/>
      </c>
      <c r="C8420" s="2" t="str">
        <f t="shared" si="1254"/>
        <v/>
      </c>
      <c r="D8420" s="6" t="str">
        <f t="shared" si="1255"/>
        <v>08</v>
      </c>
      <c r="E8420" s="6" t="str">
        <f t="shared" si="1256"/>
        <v>23</v>
      </c>
      <c r="F8420" s="2" t="str">
        <f t="shared" si="1257"/>
        <v>23</v>
      </c>
      <c r="G8420" s="6" t="str">
        <f t="shared" si="1258"/>
        <v>2023</v>
      </c>
      <c r="H8420" s="2" t="str">
        <f t="shared" si="1259"/>
        <v>2023/08/23</v>
      </c>
      <c r="I8420" t="s">
        <v>13553</v>
      </c>
      <c r="J8420">
        <v>5.54</v>
      </c>
      <c r="K8420">
        <v>5.53</v>
      </c>
      <c r="L8420">
        <v>5.57</v>
      </c>
      <c r="M8420">
        <v>5.55</v>
      </c>
      <c r="N8420">
        <v>5.35</v>
      </c>
      <c r="O8420">
        <v>4.95</v>
      </c>
      <c r="P8420">
        <v>4.6399999999999997</v>
      </c>
      <c r="Q8420">
        <v>4.3600000000000003</v>
      </c>
      <c r="R8420">
        <v>4.3</v>
      </c>
      <c r="S8420">
        <v>4.1900000000000004</v>
      </c>
      <c r="T8420">
        <v>4.46</v>
      </c>
      <c r="U8420">
        <v>4.2699999999999996</v>
      </c>
    </row>
    <row r="8421" spans="1:21" x14ac:dyDescent="0.3">
      <c r="A8421" s="5" t="s">
        <v>13531</v>
      </c>
      <c r="B8421" s="2" t="str">
        <f t="shared" si="1253"/>
        <v/>
      </c>
      <c r="C8421" s="2" t="str">
        <f t="shared" si="1254"/>
        <v/>
      </c>
      <c r="D8421" s="6" t="str">
        <f t="shared" si="1255"/>
        <v>08</v>
      </c>
      <c r="E8421" s="6" t="str">
        <f t="shared" si="1256"/>
        <v>24</v>
      </c>
      <c r="F8421" s="2" t="str">
        <f t="shared" si="1257"/>
        <v>23</v>
      </c>
      <c r="G8421" s="6" t="str">
        <f t="shared" si="1258"/>
        <v>2023</v>
      </c>
      <c r="H8421" s="2" t="str">
        <f t="shared" si="1259"/>
        <v>2023/08/24</v>
      </c>
      <c r="I8421" t="s">
        <v>13554</v>
      </c>
      <c r="J8421">
        <v>5.55</v>
      </c>
      <c r="K8421">
        <v>5.53</v>
      </c>
      <c r="L8421">
        <v>5.58</v>
      </c>
      <c r="M8421">
        <v>5.59</v>
      </c>
      <c r="N8421">
        <v>5.39</v>
      </c>
      <c r="O8421">
        <v>4.9800000000000004</v>
      </c>
      <c r="P8421">
        <v>4.6900000000000004</v>
      </c>
      <c r="Q8421">
        <v>4.3899999999999997</v>
      </c>
      <c r="R8421">
        <v>4.34</v>
      </c>
      <c r="S8421">
        <v>4.2300000000000004</v>
      </c>
      <c r="T8421">
        <v>4.49</v>
      </c>
      <c r="U8421">
        <v>4.3</v>
      </c>
    </row>
    <row r="8422" spans="1:21" x14ac:dyDescent="0.3">
      <c r="A8422" s="5" t="s">
        <v>13532</v>
      </c>
      <c r="B8422" s="2" t="str">
        <f t="shared" si="1253"/>
        <v/>
      </c>
      <c r="C8422" s="2" t="str">
        <f t="shared" si="1254"/>
        <v/>
      </c>
      <c r="D8422" s="6" t="str">
        <f t="shared" si="1255"/>
        <v>08</v>
      </c>
      <c r="E8422" s="6" t="str">
        <f t="shared" si="1256"/>
        <v>25</v>
      </c>
      <c r="F8422" s="2" t="str">
        <f t="shared" si="1257"/>
        <v>23</v>
      </c>
      <c r="G8422" s="6" t="str">
        <f t="shared" si="1258"/>
        <v>2023</v>
      </c>
      <c r="H8422" s="2" t="str">
        <f t="shared" si="1259"/>
        <v>2023/08/25</v>
      </c>
      <c r="I8422" t="s">
        <v>13555</v>
      </c>
      <c r="J8422">
        <v>5.56</v>
      </c>
      <c r="K8422">
        <v>5.53</v>
      </c>
      <c r="L8422">
        <v>5.61</v>
      </c>
      <c r="M8422">
        <v>5.61</v>
      </c>
      <c r="N8422">
        <v>5.44</v>
      </c>
      <c r="O8422">
        <v>5.03</v>
      </c>
      <c r="P8422">
        <v>4.72</v>
      </c>
      <c r="Q8422">
        <v>4.4400000000000004</v>
      </c>
      <c r="R8422">
        <v>4.37</v>
      </c>
      <c r="S8422">
        <v>4.25</v>
      </c>
      <c r="T8422">
        <v>4.5</v>
      </c>
      <c r="U8422">
        <v>4.3</v>
      </c>
    </row>
    <row r="8423" spans="1:21" x14ac:dyDescent="0.3">
      <c r="A8423" s="5" t="s">
        <v>13533</v>
      </c>
      <c r="B8423" s="2" t="str">
        <f t="shared" si="1253"/>
        <v/>
      </c>
      <c r="C8423" s="2" t="str">
        <f t="shared" si="1254"/>
        <v/>
      </c>
      <c r="D8423" s="6" t="str">
        <f t="shared" si="1255"/>
        <v>08</v>
      </c>
      <c r="E8423" s="6" t="str">
        <f t="shared" si="1256"/>
        <v>28</v>
      </c>
      <c r="F8423" s="2" t="str">
        <f t="shared" si="1257"/>
        <v>23</v>
      </c>
      <c r="G8423" s="6" t="str">
        <f t="shared" si="1258"/>
        <v>2023</v>
      </c>
      <c r="H8423" s="2" t="str">
        <f t="shared" si="1259"/>
        <v>2023/08/28</v>
      </c>
      <c r="I8423" t="s">
        <v>13556</v>
      </c>
      <c r="J8423">
        <v>5.56</v>
      </c>
      <c r="K8423">
        <v>5.53</v>
      </c>
      <c r="L8423">
        <v>5.58</v>
      </c>
      <c r="M8423">
        <v>5.56</v>
      </c>
      <c r="N8423">
        <v>5.44</v>
      </c>
      <c r="O8423">
        <v>4.9800000000000004</v>
      </c>
      <c r="P8423">
        <v>4.6900000000000004</v>
      </c>
      <c r="Q8423">
        <v>4.38</v>
      </c>
      <c r="R8423">
        <v>4.32</v>
      </c>
      <c r="S8423">
        <v>4.2</v>
      </c>
      <c r="T8423">
        <v>4.4800000000000004</v>
      </c>
      <c r="U8423">
        <v>4.29</v>
      </c>
    </row>
    <row r="8424" spans="1:21" x14ac:dyDescent="0.3">
      <c r="A8424" s="5" t="s">
        <v>13534</v>
      </c>
      <c r="B8424" s="2" t="str">
        <f t="shared" si="1253"/>
        <v/>
      </c>
      <c r="C8424" s="2" t="str">
        <f t="shared" si="1254"/>
        <v/>
      </c>
      <c r="D8424" s="6" t="str">
        <f t="shared" si="1255"/>
        <v>08</v>
      </c>
      <c r="E8424" s="6" t="str">
        <f t="shared" si="1256"/>
        <v>29</v>
      </c>
      <c r="F8424" s="2" t="str">
        <f t="shared" si="1257"/>
        <v>23</v>
      </c>
      <c r="G8424" s="6" t="str">
        <f t="shared" si="1258"/>
        <v>2023</v>
      </c>
      <c r="H8424" s="2" t="str">
        <f t="shared" si="1259"/>
        <v>2023/08/29</v>
      </c>
      <c r="I8424" t="s">
        <v>13557</v>
      </c>
      <c r="J8424">
        <v>5.54</v>
      </c>
      <c r="K8424">
        <v>5.53</v>
      </c>
      <c r="L8424">
        <v>5.56</v>
      </c>
      <c r="M8424">
        <v>5.52</v>
      </c>
      <c r="N8424">
        <v>5.37</v>
      </c>
      <c r="O8424">
        <v>4.87</v>
      </c>
      <c r="P8424">
        <v>4.5599999999999996</v>
      </c>
      <c r="Q8424">
        <v>4.26</v>
      </c>
      <c r="R8424">
        <v>4.21</v>
      </c>
      <c r="S8424">
        <v>4.12</v>
      </c>
      <c r="T8424">
        <v>4.42</v>
      </c>
      <c r="U8424">
        <v>4.2300000000000004</v>
      </c>
    </row>
    <row r="8425" spans="1:21" x14ac:dyDescent="0.3">
      <c r="A8425" s="5" t="s">
        <v>13535</v>
      </c>
      <c r="B8425" s="2" t="str">
        <f t="shared" si="1253"/>
        <v/>
      </c>
      <c r="C8425" s="2" t="str">
        <f t="shared" si="1254"/>
        <v/>
      </c>
      <c r="D8425" s="6" t="str">
        <f t="shared" si="1255"/>
        <v>08</v>
      </c>
      <c r="E8425" s="6" t="str">
        <f t="shared" si="1256"/>
        <v>30</v>
      </c>
      <c r="F8425" s="2" t="str">
        <f t="shared" si="1257"/>
        <v>23</v>
      </c>
      <c r="G8425" s="6" t="str">
        <f t="shared" si="1258"/>
        <v>2023</v>
      </c>
      <c r="H8425" s="2" t="str">
        <f t="shared" si="1259"/>
        <v>2023/08/30</v>
      </c>
      <c r="I8425" t="s">
        <v>13558</v>
      </c>
      <c r="J8425">
        <v>5.55</v>
      </c>
      <c r="K8425">
        <v>5.53</v>
      </c>
      <c r="L8425">
        <v>5.56</v>
      </c>
      <c r="M8425">
        <v>5.51</v>
      </c>
      <c r="N8425">
        <v>5.39</v>
      </c>
      <c r="O8425">
        <v>4.9000000000000004</v>
      </c>
      <c r="P8425">
        <v>4.57</v>
      </c>
      <c r="Q8425">
        <v>4.2699999999999996</v>
      </c>
      <c r="R8425">
        <v>4.22</v>
      </c>
      <c r="S8425">
        <v>4.12</v>
      </c>
      <c r="T8425">
        <v>4.42</v>
      </c>
      <c r="U8425">
        <v>4.2300000000000004</v>
      </c>
    </row>
    <row r="8426" spans="1:21" x14ac:dyDescent="0.3">
      <c r="A8426" s="5" t="s">
        <v>13536</v>
      </c>
      <c r="B8426" s="2" t="str">
        <f t="shared" si="1253"/>
        <v/>
      </c>
      <c r="C8426" s="2" t="str">
        <f t="shared" si="1254"/>
        <v/>
      </c>
      <c r="D8426" s="6" t="str">
        <f t="shared" si="1255"/>
        <v>08</v>
      </c>
      <c r="E8426" s="6" t="str">
        <f t="shared" si="1256"/>
        <v>31</v>
      </c>
      <c r="F8426" s="2" t="str">
        <f t="shared" si="1257"/>
        <v>23</v>
      </c>
      <c r="G8426" s="6" t="str">
        <f t="shared" si="1258"/>
        <v>2023</v>
      </c>
      <c r="H8426" s="2" t="str">
        <f t="shared" si="1259"/>
        <v>2023/08/31</v>
      </c>
      <c r="I8426" t="s">
        <v>13559</v>
      </c>
      <c r="J8426">
        <v>5.52</v>
      </c>
      <c r="K8426">
        <v>5.55</v>
      </c>
      <c r="L8426">
        <v>5.56</v>
      </c>
      <c r="M8426">
        <v>5.48</v>
      </c>
      <c r="N8426">
        <v>5.37</v>
      </c>
      <c r="O8426">
        <v>4.8499999999999996</v>
      </c>
      <c r="P8426">
        <v>4.54</v>
      </c>
      <c r="Q8426">
        <v>4.2300000000000004</v>
      </c>
      <c r="R8426">
        <v>4.1900000000000004</v>
      </c>
      <c r="S8426">
        <v>4.09</v>
      </c>
      <c r="T8426">
        <v>4.3899999999999997</v>
      </c>
      <c r="U8426">
        <v>4.2</v>
      </c>
    </row>
    <row r="8427" spans="1:21" x14ac:dyDescent="0.3">
      <c r="A8427" s="5">
        <v>44935</v>
      </c>
      <c r="B8427" s="2" t="str">
        <f t="shared" ref="B8427:B8446" si="1260">IF(MID(A8427,3,1)&lt;&gt;"/","OK","")</f>
        <v>OK</v>
      </c>
      <c r="C8427" s="2">
        <f t="shared" ref="C8427:C8446" si="1261">IF(B8427="OK",A8427,"")</f>
        <v>44935</v>
      </c>
      <c r="D8427" s="6">
        <f t="shared" ref="D8427:D8446" si="1262">IF(B8427="",LEFT(A8427,2),DAY(A8427))</f>
        <v>9</v>
      </c>
      <c r="E8427" s="6">
        <f t="shared" ref="E8427:E8446" si="1263">IF(B8427="",MID(A8427,4,2),MONTH(A8427))</f>
        <v>1</v>
      </c>
      <c r="F8427" s="2" t="str">
        <f t="shared" ref="F8427:F8446" si="1264">IF(B8427="",RIGHT(A8427,2),"")</f>
        <v/>
      </c>
      <c r="G8427" s="6">
        <f t="shared" ref="G8427:G8446" si="1265">IF(F8427&lt;&gt;"","20"&amp;F8427,YEAR(A8427))</f>
        <v>2023</v>
      </c>
      <c r="H8427" s="2" t="str">
        <f t="shared" ref="H8427:H8446" si="1266">G8427&amp;"/"&amp;D8427&amp;"/"&amp;E8427</f>
        <v>2023/9/1</v>
      </c>
      <c r="I8427" t="s">
        <v>13573</v>
      </c>
      <c r="J8427">
        <v>5.51</v>
      </c>
      <c r="K8427">
        <v>5.55</v>
      </c>
      <c r="L8427">
        <v>5.53</v>
      </c>
      <c r="M8427">
        <v>5.47</v>
      </c>
      <c r="N8427">
        <v>5.36</v>
      </c>
      <c r="O8427">
        <v>4.87</v>
      </c>
      <c r="P8427">
        <v>4.57</v>
      </c>
      <c r="Q8427">
        <v>4.29</v>
      </c>
      <c r="R8427">
        <v>4.2699999999999996</v>
      </c>
      <c r="S8427">
        <v>4.18</v>
      </c>
      <c r="T8427">
        <v>4.4800000000000004</v>
      </c>
      <c r="U8427">
        <v>4.29</v>
      </c>
    </row>
    <row r="8428" spans="1:21" x14ac:dyDescent="0.3">
      <c r="A8428" s="5">
        <v>45055</v>
      </c>
      <c r="B8428" s="2" t="str">
        <f t="shared" si="1260"/>
        <v>OK</v>
      </c>
      <c r="C8428" s="2">
        <f t="shared" si="1261"/>
        <v>45055</v>
      </c>
      <c r="D8428" s="6">
        <f t="shared" si="1262"/>
        <v>9</v>
      </c>
      <c r="E8428" s="6">
        <f t="shared" si="1263"/>
        <v>5</v>
      </c>
      <c r="F8428" s="2" t="str">
        <f t="shared" si="1264"/>
        <v/>
      </c>
      <c r="G8428" s="6">
        <f t="shared" si="1265"/>
        <v>2023</v>
      </c>
      <c r="H8428" s="2" t="str">
        <f t="shared" si="1266"/>
        <v>2023/9/5</v>
      </c>
      <c r="I8428" t="s">
        <v>13574</v>
      </c>
      <c r="J8428">
        <v>5.51</v>
      </c>
      <c r="K8428">
        <v>5.56</v>
      </c>
      <c r="L8428">
        <v>5.55</v>
      </c>
      <c r="M8428">
        <v>5.51</v>
      </c>
      <c r="N8428">
        <v>5.42</v>
      </c>
      <c r="O8428">
        <v>4.9400000000000004</v>
      </c>
      <c r="P8428">
        <v>4.6500000000000004</v>
      </c>
      <c r="Q8428">
        <v>4.37</v>
      </c>
      <c r="R8428">
        <v>4.3499999999999996</v>
      </c>
      <c r="S8428">
        <v>4.2699999999999996</v>
      </c>
      <c r="T8428">
        <v>4.5599999999999996</v>
      </c>
      <c r="U8428">
        <v>4.38</v>
      </c>
    </row>
    <row r="8429" spans="1:21" x14ac:dyDescent="0.3">
      <c r="A8429" s="5">
        <v>45086</v>
      </c>
      <c r="B8429" s="2" t="str">
        <f t="shared" si="1260"/>
        <v>OK</v>
      </c>
      <c r="C8429" s="2">
        <f t="shared" si="1261"/>
        <v>45086</v>
      </c>
      <c r="D8429" s="6">
        <f t="shared" si="1262"/>
        <v>9</v>
      </c>
      <c r="E8429" s="6">
        <f t="shared" si="1263"/>
        <v>6</v>
      </c>
      <c r="F8429" s="2" t="str">
        <f t="shared" si="1264"/>
        <v/>
      </c>
      <c r="G8429" s="6">
        <f t="shared" si="1265"/>
        <v>2023</v>
      </c>
      <c r="H8429" s="2" t="str">
        <f t="shared" si="1266"/>
        <v>2023/9/6</v>
      </c>
      <c r="I8429" t="s">
        <v>13575</v>
      </c>
      <c r="J8429">
        <v>5.52</v>
      </c>
      <c r="K8429">
        <v>5.55</v>
      </c>
      <c r="L8429">
        <v>5.55</v>
      </c>
      <c r="M8429">
        <v>5.52</v>
      </c>
      <c r="N8429">
        <v>5.44</v>
      </c>
      <c r="O8429">
        <v>5.01</v>
      </c>
      <c r="P8429">
        <v>4.7300000000000004</v>
      </c>
      <c r="Q8429">
        <v>4.4400000000000004</v>
      </c>
      <c r="R8429">
        <v>4.3899999999999997</v>
      </c>
      <c r="S8429">
        <v>4.3</v>
      </c>
      <c r="T8429">
        <v>4.5599999999999996</v>
      </c>
      <c r="U8429">
        <v>4.37</v>
      </c>
    </row>
    <row r="8430" spans="1:21" x14ac:dyDescent="0.3">
      <c r="A8430" s="5">
        <v>45116</v>
      </c>
      <c r="B8430" s="2" t="str">
        <f t="shared" si="1260"/>
        <v>OK</v>
      </c>
      <c r="C8430" s="2">
        <f t="shared" si="1261"/>
        <v>45116</v>
      </c>
      <c r="D8430" s="6">
        <f t="shared" si="1262"/>
        <v>9</v>
      </c>
      <c r="E8430" s="6">
        <f t="shared" si="1263"/>
        <v>7</v>
      </c>
      <c r="F8430" s="2" t="str">
        <f t="shared" si="1264"/>
        <v/>
      </c>
      <c r="G8430" s="6">
        <f t="shared" si="1265"/>
        <v>2023</v>
      </c>
      <c r="H8430" s="2" t="str">
        <f t="shared" si="1266"/>
        <v>2023/9/7</v>
      </c>
      <c r="I8430" t="s">
        <v>13576</v>
      </c>
      <c r="J8430">
        <v>5.52</v>
      </c>
      <c r="K8430">
        <v>5.56</v>
      </c>
      <c r="L8430">
        <v>5.53</v>
      </c>
      <c r="M8430">
        <v>5.5</v>
      </c>
      <c r="N8430">
        <v>5.4</v>
      </c>
      <c r="O8430">
        <v>4.9400000000000004</v>
      </c>
      <c r="P8430">
        <v>4.66</v>
      </c>
      <c r="Q8430">
        <v>4.38</v>
      </c>
      <c r="R8430">
        <v>4.3499999999999996</v>
      </c>
      <c r="S8430">
        <v>4.2699999999999996</v>
      </c>
      <c r="T8430">
        <v>4.55</v>
      </c>
      <c r="U8430">
        <v>4.3600000000000003</v>
      </c>
    </row>
    <row r="8431" spans="1:21" x14ac:dyDescent="0.3">
      <c r="A8431" s="5">
        <v>45147</v>
      </c>
      <c r="B8431" s="2" t="str">
        <f t="shared" si="1260"/>
        <v>OK</v>
      </c>
      <c r="C8431" s="2">
        <f t="shared" si="1261"/>
        <v>45147</v>
      </c>
      <c r="D8431" s="6">
        <f t="shared" si="1262"/>
        <v>9</v>
      </c>
      <c r="E8431" s="6">
        <f t="shared" si="1263"/>
        <v>8</v>
      </c>
      <c r="F8431" s="2" t="str">
        <f t="shared" si="1264"/>
        <v/>
      </c>
      <c r="G8431" s="6">
        <f t="shared" si="1265"/>
        <v>2023</v>
      </c>
      <c r="H8431" s="2" t="str">
        <f t="shared" si="1266"/>
        <v>2023/9/8</v>
      </c>
      <c r="I8431" t="s">
        <v>13577</v>
      </c>
      <c r="J8431">
        <v>5.52</v>
      </c>
      <c r="K8431">
        <v>5.56</v>
      </c>
      <c r="L8431">
        <v>5.55</v>
      </c>
      <c r="M8431">
        <v>5.49</v>
      </c>
      <c r="N8431">
        <v>5.42</v>
      </c>
      <c r="O8431">
        <v>4.9800000000000004</v>
      </c>
      <c r="P8431">
        <v>4.68</v>
      </c>
      <c r="Q8431">
        <v>4.3899999999999997</v>
      </c>
      <c r="R8431">
        <v>4.3499999999999996</v>
      </c>
      <c r="S8431">
        <v>4.26</v>
      </c>
      <c r="T8431">
        <v>4.5199999999999996</v>
      </c>
      <c r="U8431">
        <v>4.33</v>
      </c>
    </row>
    <row r="8432" spans="1:21" x14ac:dyDescent="0.3">
      <c r="A8432" s="5">
        <v>45239</v>
      </c>
      <c r="B8432" s="2" t="str">
        <f t="shared" si="1260"/>
        <v>OK</v>
      </c>
      <c r="C8432" s="2">
        <f t="shared" si="1261"/>
        <v>45239</v>
      </c>
      <c r="D8432" s="6">
        <f t="shared" si="1262"/>
        <v>9</v>
      </c>
      <c r="E8432" s="6">
        <f t="shared" si="1263"/>
        <v>11</v>
      </c>
      <c r="F8432" s="2" t="str">
        <f t="shared" si="1264"/>
        <v/>
      </c>
      <c r="G8432" s="6">
        <f t="shared" si="1265"/>
        <v>2023</v>
      </c>
      <c r="H8432" s="2" t="str">
        <f t="shared" si="1266"/>
        <v>2023/9/11</v>
      </c>
      <c r="I8432" t="s">
        <v>13578</v>
      </c>
      <c r="J8432">
        <v>5.52</v>
      </c>
      <c r="K8432">
        <v>5.56</v>
      </c>
      <c r="L8432">
        <v>5.55</v>
      </c>
      <c r="M8432">
        <v>5.51</v>
      </c>
      <c r="N8432">
        <v>5.4</v>
      </c>
      <c r="O8432">
        <v>4.97</v>
      </c>
      <c r="P8432">
        <v>4.6399999999999997</v>
      </c>
      <c r="Q8432">
        <v>4.4000000000000004</v>
      </c>
      <c r="R8432">
        <v>4.37</v>
      </c>
      <c r="S8432">
        <v>4.29</v>
      </c>
      <c r="T8432">
        <v>4.5599999999999996</v>
      </c>
      <c r="U8432">
        <v>4.37</v>
      </c>
    </row>
    <row r="8433" spans="1:21" x14ac:dyDescent="0.3">
      <c r="A8433" s="5">
        <v>45269</v>
      </c>
      <c r="B8433" s="2" t="str">
        <f t="shared" si="1260"/>
        <v>OK</v>
      </c>
      <c r="C8433" s="2">
        <f t="shared" si="1261"/>
        <v>45269</v>
      </c>
      <c r="D8433" s="6">
        <f t="shared" si="1262"/>
        <v>9</v>
      </c>
      <c r="E8433" s="6">
        <f t="shared" si="1263"/>
        <v>12</v>
      </c>
      <c r="F8433" s="2" t="str">
        <f t="shared" si="1264"/>
        <v/>
      </c>
      <c r="G8433" s="6">
        <f t="shared" si="1265"/>
        <v>2023</v>
      </c>
      <c r="H8433" s="2" t="str">
        <f t="shared" si="1266"/>
        <v>2023/9/12</v>
      </c>
      <c r="I8433" t="s">
        <v>13579</v>
      </c>
      <c r="J8433">
        <v>5.52</v>
      </c>
      <c r="K8433">
        <v>5.56</v>
      </c>
      <c r="L8433">
        <v>5.56</v>
      </c>
      <c r="M8433">
        <v>5.53</v>
      </c>
      <c r="N8433">
        <v>5.42</v>
      </c>
      <c r="O8433">
        <v>4.9800000000000004</v>
      </c>
      <c r="P8433">
        <v>4.66</v>
      </c>
      <c r="Q8433">
        <v>4.41</v>
      </c>
      <c r="R8433">
        <v>4.3600000000000003</v>
      </c>
      <c r="S8433">
        <v>4.2699999999999996</v>
      </c>
      <c r="T8433">
        <v>4.54</v>
      </c>
      <c r="U8433">
        <v>4.3499999999999996</v>
      </c>
    </row>
    <row r="8434" spans="1:21" x14ac:dyDescent="0.3">
      <c r="A8434" s="5" t="s">
        <v>13560</v>
      </c>
      <c r="B8434" s="2" t="str">
        <f t="shared" si="1260"/>
        <v/>
      </c>
      <c r="C8434" s="2" t="str">
        <f t="shared" si="1261"/>
        <v/>
      </c>
      <c r="D8434" s="6" t="str">
        <f t="shared" si="1262"/>
        <v>09</v>
      </c>
      <c r="E8434" s="6" t="str">
        <f t="shared" si="1263"/>
        <v>13</v>
      </c>
      <c r="F8434" s="2" t="str">
        <f t="shared" si="1264"/>
        <v>23</v>
      </c>
      <c r="G8434" s="6" t="str">
        <f t="shared" si="1265"/>
        <v>2023</v>
      </c>
      <c r="H8434" s="2" t="str">
        <f t="shared" si="1266"/>
        <v>2023/09/13</v>
      </c>
      <c r="I8434" t="s">
        <v>13580</v>
      </c>
      <c r="J8434">
        <v>5.53</v>
      </c>
      <c r="K8434">
        <v>5.56</v>
      </c>
      <c r="L8434">
        <v>5.55</v>
      </c>
      <c r="M8434">
        <v>5.51</v>
      </c>
      <c r="N8434">
        <v>5.42</v>
      </c>
      <c r="O8434">
        <v>4.96</v>
      </c>
      <c r="P8434">
        <v>4.6399999999999997</v>
      </c>
      <c r="Q8434">
        <v>4.3899999999999997</v>
      </c>
      <c r="R8434">
        <v>4.34</v>
      </c>
      <c r="S8434">
        <v>4.25</v>
      </c>
      <c r="T8434">
        <v>4.5199999999999996</v>
      </c>
      <c r="U8434">
        <v>4.34</v>
      </c>
    </row>
    <row r="8435" spans="1:21" x14ac:dyDescent="0.3">
      <c r="A8435" s="5" t="s">
        <v>13561</v>
      </c>
      <c r="B8435" s="2" t="str">
        <f t="shared" si="1260"/>
        <v/>
      </c>
      <c r="C8435" s="2" t="str">
        <f t="shared" si="1261"/>
        <v/>
      </c>
      <c r="D8435" s="6" t="str">
        <f t="shared" si="1262"/>
        <v>09</v>
      </c>
      <c r="E8435" s="6" t="str">
        <f t="shared" si="1263"/>
        <v>14</v>
      </c>
      <c r="F8435" s="2" t="str">
        <f t="shared" si="1264"/>
        <v>23</v>
      </c>
      <c r="G8435" s="6" t="str">
        <f t="shared" si="1265"/>
        <v>2023</v>
      </c>
      <c r="H8435" s="2" t="str">
        <f t="shared" si="1266"/>
        <v>2023/09/14</v>
      </c>
      <c r="I8435" t="s">
        <v>13581</v>
      </c>
      <c r="J8435">
        <v>5.52</v>
      </c>
      <c r="K8435">
        <v>5.57</v>
      </c>
      <c r="L8435">
        <v>5.55</v>
      </c>
      <c r="M8435">
        <v>5.5</v>
      </c>
      <c r="N8435">
        <v>5.42</v>
      </c>
      <c r="O8435">
        <v>5</v>
      </c>
      <c r="P8435">
        <v>4.68</v>
      </c>
      <c r="Q8435">
        <v>4.42</v>
      </c>
      <c r="R8435">
        <v>4.38</v>
      </c>
      <c r="S8435">
        <v>4.29</v>
      </c>
      <c r="T8435">
        <v>4.57</v>
      </c>
      <c r="U8435">
        <v>4.3899999999999997</v>
      </c>
    </row>
    <row r="8436" spans="1:21" x14ac:dyDescent="0.3">
      <c r="A8436" s="5" t="s">
        <v>13562</v>
      </c>
      <c r="B8436" s="2" t="str">
        <f t="shared" si="1260"/>
        <v/>
      </c>
      <c r="C8436" s="2" t="str">
        <f t="shared" si="1261"/>
        <v/>
      </c>
      <c r="D8436" s="6" t="str">
        <f t="shared" si="1262"/>
        <v>09</v>
      </c>
      <c r="E8436" s="6" t="str">
        <f t="shared" si="1263"/>
        <v>15</v>
      </c>
      <c r="F8436" s="2" t="str">
        <f t="shared" si="1264"/>
        <v>23</v>
      </c>
      <c r="G8436" s="6" t="str">
        <f t="shared" si="1265"/>
        <v>2023</v>
      </c>
      <c r="H8436" s="2" t="str">
        <f t="shared" si="1266"/>
        <v>2023/09/15</v>
      </c>
      <c r="I8436" t="s">
        <v>13582</v>
      </c>
      <c r="J8436">
        <v>5.51</v>
      </c>
      <c r="K8436">
        <v>5.56</v>
      </c>
      <c r="L8436">
        <v>5.56</v>
      </c>
      <c r="M8436">
        <v>5.49</v>
      </c>
      <c r="N8436">
        <v>5.43</v>
      </c>
      <c r="O8436">
        <v>5.0199999999999996</v>
      </c>
      <c r="P8436">
        <v>4.72</v>
      </c>
      <c r="Q8436">
        <v>4.45</v>
      </c>
      <c r="R8436">
        <v>4.41</v>
      </c>
      <c r="S8436">
        <v>4.33</v>
      </c>
      <c r="T8436">
        <v>4.59</v>
      </c>
      <c r="U8436">
        <v>4.42</v>
      </c>
    </row>
    <row r="8437" spans="1:21" x14ac:dyDescent="0.3">
      <c r="A8437" s="5" t="s">
        <v>13563</v>
      </c>
      <c r="B8437" s="2" t="str">
        <f t="shared" si="1260"/>
        <v/>
      </c>
      <c r="C8437" s="2" t="str">
        <f t="shared" si="1261"/>
        <v/>
      </c>
      <c r="D8437" s="6" t="str">
        <f t="shared" si="1262"/>
        <v>09</v>
      </c>
      <c r="E8437" s="6" t="str">
        <f t="shared" si="1263"/>
        <v>18</v>
      </c>
      <c r="F8437" s="2" t="str">
        <f t="shared" si="1264"/>
        <v>23</v>
      </c>
      <c r="G8437" s="6" t="str">
        <f t="shared" si="1265"/>
        <v>2023</v>
      </c>
      <c r="H8437" s="2" t="str">
        <f t="shared" si="1266"/>
        <v>2023/09/18</v>
      </c>
      <c r="I8437" t="s">
        <v>13583</v>
      </c>
      <c r="J8437">
        <v>5.53</v>
      </c>
      <c r="K8437">
        <v>5.56</v>
      </c>
      <c r="L8437">
        <v>5.55</v>
      </c>
      <c r="M8437">
        <v>5.51</v>
      </c>
      <c r="N8437">
        <v>5.44</v>
      </c>
      <c r="O8437">
        <v>5.05</v>
      </c>
      <c r="P8437">
        <v>4.74</v>
      </c>
      <c r="Q8437">
        <v>4.46</v>
      </c>
      <c r="R8437">
        <v>4.41</v>
      </c>
      <c r="S8437">
        <v>4.32</v>
      </c>
      <c r="T8437">
        <v>4.57</v>
      </c>
      <c r="U8437">
        <v>4.4000000000000004</v>
      </c>
    </row>
    <row r="8438" spans="1:21" x14ac:dyDescent="0.3">
      <c r="A8438" s="5" t="s">
        <v>13564</v>
      </c>
      <c r="B8438" s="2" t="str">
        <f t="shared" si="1260"/>
        <v/>
      </c>
      <c r="C8438" s="2" t="str">
        <f t="shared" si="1261"/>
        <v/>
      </c>
      <c r="D8438" s="6" t="str">
        <f t="shared" si="1262"/>
        <v>09</v>
      </c>
      <c r="E8438" s="6" t="str">
        <f t="shared" si="1263"/>
        <v>19</v>
      </c>
      <c r="F8438" s="2" t="str">
        <f t="shared" si="1264"/>
        <v>23</v>
      </c>
      <c r="G8438" s="6" t="str">
        <f t="shared" si="1265"/>
        <v>2023</v>
      </c>
      <c r="H8438" s="2" t="str">
        <f t="shared" si="1266"/>
        <v>2023/09/19</v>
      </c>
      <c r="I8438" t="s">
        <v>13584</v>
      </c>
      <c r="J8438">
        <v>5.53</v>
      </c>
      <c r="K8438">
        <v>5.56</v>
      </c>
      <c r="L8438">
        <v>5.54</v>
      </c>
      <c r="M8438">
        <v>5.51</v>
      </c>
      <c r="N8438">
        <v>5.45</v>
      </c>
      <c r="O8438">
        <v>5.08</v>
      </c>
      <c r="P8438">
        <v>4.79</v>
      </c>
      <c r="Q8438">
        <v>4.51</v>
      </c>
      <c r="R8438">
        <v>4.47</v>
      </c>
      <c r="S8438">
        <v>4.37</v>
      </c>
      <c r="T8438">
        <v>4.5999999999999996</v>
      </c>
      <c r="U8438">
        <v>4.43</v>
      </c>
    </row>
    <row r="8439" spans="1:21" x14ac:dyDescent="0.3">
      <c r="A8439" s="5" t="s">
        <v>13565</v>
      </c>
      <c r="B8439" s="2" t="str">
        <f t="shared" si="1260"/>
        <v/>
      </c>
      <c r="C8439" s="2" t="str">
        <f t="shared" si="1261"/>
        <v/>
      </c>
      <c r="D8439" s="6" t="str">
        <f t="shared" si="1262"/>
        <v>09</v>
      </c>
      <c r="E8439" s="6" t="str">
        <f t="shared" si="1263"/>
        <v>20</v>
      </c>
      <c r="F8439" s="2" t="str">
        <f t="shared" si="1264"/>
        <v>23</v>
      </c>
      <c r="G8439" s="6" t="str">
        <f t="shared" si="1265"/>
        <v>2023</v>
      </c>
      <c r="H8439" s="2" t="str">
        <f t="shared" si="1266"/>
        <v>2023/09/20</v>
      </c>
      <c r="I8439" t="s">
        <v>13585</v>
      </c>
      <c r="J8439">
        <v>5.53</v>
      </c>
      <c r="K8439">
        <v>5.57</v>
      </c>
      <c r="L8439">
        <v>5.56</v>
      </c>
      <c r="M8439">
        <v>5.51</v>
      </c>
      <c r="N8439">
        <v>5.47</v>
      </c>
      <c r="O8439">
        <v>5.12</v>
      </c>
      <c r="P8439">
        <v>4.82</v>
      </c>
      <c r="Q8439">
        <v>4.5199999999999996</v>
      </c>
      <c r="R8439">
        <v>4.46</v>
      </c>
      <c r="S8439">
        <v>4.3499999999999996</v>
      </c>
      <c r="T8439">
        <v>4.57</v>
      </c>
      <c r="U8439">
        <v>4.4000000000000004</v>
      </c>
    </row>
    <row r="8440" spans="1:21" x14ac:dyDescent="0.3">
      <c r="A8440" s="5" t="s">
        <v>13566</v>
      </c>
      <c r="B8440" s="2" t="str">
        <f t="shared" si="1260"/>
        <v/>
      </c>
      <c r="C8440" s="2" t="str">
        <f t="shared" si="1261"/>
        <v/>
      </c>
      <c r="D8440" s="6" t="str">
        <f t="shared" si="1262"/>
        <v>09</v>
      </c>
      <c r="E8440" s="6" t="str">
        <f t="shared" si="1263"/>
        <v>21</v>
      </c>
      <c r="F8440" s="2" t="str">
        <f t="shared" si="1264"/>
        <v>23</v>
      </c>
      <c r="G8440" s="6" t="str">
        <f t="shared" si="1265"/>
        <v>2023</v>
      </c>
      <c r="H8440" s="2" t="str">
        <f t="shared" si="1266"/>
        <v>2023/09/21</v>
      </c>
      <c r="I8440" t="s">
        <v>13586</v>
      </c>
      <c r="J8440">
        <v>5.52</v>
      </c>
      <c r="K8440">
        <v>5.57</v>
      </c>
      <c r="L8440">
        <v>5.57</v>
      </c>
      <c r="M8440">
        <v>5.52</v>
      </c>
      <c r="N8440">
        <v>5.46</v>
      </c>
      <c r="O8440">
        <v>5.12</v>
      </c>
      <c r="P8440">
        <v>4.8499999999999996</v>
      </c>
      <c r="Q8440">
        <v>4.6100000000000003</v>
      </c>
      <c r="R8440">
        <v>4.57</v>
      </c>
      <c r="S8440">
        <v>4.49</v>
      </c>
      <c r="T8440">
        <v>4.74</v>
      </c>
      <c r="U8440">
        <v>4.5599999999999996</v>
      </c>
    </row>
    <row r="8441" spans="1:21" x14ac:dyDescent="0.3">
      <c r="A8441" s="5" t="s">
        <v>13567</v>
      </c>
      <c r="B8441" s="2" t="str">
        <f t="shared" si="1260"/>
        <v/>
      </c>
      <c r="C8441" s="2" t="str">
        <f t="shared" si="1261"/>
        <v/>
      </c>
      <c r="D8441" s="6" t="str">
        <f t="shared" si="1262"/>
        <v>09</v>
      </c>
      <c r="E8441" s="6" t="str">
        <f t="shared" si="1263"/>
        <v>22</v>
      </c>
      <c r="F8441" s="2" t="str">
        <f t="shared" si="1264"/>
        <v>23</v>
      </c>
      <c r="G8441" s="6" t="str">
        <f t="shared" si="1265"/>
        <v>2023</v>
      </c>
      <c r="H8441" s="2" t="str">
        <f t="shared" si="1266"/>
        <v>2023/09/22</v>
      </c>
      <c r="I8441" t="s">
        <v>13587</v>
      </c>
      <c r="J8441">
        <v>5.52</v>
      </c>
      <c r="K8441">
        <v>5.58</v>
      </c>
      <c r="L8441">
        <v>5.56</v>
      </c>
      <c r="M8441">
        <v>5.52</v>
      </c>
      <c r="N8441">
        <v>5.46</v>
      </c>
      <c r="O8441">
        <v>5.0999999999999996</v>
      </c>
      <c r="P8441">
        <v>4.8</v>
      </c>
      <c r="Q8441">
        <v>4.57</v>
      </c>
      <c r="R8441">
        <v>4.53</v>
      </c>
      <c r="S8441">
        <v>4.4400000000000004</v>
      </c>
      <c r="T8441">
        <v>4.7</v>
      </c>
      <c r="U8441">
        <v>4.53</v>
      </c>
    </row>
    <row r="8442" spans="1:21" x14ac:dyDescent="0.3">
      <c r="A8442" s="5" t="s">
        <v>13568</v>
      </c>
      <c r="B8442" s="2" t="str">
        <f t="shared" si="1260"/>
        <v/>
      </c>
      <c r="C8442" s="2" t="str">
        <f t="shared" si="1261"/>
        <v/>
      </c>
      <c r="D8442" s="6" t="str">
        <f t="shared" si="1262"/>
        <v>09</v>
      </c>
      <c r="E8442" s="6" t="str">
        <f t="shared" si="1263"/>
        <v>25</v>
      </c>
      <c r="F8442" s="2" t="str">
        <f t="shared" si="1264"/>
        <v>23</v>
      </c>
      <c r="G8442" s="6" t="str">
        <f t="shared" si="1265"/>
        <v>2023</v>
      </c>
      <c r="H8442" s="2" t="str">
        <f t="shared" si="1266"/>
        <v>2023/09/25</v>
      </c>
      <c r="I8442" t="s">
        <v>13588</v>
      </c>
      <c r="J8442">
        <v>5.54</v>
      </c>
      <c r="K8442">
        <v>5.58</v>
      </c>
      <c r="L8442">
        <v>5.58</v>
      </c>
      <c r="M8442">
        <v>5.52</v>
      </c>
      <c r="N8442">
        <v>5.45</v>
      </c>
      <c r="O8442">
        <v>5.09</v>
      </c>
      <c r="P8442">
        <v>4.83</v>
      </c>
      <c r="Q8442">
        <v>4.62</v>
      </c>
      <c r="R8442">
        <v>4.6100000000000003</v>
      </c>
      <c r="S8442">
        <v>4.55</v>
      </c>
      <c r="T8442">
        <v>4.84</v>
      </c>
      <c r="U8442">
        <v>4.67</v>
      </c>
    </row>
    <row r="8443" spans="1:21" x14ac:dyDescent="0.3">
      <c r="A8443" s="5" t="s">
        <v>13569</v>
      </c>
      <c r="B8443" s="2" t="str">
        <f t="shared" si="1260"/>
        <v/>
      </c>
      <c r="C8443" s="2" t="str">
        <f t="shared" si="1261"/>
        <v/>
      </c>
      <c r="D8443" s="6" t="str">
        <f t="shared" si="1262"/>
        <v>09</v>
      </c>
      <c r="E8443" s="6" t="str">
        <f t="shared" si="1263"/>
        <v>26</v>
      </c>
      <c r="F8443" s="2" t="str">
        <f t="shared" si="1264"/>
        <v>23</v>
      </c>
      <c r="G8443" s="6" t="str">
        <f t="shared" si="1265"/>
        <v>2023</v>
      </c>
      <c r="H8443" s="2" t="str">
        <f t="shared" si="1266"/>
        <v>2023/09/26</v>
      </c>
      <c r="I8443" t="s">
        <v>13589</v>
      </c>
      <c r="J8443">
        <v>5.54</v>
      </c>
      <c r="K8443">
        <v>5.58</v>
      </c>
      <c r="L8443">
        <v>5.58</v>
      </c>
      <c r="M8443">
        <v>5.53</v>
      </c>
      <c r="N8443">
        <v>5.45</v>
      </c>
      <c r="O8443">
        <v>5.04</v>
      </c>
      <c r="P8443">
        <v>4.84</v>
      </c>
      <c r="Q8443">
        <v>4.62</v>
      </c>
      <c r="R8443">
        <v>4.62</v>
      </c>
      <c r="S8443">
        <v>4.5599999999999996</v>
      </c>
      <c r="T8443">
        <v>4.8600000000000003</v>
      </c>
      <c r="U8443">
        <v>4.7</v>
      </c>
    </row>
    <row r="8444" spans="1:21" x14ac:dyDescent="0.3">
      <c r="A8444" s="5" t="s">
        <v>13570</v>
      </c>
      <c r="B8444" s="2" t="str">
        <f t="shared" si="1260"/>
        <v/>
      </c>
      <c r="C8444" s="2" t="str">
        <f t="shared" si="1261"/>
        <v/>
      </c>
      <c r="D8444" s="6" t="str">
        <f t="shared" si="1262"/>
        <v>09</v>
      </c>
      <c r="E8444" s="6" t="str">
        <f t="shared" si="1263"/>
        <v>27</v>
      </c>
      <c r="F8444" s="2" t="str">
        <f t="shared" si="1264"/>
        <v>23</v>
      </c>
      <c r="G8444" s="6" t="str">
        <f t="shared" si="1265"/>
        <v>2023</v>
      </c>
      <c r="H8444" s="2" t="str">
        <f t="shared" si="1266"/>
        <v>2023/09/27</v>
      </c>
      <c r="I8444" t="s">
        <v>13590</v>
      </c>
      <c r="J8444">
        <v>5.54</v>
      </c>
      <c r="K8444">
        <v>5.59</v>
      </c>
      <c r="L8444">
        <v>5.58</v>
      </c>
      <c r="M8444">
        <v>5.53</v>
      </c>
      <c r="N8444">
        <v>5.49</v>
      </c>
      <c r="O8444">
        <v>5.0999999999999996</v>
      </c>
      <c r="P8444">
        <v>4.8899999999999997</v>
      </c>
      <c r="Q8444">
        <v>4.67</v>
      </c>
      <c r="R8444">
        <v>4.6900000000000004</v>
      </c>
      <c r="S8444">
        <v>4.6100000000000003</v>
      </c>
      <c r="T8444">
        <v>4.91</v>
      </c>
      <c r="U8444">
        <v>4.7300000000000004</v>
      </c>
    </row>
    <row r="8445" spans="1:21" x14ac:dyDescent="0.3">
      <c r="A8445" s="5" t="s">
        <v>13571</v>
      </c>
      <c r="B8445" s="2" t="str">
        <f t="shared" si="1260"/>
        <v/>
      </c>
      <c r="C8445" s="2" t="str">
        <f t="shared" si="1261"/>
        <v/>
      </c>
      <c r="D8445" s="6" t="str">
        <f t="shared" si="1262"/>
        <v>09</v>
      </c>
      <c r="E8445" s="6" t="str">
        <f t="shared" si="1263"/>
        <v>28</v>
      </c>
      <c r="F8445" s="2" t="str">
        <f t="shared" si="1264"/>
        <v>23</v>
      </c>
      <c r="G8445" s="6" t="str">
        <f t="shared" si="1265"/>
        <v>2023</v>
      </c>
      <c r="H8445" s="2" t="str">
        <f t="shared" si="1266"/>
        <v>2023/09/28</v>
      </c>
      <c r="I8445" t="s">
        <v>13591</v>
      </c>
      <c r="J8445">
        <v>5.56</v>
      </c>
      <c r="K8445">
        <v>5.61</v>
      </c>
      <c r="L8445">
        <v>5.56</v>
      </c>
      <c r="M8445">
        <v>5.53</v>
      </c>
      <c r="N8445">
        <v>5.46</v>
      </c>
      <c r="O8445">
        <v>5.04</v>
      </c>
      <c r="P8445">
        <v>4.83</v>
      </c>
      <c r="Q8445">
        <v>4.62</v>
      </c>
      <c r="R8445">
        <v>4.63</v>
      </c>
      <c r="S8445">
        <v>4.59</v>
      </c>
      <c r="T8445">
        <v>4.9000000000000004</v>
      </c>
      <c r="U8445">
        <v>4.71</v>
      </c>
    </row>
    <row r="8446" spans="1:21" x14ac:dyDescent="0.3">
      <c r="A8446" s="5" t="s">
        <v>13572</v>
      </c>
      <c r="B8446" s="2" t="str">
        <f t="shared" si="1260"/>
        <v/>
      </c>
      <c r="C8446" s="2" t="str">
        <f t="shared" si="1261"/>
        <v/>
      </c>
      <c r="D8446" s="6" t="str">
        <f t="shared" si="1262"/>
        <v>09</v>
      </c>
      <c r="E8446" s="6" t="str">
        <f t="shared" si="1263"/>
        <v>29</v>
      </c>
      <c r="F8446" s="2" t="str">
        <f t="shared" si="1264"/>
        <v>23</v>
      </c>
      <c r="G8446" s="6" t="str">
        <f t="shared" si="1265"/>
        <v>2023</v>
      </c>
      <c r="H8446" s="2" t="str">
        <f t="shared" si="1266"/>
        <v>2023/09/29</v>
      </c>
      <c r="I8446" t="s">
        <v>13592</v>
      </c>
      <c r="J8446">
        <v>5.55</v>
      </c>
      <c r="K8446">
        <v>5.6</v>
      </c>
      <c r="L8446">
        <v>5.55</v>
      </c>
      <c r="M8446">
        <v>5.53</v>
      </c>
      <c r="N8446">
        <v>5.46</v>
      </c>
      <c r="O8446">
        <v>5.03</v>
      </c>
      <c r="P8446">
        <v>4.8</v>
      </c>
      <c r="Q8446">
        <v>4.5999999999999996</v>
      </c>
      <c r="R8446">
        <v>4.6100000000000003</v>
      </c>
      <c r="S8446">
        <v>4.59</v>
      </c>
      <c r="T8446">
        <v>4.92</v>
      </c>
      <c r="U8446">
        <v>4.7300000000000004</v>
      </c>
    </row>
    <row r="8447" spans="1:21" x14ac:dyDescent="0.3">
      <c r="A8447" s="5">
        <v>44967</v>
      </c>
      <c r="B8447" s="2" t="str">
        <f t="shared" ref="B8447:B8467" si="1267">IF(MID(A8447,3,1)&lt;&gt;"/","OK","")</f>
        <v>OK</v>
      </c>
      <c r="C8447" s="2">
        <f t="shared" ref="C8447:C8467" si="1268">IF(B8447="OK",A8447,"")</f>
        <v>44967</v>
      </c>
      <c r="D8447" s="6">
        <f t="shared" ref="D8447:D8467" si="1269">IF(B8447="",LEFT(A8447,2),DAY(A8447))</f>
        <v>10</v>
      </c>
      <c r="E8447" s="6">
        <f t="shared" ref="E8447:E8467" si="1270">IF(B8447="",MID(A8447,4,2),MONTH(A8447))</f>
        <v>2</v>
      </c>
      <c r="F8447" s="2" t="str">
        <f t="shared" ref="F8447:F8467" si="1271">IF(B8447="",RIGHT(A8447,2),"")</f>
        <v/>
      </c>
      <c r="G8447" s="6">
        <f t="shared" ref="G8447:G8467" si="1272">IF(F8447&lt;&gt;"","20"&amp;F8447,YEAR(A8447))</f>
        <v>2023</v>
      </c>
      <c r="H8447" s="2" t="str">
        <f t="shared" ref="H8447:H8467" si="1273">G8447&amp;"/"&amp;D8447&amp;"/"&amp;E8447</f>
        <v>2023/10/2</v>
      </c>
      <c r="I8447" t="s">
        <v>13606</v>
      </c>
      <c r="J8447">
        <v>5.56</v>
      </c>
      <c r="K8447">
        <v>5.6</v>
      </c>
      <c r="L8447">
        <v>5.62</v>
      </c>
      <c r="M8447">
        <v>5.58</v>
      </c>
      <c r="N8447">
        <v>5.49</v>
      </c>
      <c r="O8447">
        <v>5.12</v>
      </c>
      <c r="P8447">
        <v>4.88</v>
      </c>
      <c r="Q8447">
        <v>4.72</v>
      </c>
      <c r="R8447">
        <v>4.7300000000000004</v>
      </c>
      <c r="S8447">
        <v>4.6900000000000004</v>
      </c>
      <c r="T8447">
        <v>5</v>
      </c>
      <c r="U8447">
        <v>4.8099999999999996</v>
      </c>
    </row>
    <row r="8448" spans="1:21" x14ac:dyDescent="0.3">
      <c r="A8448" s="5">
        <v>44995</v>
      </c>
      <c r="B8448" s="2" t="str">
        <f t="shared" si="1267"/>
        <v>OK</v>
      </c>
      <c r="C8448" s="2">
        <f t="shared" si="1268"/>
        <v>44995</v>
      </c>
      <c r="D8448" s="6">
        <f t="shared" si="1269"/>
        <v>10</v>
      </c>
      <c r="E8448" s="6">
        <f t="shared" si="1270"/>
        <v>3</v>
      </c>
      <c r="F8448" s="2" t="str">
        <f t="shared" si="1271"/>
        <v/>
      </c>
      <c r="G8448" s="6">
        <f t="shared" si="1272"/>
        <v>2023</v>
      </c>
      <c r="H8448" s="2" t="str">
        <f t="shared" si="1273"/>
        <v>2023/10/3</v>
      </c>
      <c r="I8448" t="s">
        <v>13607</v>
      </c>
      <c r="J8448">
        <v>5.55</v>
      </c>
      <c r="K8448">
        <v>5.6</v>
      </c>
      <c r="L8448">
        <v>5.62</v>
      </c>
      <c r="M8448">
        <v>5.58</v>
      </c>
      <c r="N8448">
        <v>5.49</v>
      </c>
      <c r="O8448">
        <v>5.15</v>
      </c>
      <c r="P8448">
        <v>4.95</v>
      </c>
      <c r="Q8448">
        <v>4.8</v>
      </c>
      <c r="R8448">
        <v>4.84</v>
      </c>
      <c r="S8448">
        <v>4.8099999999999996</v>
      </c>
      <c r="T8448">
        <v>5.13</v>
      </c>
      <c r="U8448">
        <v>4.95</v>
      </c>
    </row>
    <row r="8449" spans="1:21" x14ac:dyDescent="0.3">
      <c r="A8449" s="5">
        <v>45026</v>
      </c>
      <c r="B8449" s="2" t="str">
        <f t="shared" si="1267"/>
        <v>OK</v>
      </c>
      <c r="C8449" s="2">
        <f t="shared" si="1268"/>
        <v>45026</v>
      </c>
      <c r="D8449" s="6">
        <f t="shared" si="1269"/>
        <v>10</v>
      </c>
      <c r="E8449" s="6">
        <f t="shared" si="1270"/>
        <v>4</v>
      </c>
      <c r="F8449" s="2" t="str">
        <f t="shared" si="1271"/>
        <v/>
      </c>
      <c r="G8449" s="6">
        <f t="shared" si="1272"/>
        <v>2023</v>
      </c>
      <c r="H8449" s="2" t="str">
        <f t="shared" si="1273"/>
        <v>2023/10/4</v>
      </c>
      <c r="I8449" t="s">
        <v>13608</v>
      </c>
      <c r="J8449">
        <v>5.56</v>
      </c>
      <c r="K8449">
        <v>5.58</v>
      </c>
      <c r="L8449">
        <v>5.61</v>
      </c>
      <c r="M8449">
        <v>5.57</v>
      </c>
      <c r="N8449">
        <v>5.42</v>
      </c>
      <c r="O8449">
        <v>5.05</v>
      </c>
      <c r="P8449">
        <v>4.8499999999999996</v>
      </c>
      <c r="Q8449">
        <v>4.72</v>
      </c>
      <c r="R8449">
        <v>4.75</v>
      </c>
      <c r="S8449">
        <v>4.7300000000000004</v>
      </c>
      <c r="T8449">
        <v>5.05</v>
      </c>
      <c r="U8449">
        <v>4.87</v>
      </c>
    </row>
    <row r="8450" spans="1:21" x14ac:dyDescent="0.3">
      <c r="A8450" s="5">
        <v>45056</v>
      </c>
      <c r="B8450" s="2" t="str">
        <f t="shared" si="1267"/>
        <v>OK</v>
      </c>
      <c r="C8450" s="2">
        <f t="shared" si="1268"/>
        <v>45056</v>
      </c>
      <c r="D8450" s="6">
        <f t="shared" si="1269"/>
        <v>10</v>
      </c>
      <c r="E8450" s="6">
        <f t="shared" si="1270"/>
        <v>5</v>
      </c>
      <c r="F8450" s="2" t="str">
        <f t="shared" si="1271"/>
        <v/>
      </c>
      <c r="G8450" s="6">
        <f t="shared" si="1272"/>
        <v>2023</v>
      </c>
      <c r="H8450" s="2" t="str">
        <f t="shared" si="1273"/>
        <v>2023/10/5</v>
      </c>
      <c r="I8450" t="s">
        <v>13609</v>
      </c>
      <c r="J8450">
        <v>5.57</v>
      </c>
      <c r="K8450">
        <v>5.59</v>
      </c>
      <c r="L8450">
        <v>5.61</v>
      </c>
      <c r="M8450">
        <v>5.56</v>
      </c>
      <c r="N8450">
        <v>5.39</v>
      </c>
      <c r="O8450">
        <v>5.03</v>
      </c>
      <c r="P8450">
        <v>4.82</v>
      </c>
      <c r="Q8450">
        <v>4.68</v>
      </c>
      <c r="R8450">
        <v>4.7300000000000004</v>
      </c>
      <c r="S8450">
        <v>4.72</v>
      </c>
      <c r="T8450">
        <v>5.0599999999999996</v>
      </c>
      <c r="U8450">
        <v>4.8899999999999997</v>
      </c>
    </row>
    <row r="8451" spans="1:21" x14ac:dyDescent="0.3">
      <c r="A8451" s="5">
        <v>45087</v>
      </c>
      <c r="B8451" s="2" t="str">
        <f t="shared" si="1267"/>
        <v>OK</v>
      </c>
      <c r="C8451" s="2">
        <f t="shared" si="1268"/>
        <v>45087</v>
      </c>
      <c r="D8451" s="6">
        <f t="shared" si="1269"/>
        <v>10</v>
      </c>
      <c r="E8451" s="6">
        <f t="shared" si="1270"/>
        <v>6</v>
      </c>
      <c r="F8451" s="2" t="str">
        <f t="shared" si="1271"/>
        <v/>
      </c>
      <c r="G8451" s="6">
        <f t="shared" si="1272"/>
        <v>2023</v>
      </c>
      <c r="H8451" s="2" t="str">
        <f t="shared" si="1273"/>
        <v>2023/10/6</v>
      </c>
      <c r="I8451" t="s">
        <v>13610</v>
      </c>
      <c r="J8451">
        <v>5.59</v>
      </c>
      <c r="K8451">
        <v>5.6</v>
      </c>
      <c r="L8451">
        <v>5.63</v>
      </c>
      <c r="M8451">
        <v>5.59</v>
      </c>
      <c r="N8451">
        <v>5.43</v>
      </c>
      <c r="O8451">
        <v>5.08</v>
      </c>
      <c r="P8451">
        <v>4.87</v>
      </c>
      <c r="Q8451">
        <v>4.75</v>
      </c>
      <c r="R8451">
        <v>4.79</v>
      </c>
      <c r="S8451">
        <v>4.78</v>
      </c>
      <c r="T8451">
        <v>5.13</v>
      </c>
      <c r="U8451">
        <v>4.95</v>
      </c>
    </row>
    <row r="8452" spans="1:21" x14ac:dyDescent="0.3">
      <c r="A8452" s="5">
        <v>45209</v>
      </c>
      <c r="B8452" s="2" t="str">
        <f t="shared" si="1267"/>
        <v>OK</v>
      </c>
      <c r="C8452" s="2">
        <f t="shared" si="1268"/>
        <v>45209</v>
      </c>
      <c r="D8452" s="6">
        <f t="shared" si="1269"/>
        <v>10</v>
      </c>
      <c r="E8452" s="6">
        <f t="shared" si="1270"/>
        <v>10</v>
      </c>
      <c r="F8452" s="2" t="str">
        <f t="shared" si="1271"/>
        <v/>
      </c>
      <c r="G8452" s="6">
        <f t="shared" si="1272"/>
        <v>2023</v>
      </c>
      <c r="H8452" s="2" t="str">
        <f t="shared" si="1273"/>
        <v>2023/10/10</v>
      </c>
      <c r="I8452" t="s">
        <v>13611</v>
      </c>
      <c r="J8452">
        <v>5.6</v>
      </c>
      <c r="K8452">
        <v>5.61</v>
      </c>
      <c r="L8452">
        <v>5.61</v>
      </c>
      <c r="M8452">
        <v>5.57</v>
      </c>
      <c r="N8452">
        <v>5.37</v>
      </c>
      <c r="O8452">
        <v>4.96</v>
      </c>
      <c r="P8452">
        <v>4.74</v>
      </c>
      <c r="Q8452">
        <v>4.62</v>
      </c>
      <c r="R8452">
        <v>4.66</v>
      </c>
      <c r="S8452">
        <v>4.66</v>
      </c>
      <c r="T8452">
        <v>5.03</v>
      </c>
      <c r="U8452">
        <v>4.8499999999999996</v>
      </c>
    </row>
    <row r="8453" spans="1:21" x14ac:dyDescent="0.3">
      <c r="A8453" s="5">
        <v>45240</v>
      </c>
      <c r="B8453" s="2" t="str">
        <f t="shared" si="1267"/>
        <v>OK</v>
      </c>
      <c r="C8453" s="2">
        <f t="shared" si="1268"/>
        <v>45240</v>
      </c>
      <c r="D8453" s="6">
        <f t="shared" si="1269"/>
        <v>10</v>
      </c>
      <c r="E8453" s="6">
        <f t="shared" si="1270"/>
        <v>11</v>
      </c>
      <c r="F8453" s="2" t="str">
        <f t="shared" si="1271"/>
        <v/>
      </c>
      <c r="G8453" s="6">
        <f t="shared" si="1272"/>
        <v>2023</v>
      </c>
      <c r="H8453" s="2" t="str">
        <f t="shared" si="1273"/>
        <v>2023/10/11</v>
      </c>
      <c r="I8453" t="s">
        <v>13612</v>
      </c>
      <c r="J8453">
        <v>5.58</v>
      </c>
      <c r="K8453">
        <v>5.59</v>
      </c>
      <c r="L8453">
        <v>5.61</v>
      </c>
      <c r="M8453">
        <v>5.56</v>
      </c>
      <c r="N8453">
        <v>5.38</v>
      </c>
      <c r="O8453">
        <v>4.99</v>
      </c>
      <c r="P8453">
        <v>4.7300000000000004</v>
      </c>
      <c r="Q8453">
        <v>4.59</v>
      </c>
      <c r="R8453">
        <v>4.6100000000000003</v>
      </c>
      <c r="S8453">
        <v>4.58</v>
      </c>
      <c r="T8453">
        <v>4.92</v>
      </c>
      <c r="U8453">
        <v>4.7300000000000004</v>
      </c>
    </row>
    <row r="8454" spans="1:21" x14ac:dyDescent="0.3">
      <c r="A8454" s="5">
        <v>45270</v>
      </c>
      <c r="B8454" s="2" t="str">
        <f t="shared" si="1267"/>
        <v>OK</v>
      </c>
      <c r="C8454" s="2">
        <f t="shared" si="1268"/>
        <v>45270</v>
      </c>
      <c r="D8454" s="6">
        <f t="shared" si="1269"/>
        <v>10</v>
      </c>
      <c r="E8454" s="6">
        <f t="shared" si="1270"/>
        <v>12</v>
      </c>
      <c r="F8454" s="2" t="str">
        <f t="shared" si="1271"/>
        <v/>
      </c>
      <c r="G8454" s="6">
        <f t="shared" si="1272"/>
        <v>2023</v>
      </c>
      <c r="H8454" s="2" t="str">
        <f t="shared" si="1273"/>
        <v>2023/10/12</v>
      </c>
      <c r="I8454" t="s">
        <v>13613</v>
      </c>
      <c r="J8454">
        <v>5.61</v>
      </c>
      <c r="K8454">
        <v>5.59</v>
      </c>
      <c r="L8454">
        <v>5.63</v>
      </c>
      <c r="M8454">
        <v>5.58</v>
      </c>
      <c r="N8454">
        <v>5.43</v>
      </c>
      <c r="O8454">
        <v>5.0599999999999996</v>
      </c>
      <c r="P8454">
        <v>4.82</v>
      </c>
      <c r="Q8454">
        <v>4.6900000000000004</v>
      </c>
      <c r="R8454">
        <v>4.7300000000000004</v>
      </c>
      <c r="S8454">
        <v>4.7</v>
      </c>
      <c r="T8454">
        <v>5.05</v>
      </c>
      <c r="U8454">
        <v>4.8600000000000003</v>
      </c>
    </row>
    <row r="8455" spans="1:21" x14ac:dyDescent="0.3">
      <c r="A8455" s="5" t="s">
        <v>13593</v>
      </c>
      <c r="B8455" s="2" t="str">
        <f t="shared" si="1267"/>
        <v/>
      </c>
      <c r="C8455" s="2" t="str">
        <f t="shared" si="1268"/>
        <v/>
      </c>
      <c r="D8455" s="6" t="str">
        <f t="shared" si="1269"/>
        <v>10</v>
      </c>
      <c r="E8455" s="6" t="str">
        <f t="shared" si="1270"/>
        <v>13</v>
      </c>
      <c r="F8455" s="2" t="str">
        <f t="shared" si="1271"/>
        <v>23</v>
      </c>
      <c r="G8455" s="6" t="str">
        <f t="shared" si="1272"/>
        <v>2023</v>
      </c>
      <c r="H8455" s="2" t="str">
        <f t="shared" si="1273"/>
        <v>2023/10/13</v>
      </c>
      <c r="I8455" t="s">
        <v>13614</v>
      </c>
      <c r="J8455">
        <v>5.6</v>
      </c>
      <c r="K8455">
        <v>5.58</v>
      </c>
      <c r="L8455">
        <v>5.62</v>
      </c>
      <c r="M8455">
        <v>5.57</v>
      </c>
      <c r="N8455">
        <v>5.41</v>
      </c>
      <c r="O8455">
        <v>5.04</v>
      </c>
      <c r="P8455">
        <v>4.8</v>
      </c>
      <c r="Q8455">
        <v>4.6500000000000004</v>
      </c>
      <c r="R8455">
        <v>4.66</v>
      </c>
      <c r="S8455">
        <v>4.63</v>
      </c>
      <c r="T8455">
        <v>4.97</v>
      </c>
      <c r="U8455">
        <v>4.78</v>
      </c>
    </row>
    <row r="8456" spans="1:21" x14ac:dyDescent="0.3">
      <c r="A8456" s="5" t="s">
        <v>13594</v>
      </c>
      <c r="B8456" s="2" t="str">
        <f t="shared" si="1267"/>
        <v/>
      </c>
      <c r="C8456" s="2" t="str">
        <f t="shared" si="1268"/>
        <v/>
      </c>
      <c r="D8456" s="6" t="str">
        <f t="shared" si="1269"/>
        <v>10</v>
      </c>
      <c r="E8456" s="6" t="str">
        <f t="shared" si="1270"/>
        <v>16</v>
      </c>
      <c r="F8456" s="2" t="str">
        <f t="shared" si="1271"/>
        <v>23</v>
      </c>
      <c r="G8456" s="6" t="str">
        <f t="shared" si="1272"/>
        <v>2023</v>
      </c>
      <c r="H8456" s="2" t="str">
        <f t="shared" si="1273"/>
        <v>2023/10/16</v>
      </c>
      <c r="I8456" t="s">
        <v>13615</v>
      </c>
      <c r="J8456">
        <v>5.57</v>
      </c>
      <c r="K8456">
        <v>5.58</v>
      </c>
      <c r="L8456">
        <v>5.61</v>
      </c>
      <c r="M8456">
        <v>5.58</v>
      </c>
      <c r="N8456">
        <v>5.42</v>
      </c>
      <c r="O8456">
        <v>5.09</v>
      </c>
      <c r="P8456">
        <v>4.87</v>
      </c>
      <c r="Q8456">
        <v>4.72</v>
      </c>
      <c r="R8456">
        <v>4.74</v>
      </c>
      <c r="S8456">
        <v>4.71</v>
      </c>
      <c r="T8456">
        <v>5.0599999999999996</v>
      </c>
      <c r="U8456">
        <v>4.87</v>
      </c>
    </row>
    <row r="8457" spans="1:21" x14ac:dyDescent="0.3">
      <c r="A8457" s="5" t="s">
        <v>13595</v>
      </c>
      <c r="B8457" s="2" t="str">
        <f t="shared" si="1267"/>
        <v/>
      </c>
      <c r="C8457" s="2" t="str">
        <f t="shared" si="1268"/>
        <v/>
      </c>
      <c r="D8457" s="6" t="str">
        <f t="shared" si="1269"/>
        <v>10</v>
      </c>
      <c r="E8457" s="6" t="str">
        <f t="shared" si="1270"/>
        <v>17</v>
      </c>
      <c r="F8457" s="2" t="str">
        <f t="shared" si="1271"/>
        <v>23</v>
      </c>
      <c r="G8457" s="6" t="str">
        <f t="shared" si="1272"/>
        <v>2023</v>
      </c>
      <c r="H8457" s="2" t="str">
        <f t="shared" si="1273"/>
        <v>2023/10/17</v>
      </c>
      <c r="I8457" t="s">
        <v>13616</v>
      </c>
      <c r="J8457">
        <v>5.58</v>
      </c>
      <c r="K8457">
        <v>5.58</v>
      </c>
      <c r="L8457">
        <v>5.62</v>
      </c>
      <c r="M8457">
        <v>5.6</v>
      </c>
      <c r="N8457">
        <v>5.48</v>
      </c>
      <c r="O8457">
        <v>5.19</v>
      </c>
      <c r="P8457">
        <v>5.01</v>
      </c>
      <c r="Q8457">
        <v>4.8600000000000003</v>
      </c>
      <c r="R8457">
        <v>4.88</v>
      </c>
      <c r="S8457">
        <v>4.83</v>
      </c>
      <c r="T8457">
        <v>5.14</v>
      </c>
      <c r="U8457">
        <v>4.9400000000000004</v>
      </c>
    </row>
    <row r="8458" spans="1:21" x14ac:dyDescent="0.3">
      <c r="A8458" s="5" t="s">
        <v>13596</v>
      </c>
      <c r="B8458" s="2" t="str">
        <f t="shared" si="1267"/>
        <v/>
      </c>
      <c r="C8458" s="2" t="str">
        <f t="shared" si="1268"/>
        <v/>
      </c>
      <c r="D8458" s="6" t="str">
        <f t="shared" si="1269"/>
        <v>10</v>
      </c>
      <c r="E8458" s="6" t="str">
        <f t="shared" si="1270"/>
        <v>18</v>
      </c>
      <c r="F8458" s="2" t="str">
        <f t="shared" si="1271"/>
        <v>23</v>
      </c>
      <c r="G8458" s="6" t="str">
        <f t="shared" si="1272"/>
        <v>2023</v>
      </c>
      <c r="H8458" s="2" t="str">
        <f t="shared" si="1273"/>
        <v>2023/10/18</v>
      </c>
      <c r="I8458" t="s">
        <v>13617</v>
      </c>
      <c r="J8458">
        <v>5.57</v>
      </c>
      <c r="K8458">
        <v>5.56</v>
      </c>
      <c r="L8458">
        <v>5.61</v>
      </c>
      <c r="M8458">
        <v>5.58</v>
      </c>
      <c r="N8458">
        <v>5.47</v>
      </c>
      <c r="O8458">
        <v>5.19</v>
      </c>
      <c r="P8458">
        <v>5.03</v>
      </c>
      <c r="Q8458">
        <v>4.92</v>
      </c>
      <c r="R8458">
        <v>4.95</v>
      </c>
      <c r="S8458">
        <v>4.91</v>
      </c>
      <c r="T8458">
        <v>5.2</v>
      </c>
      <c r="U8458">
        <v>5</v>
      </c>
    </row>
    <row r="8459" spans="1:21" x14ac:dyDescent="0.3">
      <c r="A8459" s="5" t="s">
        <v>13597</v>
      </c>
      <c r="B8459" s="2" t="str">
        <f t="shared" si="1267"/>
        <v/>
      </c>
      <c r="C8459" s="2" t="str">
        <f t="shared" si="1268"/>
        <v/>
      </c>
      <c r="D8459" s="6" t="str">
        <f t="shared" si="1269"/>
        <v>10</v>
      </c>
      <c r="E8459" s="6" t="str">
        <f t="shared" si="1270"/>
        <v>19</v>
      </c>
      <c r="F8459" s="2" t="str">
        <f t="shared" si="1271"/>
        <v>23</v>
      </c>
      <c r="G8459" s="6" t="str">
        <f t="shared" si="1272"/>
        <v>2023</v>
      </c>
      <c r="H8459" s="2" t="str">
        <f t="shared" si="1273"/>
        <v>2023/10/19</v>
      </c>
      <c r="I8459" t="s">
        <v>13618</v>
      </c>
      <c r="J8459">
        <v>5.58</v>
      </c>
      <c r="K8459">
        <v>5.57</v>
      </c>
      <c r="L8459">
        <v>5.6</v>
      </c>
      <c r="M8459">
        <v>5.56</v>
      </c>
      <c r="N8459">
        <v>5.44</v>
      </c>
      <c r="O8459">
        <v>5.14</v>
      </c>
      <c r="P8459">
        <v>5.01</v>
      </c>
      <c r="Q8459">
        <v>4.95</v>
      </c>
      <c r="R8459">
        <v>5</v>
      </c>
      <c r="S8459">
        <v>4.9800000000000004</v>
      </c>
      <c r="T8459">
        <v>5.3</v>
      </c>
      <c r="U8459">
        <v>5.1100000000000003</v>
      </c>
    </row>
    <row r="8460" spans="1:21" x14ac:dyDescent="0.3">
      <c r="A8460" s="5" t="s">
        <v>13598</v>
      </c>
      <c r="B8460" s="2" t="str">
        <f t="shared" si="1267"/>
        <v/>
      </c>
      <c r="C8460" s="2" t="str">
        <f t="shared" si="1268"/>
        <v/>
      </c>
      <c r="D8460" s="6" t="str">
        <f t="shared" si="1269"/>
        <v>10</v>
      </c>
      <c r="E8460" s="6" t="str">
        <f t="shared" si="1270"/>
        <v>20</v>
      </c>
      <c r="F8460" s="2" t="str">
        <f t="shared" si="1271"/>
        <v>23</v>
      </c>
      <c r="G8460" s="6" t="str">
        <f t="shared" si="1272"/>
        <v>2023</v>
      </c>
      <c r="H8460" s="2" t="str">
        <f t="shared" si="1273"/>
        <v>2023/10/20</v>
      </c>
      <c r="I8460" t="s">
        <v>13619</v>
      </c>
      <c r="J8460">
        <v>5.56</v>
      </c>
      <c r="K8460">
        <v>5.56</v>
      </c>
      <c r="L8460">
        <v>5.58</v>
      </c>
      <c r="M8460">
        <v>5.54</v>
      </c>
      <c r="N8460">
        <v>5.41</v>
      </c>
      <c r="O8460">
        <v>5.07</v>
      </c>
      <c r="P8460">
        <v>4.93</v>
      </c>
      <c r="Q8460">
        <v>4.8600000000000003</v>
      </c>
      <c r="R8460">
        <v>4.93</v>
      </c>
      <c r="S8460">
        <v>4.93</v>
      </c>
      <c r="T8460">
        <v>5.27</v>
      </c>
      <c r="U8460">
        <v>5.09</v>
      </c>
    </row>
    <row r="8461" spans="1:21" x14ac:dyDescent="0.3">
      <c r="A8461" s="5" t="s">
        <v>13599</v>
      </c>
      <c r="B8461" s="2" t="str">
        <f t="shared" si="1267"/>
        <v/>
      </c>
      <c r="C8461" s="2" t="str">
        <f t="shared" si="1268"/>
        <v/>
      </c>
      <c r="D8461" s="6" t="str">
        <f t="shared" si="1269"/>
        <v>10</v>
      </c>
      <c r="E8461" s="6" t="str">
        <f t="shared" si="1270"/>
        <v>23</v>
      </c>
      <c r="F8461" s="2" t="str">
        <f t="shared" si="1271"/>
        <v>23</v>
      </c>
      <c r="G8461" s="6" t="str">
        <f t="shared" si="1272"/>
        <v>2023</v>
      </c>
      <c r="H8461" s="2" t="str">
        <f t="shared" si="1273"/>
        <v>2023/10/23</v>
      </c>
      <c r="I8461" t="s">
        <v>13620</v>
      </c>
      <c r="J8461">
        <v>5.57</v>
      </c>
      <c r="K8461">
        <v>5.57</v>
      </c>
      <c r="L8461">
        <v>5.58</v>
      </c>
      <c r="M8461">
        <v>5.56</v>
      </c>
      <c r="N8461">
        <v>5.42</v>
      </c>
      <c r="O8461">
        <v>5.05</v>
      </c>
      <c r="P8461">
        <v>4.8899999999999997</v>
      </c>
      <c r="Q8461">
        <v>4.8099999999999996</v>
      </c>
      <c r="R8461">
        <v>4.87</v>
      </c>
      <c r="S8461">
        <v>4.8600000000000003</v>
      </c>
      <c r="T8461">
        <v>5.19</v>
      </c>
      <c r="U8461">
        <v>5.01</v>
      </c>
    </row>
    <row r="8462" spans="1:21" x14ac:dyDescent="0.3">
      <c r="A8462" s="5" t="s">
        <v>13600</v>
      </c>
      <c r="B8462" s="2" t="str">
        <f t="shared" si="1267"/>
        <v/>
      </c>
      <c r="C8462" s="2" t="str">
        <f t="shared" si="1268"/>
        <v/>
      </c>
      <c r="D8462" s="6" t="str">
        <f t="shared" si="1269"/>
        <v>10</v>
      </c>
      <c r="E8462" s="6" t="str">
        <f t="shared" si="1270"/>
        <v>24</v>
      </c>
      <c r="F8462" s="2" t="str">
        <f t="shared" si="1271"/>
        <v>23</v>
      </c>
      <c r="G8462" s="6" t="str">
        <f t="shared" si="1272"/>
        <v>2023</v>
      </c>
      <c r="H8462" s="2" t="str">
        <f t="shared" si="1273"/>
        <v>2023/10/24</v>
      </c>
      <c r="I8462" t="s">
        <v>13621</v>
      </c>
      <c r="J8462">
        <v>5.57</v>
      </c>
      <c r="K8462">
        <v>5.57</v>
      </c>
      <c r="L8462">
        <v>5.58</v>
      </c>
      <c r="M8462">
        <v>5.57</v>
      </c>
      <c r="N8462">
        <v>5.41</v>
      </c>
      <c r="O8462">
        <v>5.0199999999999996</v>
      </c>
      <c r="P8462">
        <v>4.91</v>
      </c>
      <c r="Q8462">
        <v>4.82</v>
      </c>
      <c r="R8462">
        <v>4.8600000000000003</v>
      </c>
      <c r="S8462">
        <v>4.83</v>
      </c>
      <c r="T8462">
        <v>5.15</v>
      </c>
      <c r="U8462">
        <v>4.96</v>
      </c>
    </row>
    <row r="8463" spans="1:21" x14ac:dyDescent="0.3">
      <c r="A8463" s="5" t="s">
        <v>13601</v>
      </c>
      <c r="B8463" s="2" t="str">
        <f t="shared" si="1267"/>
        <v/>
      </c>
      <c r="C8463" s="2" t="str">
        <f t="shared" si="1268"/>
        <v/>
      </c>
      <c r="D8463" s="6" t="str">
        <f t="shared" si="1269"/>
        <v>10</v>
      </c>
      <c r="E8463" s="6" t="str">
        <f t="shared" si="1270"/>
        <v>25</v>
      </c>
      <c r="F8463" s="2" t="str">
        <f t="shared" si="1271"/>
        <v>23</v>
      </c>
      <c r="G8463" s="6" t="str">
        <f t="shared" si="1272"/>
        <v>2023</v>
      </c>
      <c r="H8463" s="2" t="str">
        <f t="shared" si="1273"/>
        <v>2023/10/25</v>
      </c>
      <c r="I8463" t="s">
        <v>13622</v>
      </c>
      <c r="J8463">
        <v>5.56</v>
      </c>
      <c r="K8463">
        <v>5.57</v>
      </c>
      <c r="L8463">
        <v>5.59</v>
      </c>
      <c r="M8463">
        <v>5.57</v>
      </c>
      <c r="N8463">
        <v>5.43</v>
      </c>
      <c r="O8463">
        <v>5.08</v>
      </c>
      <c r="P8463">
        <v>4.9800000000000004</v>
      </c>
      <c r="Q8463">
        <v>4.8899999999999997</v>
      </c>
      <c r="R8463">
        <v>4.9800000000000004</v>
      </c>
      <c r="S8463">
        <v>4.95</v>
      </c>
      <c r="T8463">
        <v>5.27</v>
      </c>
      <c r="U8463">
        <v>5.09</v>
      </c>
    </row>
    <row r="8464" spans="1:21" x14ac:dyDescent="0.3">
      <c r="A8464" s="5" t="s">
        <v>13602</v>
      </c>
      <c r="B8464" s="2" t="str">
        <f t="shared" si="1267"/>
        <v/>
      </c>
      <c r="C8464" s="2" t="str">
        <f t="shared" si="1268"/>
        <v/>
      </c>
      <c r="D8464" s="6" t="str">
        <f t="shared" si="1269"/>
        <v>10</v>
      </c>
      <c r="E8464" s="6" t="str">
        <f t="shared" si="1270"/>
        <v>26</v>
      </c>
      <c r="F8464" s="2" t="str">
        <f t="shared" si="1271"/>
        <v>23</v>
      </c>
      <c r="G8464" s="6" t="str">
        <f t="shared" si="1272"/>
        <v>2023</v>
      </c>
      <c r="H8464" s="2" t="str">
        <f t="shared" si="1273"/>
        <v>2023/10/26</v>
      </c>
      <c r="I8464" t="s">
        <v>13623</v>
      </c>
      <c r="J8464">
        <v>5.57</v>
      </c>
      <c r="K8464">
        <v>5.57</v>
      </c>
      <c r="L8464">
        <v>5.59</v>
      </c>
      <c r="M8464">
        <v>5.55</v>
      </c>
      <c r="N8464">
        <v>5.39</v>
      </c>
      <c r="O8464">
        <v>5.0199999999999996</v>
      </c>
      <c r="P8464">
        <v>4.8899999999999997</v>
      </c>
      <c r="Q8464">
        <v>4.79</v>
      </c>
      <c r="R8464">
        <v>4.8600000000000003</v>
      </c>
      <c r="S8464">
        <v>4.8600000000000003</v>
      </c>
      <c r="T8464">
        <v>5.19</v>
      </c>
      <c r="U8464">
        <v>5.01</v>
      </c>
    </row>
    <row r="8465" spans="1:21" x14ac:dyDescent="0.3">
      <c r="A8465" s="5" t="s">
        <v>13603</v>
      </c>
      <c r="B8465" s="2" t="str">
        <f t="shared" si="1267"/>
        <v/>
      </c>
      <c r="C8465" s="2" t="str">
        <f t="shared" si="1268"/>
        <v/>
      </c>
      <c r="D8465" s="6" t="str">
        <f t="shared" si="1269"/>
        <v>10</v>
      </c>
      <c r="E8465" s="6" t="str">
        <f t="shared" si="1270"/>
        <v>27</v>
      </c>
      <c r="F8465" s="2" t="str">
        <f t="shared" si="1271"/>
        <v>23</v>
      </c>
      <c r="G8465" s="6" t="str">
        <f t="shared" si="1272"/>
        <v>2023</v>
      </c>
      <c r="H8465" s="2" t="str">
        <f t="shared" si="1273"/>
        <v>2023/10/27</v>
      </c>
      <c r="I8465" t="s">
        <v>13624</v>
      </c>
      <c r="J8465">
        <v>5.57</v>
      </c>
      <c r="K8465">
        <v>5.57</v>
      </c>
      <c r="L8465">
        <v>5.59</v>
      </c>
      <c r="M8465">
        <v>5.55</v>
      </c>
      <c r="N8465">
        <v>5.39</v>
      </c>
      <c r="O8465">
        <v>4.99</v>
      </c>
      <c r="P8465">
        <v>4.84</v>
      </c>
      <c r="Q8465">
        <v>4.76</v>
      </c>
      <c r="R8465">
        <v>4.83</v>
      </c>
      <c r="S8465">
        <v>4.84</v>
      </c>
      <c r="T8465">
        <v>5.19</v>
      </c>
      <c r="U8465">
        <v>5.03</v>
      </c>
    </row>
    <row r="8466" spans="1:21" x14ac:dyDescent="0.3">
      <c r="A8466" s="5" t="s">
        <v>13604</v>
      </c>
      <c r="B8466" s="2" t="str">
        <f t="shared" si="1267"/>
        <v/>
      </c>
      <c r="C8466" s="2" t="str">
        <f t="shared" si="1268"/>
        <v/>
      </c>
      <c r="D8466" s="6" t="str">
        <f t="shared" si="1269"/>
        <v>10</v>
      </c>
      <c r="E8466" s="6" t="str">
        <f t="shared" si="1270"/>
        <v>30</v>
      </c>
      <c r="F8466" s="2" t="str">
        <f t="shared" si="1271"/>
        <v>23</v>
      </c>
      <c r="G8466" s="6" t="str">
        <f t="shared" si="1272"/>
        <v>2023</v>
      </c>
      <c r="H8466" s="2" t="str">
        <f t="shared" si="1273"/>
        <v>2023/10/30</v>
      </c>
      <c r="I8466" t="s">
        <v>13625</v>
      </c>
      <c r="J8466">
        <v>5.56</v>
      </c>
      <c r="K8466">
        <v>5.57</v>
      </c>
      <c r="L8466">
        <v>5.6</v>
      </c>
      <c r="M8466">
        <v>5.53</v>
      </c>
      <c r="N8466">
        <v>5.41</v>
      </c>
      <c r="O8466">
        <v>5.03</v>
      </c>
      <c r="P8466">
        <v>4.87</v>
      </c>
      <c r="Q8466">
        <v>4.8</v>
      </c>
      <c r="R8466">
        <v>4.88</v>
      </c>
      <c r="S8466">
        <v>4.88</v>
      </c>
      <c r="T8466">
        <v>5.21</v>
      </c>
      <c r="U8466">
        <v>5.04</v>
      </c>
    </row>
    <row r="8467" spans="1:21" x14ac:dyDescent="0.3">
      <c r="A8467" s="5" t="s">
        <v>13605</v>
      </c>
      <c r="B8467" s="2" t="str">
        <f t="shared" si="1267"/>
        <v/>
      </c>
      <c r="C8467" s="2" t="str">
        <f t="shared" si="1268"/>
        <v/>
      </c>
      <c r="D8467" s="6" t="str">
        <f t="shared" si="1269"/>
        <v>10</v>
      </c>
      <c r="E8467" s="6" t="str">
        <f t="shared" si="1270"/>
        <v>31</v>
      </c>
      <c r="F8467" s="2" t="str">
        <f t="shared" si="1271"/>
        <v>23</v>
      </c>
      <c r="G8467" s="6" t="str">
        <f t="shared" si="1272"/>
        <v>2023</v>
      </c>
      <c r="H8467" s="2" t="str">
        <f t="shared" si="1273"/>
        <v>2023/10/31</v>
      </c>
      <c r="I8467" t="s">
        <v>13626</v>
      </c>
      <c r="J8467">
        <v>5.56</v>
      </c>
      <c r="K8467">
        <v>5.57</v>
      </c>
      <c r="L8467">
        <v>5.59</v>
      </c>
      <c r="M8467">
        <v>5.54</v>
      </c>
      <c r="N8467">
        <v>5.44</v>
      </c>
      <c r="O8467">
        <v>5.07</v>
      </c>
      <c r="P8467">
        <v>4.9000000000000004</v>
      </c>
      <c r="Q8467">
        <v>4.82</v>
      </c>
      <c r="R8467">
        <v>4.8899999999999997</v>
      </c>
      <c r="S8467">
        <v>4.88</v>
      </c>
      <c r="T8467">
        <v>5.21</v>
      </c>
      <c r="U8467">
        <v>5.04</v>
      </c>
    </row>
    <row r="8468" spans="1:21" x14ac:dyDescent="0.3">
      <c r="A8468" s="5">
        <v>44937</v>
      </c>
      <c r="B8468" s="2" t="str">
        <f t="shared" ref="B8468:B8488" si="1274">IF(MID(A8468,3,1)&lt;&gt;"/","OK","")</f>
        <v>OK</v>
      </c>
      <c r="C8468" s="2">
        <f t="shared" ref="C8468:C8488" si="1275">IF(B8468="OK",A8468,"")</f>
        <v>44937</v>
      </c>
      <c r="D8468" s="6">
        <f t="shared" ref="D8468:D8488" si="1276">IF(B8468="",LEFT(A8468,2),DAY(A8468))</f>
        <v>11</v>
      </c>
      <c r="E8468" s="6">
        <f t="shared" ref="E8468:E8488" si="1277">IF(B8468="",MID(A8468,4,2),MONTH(A8468))</f>
        <v>1</v>
      </c>
      <c r="F8468" s="2" t="str">
        <f t="shared" ref="F8468:F8488" si="1278">IF(B8468="",RIGHT(A8468,2),"")</f>
        <v/>
      </c>
      <c r="G8468" s="6">
        <f t="shared" ref="G8468:G8488" si="1279">IF(F8468&lt;&gt;"","20"&amp;F8468,YEAR(A8468))</f>
        <v>2023</v>
      </c>
      <c r="H8468" s="2" t="str">
        <f t="shared" ref="H8468:H8488" si="1280">G8468&amp;"/"&amp;D8468&amp;"/"&amp;E8468</f>
        <v>2023/11/1</v>
      </c>
      <c r="I8468" t="s">
        <v>13640</v>
      </c>
      <c r="J8468">
        <v>5.56</v>
      </c>
      <c r="K8468">
        <v>5.55</v>
      </c>
      <c r="L8468">
        <v>5.57</v>
      </c>
      <c r="M8468">
        <v>5.51</v>
      </c>
      <c r="N8468">
        <v>5.37</v>
      </c>
      <c r="O8468">
        <v>4.95</v>
      </c>
      <c r="P8468">
        <v>4.76</v>
      </c>
      <c r="Q8468">
        <v>4.67</v>
      </c>
      <c r="R8468">
        <v>4.75</v>
      </c>
      <c r="S8468">
        <v>4.7699999999999996</v>
      </c>
      <c r="T8468">
        <v>5.13</v>
      </c>
      <c r="U8468">
        <v>4.96</v>
      </c>
    </row>
    <row r="8469" spans="1:21" x14ac:dyDescent="0.3">
      <c r="A8469" s="5">
        <v>44968</v>
      </c>
      <c r="B8469" s="2" t="str">
        <f t="shared" si="1274"/>
        <v>OK</v>
      </c>
      <c r="C8469" s="2">
        <f t="shared" si="1275"/>
        <v>44968</v>
      </c>
      <c r="D8469" s="6">
        <f t="shared" si="1276"/>
        <v>11</v>
      </c>
      <c r="E8469" s="6">
        <f t="shared" si="1277"/>
        <v>2</v>
      </c>
      <c r="F8469" s="2" t="str">
        <f t="shared" si="1278"/>
        <v/>
      </c>
      <c r="G8469" s="6">
        <f t="shared" si="1279"/>
        <v>2023</v>
      </c>
      <c r="H8469" s="2" t="str">
        <f t="shared" si="1280"/>
        <v>2023/11/2</v>
      </c>
      <c r="I8469" t="s">
        <v>13641</v>
      </c>
      <c r="J8469">
        <v>5.52</v>
      </c>
      <c r="K8469">
        <v>5.56</v>
      </c>
      <c r="L8469">
        <v>5.54</v>
      </c>
      <c r="M8469">
        <v>5.5</v>
      </c>
      <c r="N8469">
        <v>5.38</v>
      </c>
      <c r="O8469">
        <v>4.9800000000000004</v>
      </c>
      <c r="P8469">
        <v>4.78</v>
      </c>
      <c r="Q8469">
        <v>4.6500000000000004</v>
      </c>
      <c r="R8469">
        <v>4.68</v>
      </c>
      <c r="S8469">
        <v>4.67</v>
      </c>
      <c r="T8469">
        <v>4.99</v>
      </c>
      <c r="U8469">
        <v>4.82</v>
      </c>
    </row>
    <row r="8470" spans="1:21" x14ac:dyDescent="0.3">
      <c r="A8470" s="5">
        <v>44996</v>
      </c>
      <c r="B8470" s="2" t="str">
        <f t="shared" si="1274"/>
        <v>OK</v>
      </c>
      <c r="C8470" s="2">
        <f t="shared" si="1275"/>
        <v>44996</v>
      </c>
      <c r="D8470" s="6">
        <f t="shared" si="1276"/>
        <v>11</v>
      </c>
      <c r="E8470" s="6">
        <f t="shared" si="1277"/>
        <v>3</v>
      </c>
      <c r="F8470" s="2" t="str">
        <f t="shared" si="1278"/>
        <v/>
      </c>
      <c r="G8470" s="6">
        <f t="shared" si="1279"/>
        <v>2023</v>
      </c>
      <c r="H8470" s="2" t="str">
        <f t="shared" si="1280"/>
        <v>2023/11/3</v>
      </c>
      <c r="I8470" t="s">
        <v>13642</v>
      </c>
      <c r="J8470">
        <v>5.53</v>
      </c>
      <c r="K8470">
        <v>5.56</v>
      </c>
      <c r="L8470">
        <v>5.53</v>
      </c>
      <c r="M8470">
        <v>5.45</v>
      </c>
      <c r="N8470">
        <v>5.29</v>
      </c>
      <c r="O8470">
        <v>4.83</v>
      </c>
      <c r="P8470">
        <v>4.62</v>
      </c>
      <c r="Q8470">
        <v>4.49</v>
      </c>
      <c r="R8470">
        <v>4.55</v>
      </c>
      <c r="S8470">
        <v>4.57</v>
      </c>
      <c r="T8470">
        <v>4.93</v>
      </c>
      <c r="U8470">
        <v>4.7699999999999996</v>
      </c>
    </row>
    <row r="8471" spans="1:21" x14ac:dyDescent="0.3">
      <c r="A8471" s="5">
        <v>45088</v>
      </c>
      <c r="B8471" s="2" t="str">
        <f t="shared" si="1274"/>
        <v>OK</v>
      </c>
      <c r="C8471" s="2">
        <f t="shared" si="1275"/>
        <v>45088</v>
      </c>
      <c r="D8471" s="6">
        <f t="shared" si="1276"/>
        <v>11</v>
      </c>
      <c r="E8471" s="6">
        <f t="shared" si="1277"/>
        <v>6</v>
      </c>
      <c r="F8471" s="2" t="str">
        <f t="shared" si="1278"/>
        <v/>
      </c>
      <c r="G8471" s="6">
        <f t="shared" si="1279"/>
        <v>2023</v>
      </c>
      <c r="H8471" s="2" t="str">
        <f t="shared" si="1280"/>
        <v>2023/11/6</v>
      </c>
      <c r="I8471" t="s">
        <v>13643</v>
      </c>
      <c r="J8471">
        <v>5.53</v>
      </c>
      <c r="K8471">
        <v>5.56</v>
      </c>
      <c r="L8471">
        <v>5.56</v>
      </c>
      <c r="M8471">
        <v>5.47</v>
      </c>
      <c r="N8471">
        <v>5.33</v>
      </c>
      <c r="O8471">
        <v>4.93</v>
      </c>
      <c r="P8471">
        <v>4.72</v>
      </c>
      <c r="Q8471">
        <v>4.5999999999999996</v>
      </c>
      <c r="R8471">
        <v>4.66</v>
      </c>
      <c r="S8471">
        <v>4.67</v>
      </c>
      <c r="T8471">
        <v>5</v>
      </c>
      <c r="U8471">
        <v>4.84</v>
      </c>
    </row>
    <row r="8472" spans="1:21" x14ac:dyDescent="0.3">
      <c r="A8472" s="5">
        <v>45118</v>
      </c>
      <c r="B8472" s="2" t="str">
        <f t="shared" si="1274"/>
        <v>OK</v>
      </c>
      <c r="C8472" s="2">
        <f t="shared" si="1275"/>
        <v>45118</v>
      </c>
      <c r="D8472" s="6">
        <f t="shared" si="1276"/>
        <v>11</v>
      </c>
      <c r="E8472" s="6">
        <f t="shared" si="1277"/>
        <v>7</v>
      </c>
      <c r="F8472" s="2" t="str">
        <f t="shared" si="1278"/>
        <v/>
      </c>
      <c r="G8472" s="6">
        <f t="shared" si="1279"/>
        <v>2023</v>
      </c>
      <c r="H8472" s="2" t="str">
        <f t="shared" si="1280"/>
        <v>2023/11/7</v>
      </c>
      <c r="I8472" t="s">
        <v>13644</v>
      </c>
      <c r="J8472">
        <v>5.53</v>
      </c>
      <c r="K8472">
        <v>5.56</v>
      </c>
      <c r="L8472">
        <v>5.55</v>
      </c>
      <c r="M8472">
        <v>5.47</v>
      </c>
      <c r="N8472">
        <v>5.33</v>
      </c>
      <c r="O8472">
        <v>4.91</v>
      </c>
      <c r="P8472">
        <v>4.6399999999999997</v>
      </c>
      <c r="Q8472">
        <v>4.53</v>
      </c>
      <c r="R8472">
        <v>4.58</v>
      </c>
      <c r="S8472">
        <v>4.58</v>
      </c>
      <c r="T8472">
        <v>4.91</v>
      </c>
      <c r="U8472">
        <v>4.75</v>
      </c>
    </row>
    <row r="8473" spans="1:21" x14ac:dyDescent="0.3">
      <c r="A8473" s="5">
        <v>45149</v>
      </c>
      <c r="B8473" s="2" t="str">
        <f t="shared" si="1274"/>
        <v>OK</v>
      </c>
      <c r="C8473" s="2">
        <f t="shared" si="1275"/>
        <v>45149</v>
      </c>
      <c r="D8473" s="6">
        <f t="shared" si="1276"/>
        <v>11</v>
      </c>
      <c r="E8473" s="6">
        <f t="shared" si="1277"/>
        <v>8</v>
      </c>
      <c r="F8473" s="2" t="str">
        <f t="shared" si="1278"/>
        <v/>
      </c>
      <c r="G8473" s="6">
        <f t="shared" si="1279"/>
        <v>2023</v>
      </c>
      <c r="H8473" s="2" t="str">
        <f t="shared" si="1280"/>
        <v>2023/11/8</v>
      </c>
      <c r="I8473" t="s">
        <v>13645</v>
      </c>
      <c r="J8473">
        <v>5.52</v>
      </c>
      <c r="K8473">
        <v>5.54</v>
      </c>
      <c r="L8473">
        <v>5.54</v>
      </c>
      <c r="M8473">
        <v>5.46</v>
      </c>
      <c r="N8473">
        <v>5.34</v>
      </c>
      <c r="O8473">
        <v>4.93</v>
      </c>
      <c r="P8473">
        <v>4.6500000000000004</v>
      </c>
      <c r="Q8473">
        <v>4.51</v>
      </c>
      <c r="R8473">
        <v>4.54</v>
      </c>
      <c r="S8473">
        <v>4.49</v>
      </c>
      <c r="T8473">
        <v>4.82</v>
      </c>
      <c r="U8473">
        <v>4.6399999999999997</v>
      </c>
    </row>
    <row r="8474" spans="1:21" x14ac:dyDescent="0.3">
      <c r="A8474" s="5">
        <v>45180</v>
      </c>
      <c r="B8474" s="2" t="str">
        <f t="shared" si="1274"/>
        <v>OK</v>
      </c>
      <c r="C8474" s="2">
        <f t="shared" si="1275"/>
        <v>45180</v>
      </c>
      <c r="D8474" s="6">
        <f t="shared" si="1276"/>
        <v>11</v>
      </c>
      <c r="E8474" s="6">
        <f t="shared" si="1277"/>
        <v>9</v>
      </c>
      <c r="F8474" s="2" t="str">
        <f t="shared" si="1278"/>
        <v/>
      </c>
      <c r="G8474" s="6">
        <f t="shared" si="1279"/>
        <v>2023</v>
      </c>
      <c r="H8474" s="2" t="str">
        <f t="shared" si="1280"/>
        <v>2023/11/9</v>
      </c>
      <c r="I8474" t="s">
        <v>13646</v>
      </c>
      <c r="J8474">
        <v>5.53</v>
      </c>
      <c r="K8474">
        <v>5.56</v>
      </c>
      <c r="L8474">
        <v>5.54</v>
      </c>
      <c r="M8474">
        <v>5.46</v>
      </c>
      <c r="N8474">
        <v>5.39</v>
      </c>
      <c r="O8474">
        <v>5.03</v>
      </c>
      <c r="P8474">
        <v>4.7699999999999996</v>
      </c>
      <c r="Q8474">
        <v>4.6500000000000004</v>
      </c>
      <c r="R8474">
        <v>4.68</v>
      </c>
      <c r="S8474">
        <v>4.62</v>
      </c>
      <c r="T8474">
        <v>4.97</v>
      </c>
      <c r="U8474">
        <v>4.7699999999999996</v>
      </c>
    </row>
    <row r="8475" spans="1:21" x14ac:dyDescent="0.3">
      <c r="A8475" s="5">
        <v>45210</v>
      </c>
      <c r="B8475" s="2" t="str">
        <f t="shared" si="1274"/>
        <v>OK</v>
      </c>
      <c r="C8475" s="2">
        <f t="shared" si="1275"/>
        <v>45210</v>
      </c>
      <c r="D8475" s="6">
        <f t="shared" si="1276"/>
        <v>11</v>
      </c>
      <c r="E8475" s="6">
        <f t="shared" si="1277"/>
        <v>10</v>
      </c>
      <c r="F8475" s="2" t="str">
        <f t="shared" si="1278"/>
        <v/>
      </c>
      <c r="G8475" s="6">
        <f t="shared" si="1279"/>
        <v>2023</v>
      </c>
      <c r="H8475" s="2" t="str">
        <f t="shared" si="1280"/>
        <v>2023/11/10</v>
      </c>
      <c r="I8475" t="s">
        <v>13647</v>
      </c>
      <c r="J8475">
        <v>5.53</v>
      </c>
      <c r="K8475">
        <v>5.55</v>
      </c>
      <c r="L8475">
        <v>5.53</v>
      </c>
      <c r="M8475">
        <v>5.46</v>
      </c>
      <c r="N8475">
        <v>5.38</v>
      </c>
      <c r="O8475">
        <v>5.04</v>
      </c>
      <c r="P8475">
        <v>4.8</v>
      </c>
      <c r="Q8475">
        <v>4.6500000000000004</v>
      </c>
      <c r="R8475">
        <v>4.68</v>
      </c>
      <c r="S8475">
        <v>4.6100000000000003</v>
      </c>
      <c r="T8475">
        <v>4.93</v>
      </c>
      <c r="U8475">
        <v>4.7300000000000004</v>
      </c>
    </row>
    <row r="8476" spans="1:21" x14ac:dyDescent="0.3">
      <c r="A8476" s="5" t="s">
        <v>13627</v>
      </c>
      <c r="B8476" s="2" t="str">
        <f t="shared" si="1274"/>
        <v/>
      </c>
      <c r="C8476" s="2" t="str">
        <f t="shared" si="1275"/>
        <v/>
      </c>
      <c r="D8476" s="6" t="str">
        <f t="shared" si="1276"/>
        <v>11</v>
      </c>
      <c r="E8476" s="6" t="str">
        <f t="shared" si="1277"/>
        <v>13</v>
      </c>
      <c r="F8476" s="2" t="str">
        <f t="shared" si="1278"/>
        <v>23</v>
      </c>
      <c r="G8476" s="6" t="str">
        <f t="shared" si="1279"/>
        <v>2023</v>
      </c>
      <c r="H8476" s="2" t="str">
        <f t="shared" si="1280"/>
        <v>2023/11/13</v>
      </c>
      <c r="I8476" t="s">
        <v>13648</v>
      </c>
      <c r="J8476">
        <v>5.53</v>
      </c>
      <c r="K8476">
        <v>5.55</v>
      </c>
      <c r="L8476">
        <v>5.55</v>
      </c>
      <c r="M8476">
        <v>5.48</v>
      </c>
      <c r="N8476">
        <v>5.37</v>
      </c>
      <c r="O8476">
        <v>5.0199999999999996</v>
      </c>
      <c r="P8476">
        <v>4.8</v>
      </c>
      <c r="Q8476">
        <v>4.66</v>
      </c>
      <c r="R8476">
        <v>4.6900000000000004</v>
      </c>
      <c r="S8476">
        <v>4.63</v>
      </c>
      <c r="T8476">
        <v>4.95</v>
      </c>
      <c r="U8476">
        <v>4.75</v>
      </c>
    </row>
    <row r="8477" spans="1:21" x14ac:dyDescent="0.3">
      <c r="A8477" s="5" t="s">
        <v>13628</v>
      </c>
      <c r="B8477" s="2" t="str">
        <f t="shared" si="1274"/>
        <v/>
      </c>
      <c r="C8477" s="2" t="str">
        <f t="shared" si="1275"/>
        <v/>
      </c>
      <c r="D8477" s="6" t="str">
        <f t="shared" si="1276"/>
        <v>11</v>
      </c>
      <c r="E8477" s="6" t="str">
        <f t="shared" si="1277"/>
        <v>14</v>
      </c>
      <c r="F8477" s="2" t="str">
        <f t="shared" si="1278"/>
        <v>23</v>
      </c>
      <c r="G8477" s="6" t="str">
        <f t="shared" si="1279"/>
        <v>2023</v>
      </c>
      <c r="H8477" s="2" t="str">
        <f t="shared" si="1280"/>
        <v>2023/11/14</v>
      </c>
      <c r="I8477" t="s">
        <v>13649</v>
      </c>
      <c r="J8477">
        <v>5.52</v>
      </c>
      <c r="K8477">
        <v>5.55</v>
      </c>
      <c r="L8477">
        <v>5.52</v>
      </c>
      <c r="M8477">
        <v>5.41</v>
      </c>
      <c r="N8477">
        <v>5.24</v>
      </c>
      <c r="O8477">
        <v>4.8</v>
      </c>
      <c r="P8477">
        <v>4.5599999999999996</v>
      </c>
      <c r="Q8477">
        <v>4.42</v>
      </c>
      <c r="R8477">
        <v>4.45</v>
      </c>
      <c r="S8477">
        <v>4.4400000000000004</v>
      </c>
      <c r="T8477">
        <v>4.8</v>
      </c>
      <c r="U8477">
        <v>4.6100000000000003</v>
      </c>
    </row>
    <row r="8478" spans="1:21" x14ac:dyDescent="0.3">
      <c r="A8478" s="5" t="s">
        <v>13629</v>
      </c>
      <c r="B8478" s="2" t="str">
        <f t="shared" si="1274"/>
        <v/>
      </c>
      <c r="C8478" s="2" t="str">
        <f t="shared" si="1275"/>
        <v/>
      </c>
      <c r="D8478" s="6" t="str">
        <f t="shared" si="1276"/>
        <v>11</v>
      </c>
      <c r="E8478" s="6" t="str">
        <f t="shared" si="1277"/>
        <v>15</v>
      </c>
      <c r="F8478" s="2" t="str">
        <f t="shared" si="1278"/>
        <v>23</v>
      </c>
      <c r="G8478" s="6" t="str">
        <f t="shared" si="1279"/>
        <v>2023</v>
      </c>
      <c r="H8478" s="2" t="str">
        <f t="shared" si="1280"/>
        <v>2023/11/15</v>
      </c>
      <c r="I8478" t="s">
        <v>13650</v>
      </c>
      <c r="J8478">
        <v>5.52</v>
      </c>
      <c r="K8478">
        <v>5.54</v>
      </c>
      <c r="L8478">
        <v>5.53</v>
      </c>
      <c r="M8478">
        <v>5.41</v>
      </c>
      <c r="N8478">
        <v>5.27</v>
      </c>
      <c r="O8478">
        <v>4.9000000000000004</v>
      </c>
      <c r="P8478">
        <v>4.68</v>
      </c>
      <c r="Q8478">
        <v>4.5199999999999996</v>
      </c>
      <c r="R8478">
        <v>4.5599999999999996</v>
      </c>
      <c r="S8478">
        <v>4.53</v>
      </c>
      <c r="T8478">
        <v>4.87</v>
      </c>
      <c r="U8478">
        <v>4.68</v>
      </c>
    </row>
    <row r="8479" spans="1:21" x14ac:dyDescent="0.3">
      <c r="A8479" s="5" t="s">
        <v>13630</v>
      </c>
      <c r="B8479" s="2" t="str">
        <f t="shared" si="1274"/>
        <v/>
      </c>
      <c r="C8479" s="2" t="str">
        <f t="shared" si="1275"/>
        <v/>
      </c>
      <c r="D8479" s="6" t="str">
        <f t="shared" si="1276"/>
        <v>11</v>
      </c>
      <c r="E8479" s="6" t="str">
        <f t="shared" si="1277"/>
        <v>16</v>
      </c>
      <c r="F8479" s="2" t="str">
        <f t="shared" si="1278"/>
        <v>23</v>
      </c>
      <c r="G8479" s="6" t="str">
        <f t="shared" si="1279"/>
        <v>2023</v>
      </c>
      <c r="H8479" s="2" t="str">
        <f t="shared" si="1280"/>
        <v>2023/11/16</v>
      </c>
      <c r="I8479" t="s">
        <v>13651</v>
      </c>
      <c r="J8479">
        <v>5.53</v>
      </c>
      <c r="K8479">
        <v>5.55</v>
      </c>
      <c r="L8479">
        <v>5.51</v>
      </c>
      <c r="M8479">
        <v>5.38</v>
      </c>
      <c r="N8479">
        <v>5.23</v>
      </c>
      <c r="O8479">
        <v>4.83</v>
      </c>
      <c r="P8479">
        <v>4.59</v>
      </c>
      <c r="Q8479">
        <v>4.43</v>
      </c>
      <c r="R8479">
        <v>4.47</v>
      </c>
      <c r="S8479">
        <v>4.45</v>
      </c>
      <c r="T8479">
        <v>4.82</v>
      </c>
      <c r="U8479">
        <v>4.63</v>
      </c>
    </row>
    <row r="8480" spans="1:21" x14ac:dyDescent="0.3">
      <c r="A8480" s="5" t="s">
        <v>13631</v>
      </c>
      <c r="B8480" s="2" t="str">
        <f t="shared" si="1274"/>
        <v/>
      </c>
      <c r="C8480" s="2" t="str">
        <f t="shared" si="1275"/>
        <v/>
      </c>
      <c r="D8480" s="6" t="str">
        <f t="shared" si="1276"/>
        <v>11</v>
      </c>
      <c r="E8480" s="6" t="str">
        <f t="shared" si="1277"/>
        <v>17</v>
      </c>
      <c r="F8480" s="2" t="str">
        <f t="shared" si="1278"/>
        <v>23</v>
      </c>
      <c r="G8480" s="6" t="str">
        <f t="shared" si="1279"/>
        <v>2023</v>
      </c>
      <c r="H8480" s="2" t="str">
        <f t="shared" si="1280"/>
        <v>2023/11/17</v>
      </c>
      <c r="I8480" t="s">
        <v>13652</v>
      </c>
      <c r="J8480">
        <v>5.52</v>
      </c>
      <c r="K8480">
        <v>5.54</v>
      </c>
      <c r="L8480">
        <v>5.5</v>
      </c>
      <c r="M8480">
        <v>5.39</v>
      </c>
      <c r="N8480">
        <v>5.24</v>
      </c>
      <c r="O8480">
        <v>4.88</v>
      </c>
      <c r="P8480">
        <v>4.6399999999999997</v>
      </c>
      <c r="Q8480">
        <v>4.45</v>
      </c>
      <c r="R8480">
        <v>4.47</v>
      </c>
      <c r="S8480">
        <v>4.4400000000000004</v>
      </c>
      <c r="T8480">
        <v>4.8</v>
      </c>
      <c r="U8480">
        <v>4.59</v>
      </c>
    </row>
    <row r="8481" spans="1:21" x14ac:dyDescent="0.3">
      <c r="A8481" s="5" t="s">
        <v>13632</v>
      </c>
      <c r="B8481" s="2" t="str">
        <f t="shared" si="1274"/>
        <v/>
      </c>
      <c r="C8481" s="2" t="str">
        <f t="shared" si="1275"/>
        <v/>
      </c>
      <c r="D8481" s="6" t="str">
        <f t="shared" si="1276"/>
        <v>11</v>
      </c>
      <c r="E8481" s="6" t="str">
        <f t="shared" si="1277"/>
        <v>20</v>
      </c>
      <c r="F8481" s="2" t="str">
        <f t="shared" si="1278"/>
        <v>23</v>
      </c>
      <c r="G8481" s="6" t="str">
        <f t="shared" si="1279"/>
        <v>2023</v>
      </c>
      <c r="H8481" s="2" t="str">
        <f t="shared" si="1280"/>
        <v>2023/11/20</v>
      </c>
      <c r="I8481" t="s">
        <v>13653</v>
      </c>
      <c r="J8481">
        <v>5.53</v>
      </c>
      <c r="K8481">
        <v>5.55</v>
      </c>
      <c r="L8481">
        <v>5.54</v>
      </c>
      <c r="M8481">
        <v>5.43</v>
      </c>
      <c r="N8481">
        <v>5.25</v>
      </c>
      <c r="O8481">
        <v>4.8899999999999997</v>
      </c>
      <c r="P8481">
        <v>4.62</v>
      </c>
      <c r="Q8481">
        <v>4.4400000000000004</v>
      </c>
      <c r="R8481">
        <v>4.46</v>
      </c>
      <c r="S8481">
        <v>4.42</v>
      </c>
      <c r="T8481">
        <v>4.74</v>
      </c>
      <c r="U8481">
        <v>4.57</v>
      </c>
    </row>
    <row r="8482" spans="1:21" x14ac:dyDescent="0.3">
      <c r="A8482" s="5" t="s">
        <v>13633</v>
      </c>
      <c r="B8482" s="2" t="str">
        <f t="shared" si="1274"/>
        <v/>
      </c>
      <c r="C8482" s="2" t="str">
        <f t="shared" si="1275"/>
        <v/>
      </c>
      <c r="D8482" s="6" t="str">
        <f t="shared" si="1276"/>
        <v>11</v>
      </c>
      <c r="E8482" s="6" t="str">
        <f t="shared" si="1277"/>
        <v>21</v>
      </c>
      <c r="F8482" s="2" t="str">
        <f t="shared" si="1278"/>
        <v>23</v>
      </c>
      <c r="G8482" s="6" t="str">
        <f t="shared" si="1279"/>
        <v>2023</v>
      </c>
      <c r="H8482" s="2" t="str">
        <f t="shared" si="1280"/>
        <v>2023/11/21</v>
      </c>
      <c r="I8482" t="s">
        <v>13654</v>
      </c>
      <c r="J8482">
        <v>5.52</v>
      </c>
      <c r="K8482">
        <v>5.54</v>
      </c>
      <c r="L8482">
        <v>5.53</v>
      </c>
      <c r="M8482">
        <v>5.42</v>
      </c>
      <c r="N8482">
        <v>5.24</v>
      </c>
      <c r="O8482">
        <v>4.8600000000000003</v>
      </c>
      <c r="P8482">
        <v>4.5999999999999996</v>
      </c>
      <c r="Q8482">
        <v>4.41</v>
      </c>
      <c r="R8482">
        <v>4.4400000000000004</v>
      </c>
      <c r="S8482">
        <v>4.41</v>
      </c>
      <c r="T8482">
        <v>4.75</v>
      </c>
      <c r="U8482">
        <v>4.57</v>
      </c>
    </row>
    <row r="8483" spans="1:21" x14ac:dyDescent="0.3">
      <c r="A8483" s="5" t="s">
        <v>13634</v>
      </c>
      <c r="B8483" s="2" t="str">
        <f t="shared" si="1274"/>
        <v/>
      </c>
      <c r="C8483" s="2" t="str">
        <f t="shared" si="1275"/>
        <v/>
      </c>
      <c r="D8483" s="6" t="str">
        <f t="shared" si="1276"/>
        <v>11</v>
      </c>
      <c r="E8483" s="6" t="str">
        <f t="shared" si="1277"/>
        <v>22</v>
      </c>
      <c r="F8483" s="2" t="str">
        <f t="shared" si="1278"/>
        <v>23</v>
      </c>
      <c r="G8483" s="6" t="str">
        <f t="shared" si="1279"/>
        <v>2023</v>
      </c>
      <c r="H8483" s="2" t="str">
        <f t="shared" si="1280"/>
        <v>2023/11/22</v>
      </c>
      <c r="I8483" t="s">
        <v>13655</v>
      </c>
      <c r="J8483">
        <v>5.54</v>
      </c>
      <c r="K8483">
        <v>5.55</v>
      </c>
      <c r="L8483">
        <v>5.54</v>
      </c>
      <c r="M8483">
        <v>5.42</v>
      </c>
      <c r="N8483">
        <v>5.26</v>
      </c>
      <c r="O8483">
        <v>4.8899999999999997</v>
      </c>
      <c r="P8483">
        <v>4.62</v>
      </c>
      <c r="Q8483">
        <v>4.4400000000000004</v>
      </c>
      <c r="R8483">
        <v>4.46</v>
      </c>
      <c r="S8483">
        <v>4.42</v>
      </c>
      <c r="T8483">
        <v>4.7300000000000004</v>
      </c>
      <c r="U8483">
        <v>4.55</v>
      </c>
    </row>
    <row r="8484" spans="1:21" x14ac:dyDescent="0.3">
      <c r="A8484" s="5" t="s">
        <v>13635</v>
      </c>
      <c r="B8484" s="2" t="str">
        <f t="shared" si="1274"/>
        <v/>
      </c>
      <c r="C8484" s="2" t="str">
        <f t="shared" si="1275"/>
        <v/>
      </c>
      <c r="D8484" s="6" t="str">
        <f t="shared" si="1276"/>
        <v>11</v>
      </c>
      <c r="E8484" s="6" t="str">
        <f t="shared" si="1277"/>
        <v>24</v>
      </c>
      <c r="F8484" s="2" t="str">
        <f t="shared" si="1278"/>
        <v>23</v>
      </c>
      <c r="G8484" s="6" t="str">
        <f t="shared" si="1279"/>
        <v>2023</v>
      </c>
      <c r="H8484" s="2" t="str">
        <f t="shared" si="1280"/>
        <v>2023/11/24</v>
      </c>
      <c r="I8484" t="s">
        <v>13656</v>
      </c>
      <c r="J8484">
        <v>5.55</v>
      </c>
      <c r="K8484">
        <v>5.56</v>
      </c>
      <c r="L8484">
        <v>5.54</v>
      </c>
      <c r="M8484">
        <v>5.45</v>
      </c>
      <c r="N8484">
        <v>5.27</v>
      </c>
      <c r="O8484">
        <v>4.92</v>
      </c>
      <c r="P8484">
        <v>4.67</v>
      </c>
      <c r="Q8484">
        <v>4.49</v>
      </c>
      <c r="R8484">
        <v>4.51</v>
      </c>
      <c r="S8484">
        <v>4.47</v>
      </c>
      <c r="T8484">
        <v>4.79</v>
      </c>
      <c r="U8484">
        <v>4.5999999999999996</v>
      </c>
    </row>
    <row r="8485" spans="1:21" x14ac:dyDescent="0.3">
      <c r="A8485" s="5" t="s">
        <v>13636</v>
      </c>
      <c r="B8485" s="2" t="str">
        <f t="shared" si="1274"/>
        <v/>
      </c>
      <c r="C8485" s="2" t="str">
        <f t="shared" si="1275"/>
        <v/>
      </c>
      <c r="D8485" s="6" t="str">
        <f t="shared" si="1276"/>
        <v>11</v>
      </c>
      <c r="E8485" s="6" t="str">
        <f t="shared" si="1277"/>
        <v>27</v>
      </c>
      <c r="F8485" s="2" t="str">
        <f t="shared" si="1278"/>
        <v>23</v>
      </c>
      <c r="G8485" s="6" t="str">
        <f t="shared" si="1279"/>
        <v>2023</v>
      </c>
      <c r="H8485" s="2" t="str">
        <f t="shared" si="1280"/>
        <v>2023/11/27</v>
      </c>
      <c r="I8485" t="s">
        <v>13657</v>
      </c>
      <c r="J8485">
        <v>5.54</v>
      </c>
      <c r="K8485">
        <v>5.54</v>
      </c>
      <c r="L8485">
        <v>5.49</v>
      </c>
      <c r="M8485">
        <v>5.45</v>
      </c>
      <c r="N8485">
        <v>5.24</v>
      </c>
      <c r="O8485">
        <v>4.84</v>
      </c>
      <c r="P8485">
        <v>4.5999999999999996</v>
      </c>
      <c r="Q8485">
        <v>4.38</v>
      </c>
      <c r="R8485">
        <v>4.43</v>
      </c>
      <c r="S8485">
        <v>4.3899999999999997</v>
      </c>
      <c r="T8485">
        <v>4.72</v>
      </c>
      <c r="U8485">
        <v>4.53</v>
      </c>
    </row>
    <row r="8486" spans="1:21" x14ac:dyDescent="0.3">
      <c r="A8486" s="5" t="s">
        <v>13637</v>
      </c>
      <c r="B8486" s="2" t="str">
        <f t="shared" si="1274"/>
        <v/>
      </c>
      <c r="C8486" s="2" t="str">
        <f t="shared" si="1275"/>
        <v/>
      </c>
      <c r="D8486" s="6" t="str">
        <f t="shared" si="1276"/>
        <v>11</v>
      </c>
      <c r="E8486" s="6" t="str">
        <f t="shared" si="1277"/>
        <v>28</v>
      </c>
      <c r="F8486" s="2" t="str">
        <f t="shared" si="1278"/>
        <v>23</v>
      </c>
      <c r="G8486" s="6" t="str">
        <f t="shared" si="1279"/>
        <v>2023</v>
      </c>
      <c r="H8486" s="2" t="str">
        <f t="shared" si="1280"/>
        <v>2023/11/28</v>
      </c>
      <c r="I8486" t="s">
        <v>13658</v>
      </c>
      <c r="J8486">
        <v>5.53</v>
      </c>
      <c r="K8486">
        <v>5.53</v>
      </c>
      <c r="L8486">
        <v>5.47</v>
      </c>
      <c r="M8486">
        <v>5.42</v>
      </c>
      <c r="N8486">
        <v>5.21</v>
      </c>
      <c r="O8486">
        <v>4.7300000000000004</v>
      </c>
      <c r="P8486">
        <v>4.49</v>
      </c>
      <c r="Q8486">
        <v>4.29</v>
      </c>
      <c r="R8486">
        <v>4.3600000000000003</v>
      </c>
      <c r="S8486">
        <v>4.34</v>
      </c>
      <c r="T8486">
        <v>4.7</v>
      </c>
      <c r="U8486">
        <v>4.5199999999999996</v>
      </c>
    </row>
    <row r="8487" spans="1:21" x14ac:dyDescent="0.3">
      <c r="A8487" s="5" t="s">
        <v>13638</v>
      </c>
      <c r="B8487" s="2" t="str">
        <f t="shared" si="1274"/>
        <v/>
      </c>
      <c r="C8487" s="2" t="str">
        <f t="shared" si="1275"/>
        <v/>
      </c>
      <c r="D8487" s="6" t="str">
        <f t="shared" si="1276"/>
        <v>11</v>
      </c>
      <c r="E8487" s="6" t="str">
        <f t="shared" si="1277"/>
        <v>29</v>
      </c>
      <c r="F8487" s="2" t="str">
        <f t="shared" si="1278"/>
        <v>23</v>
      </c>
      <c r="G8487" s="6" t="str">
        <f t="shared" si="1279"/>
        <v>2023</v>
      </c>
      <c r="H8487" s="2" t="str">
        <f t="shared" si="1280"/>
        <v>2023/11/29</v>
      </c>
      <c r="I8487" t="s">
        <v>13659</v>
      </c>
      <c r="J8487">
        <v>5.53</v>
      </c>
      <c r="K8487">
        <v>5.52</v>
      </c>
      <c r="L8487">
        <v>5.45</v>
      </c>
      <c r="M8487">
        <v>5.38</v>
      </c>
      <c r="N8487">
        <v>5.12</v>
      </c>
      <c r="O8487">
        <v>4.6399999999999997</v>
      </c>
      <c r="P8487">
        <v>4.4000000000000004</v>
      </c>
      <c r="Q8487">
        <v>4.22</v>
      </c>
      <c r="R8487">
        <v>4.28</v>
      </c>
      <c r="S8487">
        <v>4.2699999999999996</v>
      </c>
      <c r="T8487">
        <v>4.62</v>
      </c>
      <c r="U8487">
        <v>4.4400000000000004</v>
      </c>
    </row>
    <row r="8488" spans="1:21" x14ac:dyDescent="0.3">
      <c r="A8488" s="5" t="s">
        <v>13639</v>
      </c>
      <c r="B8488" s="2" t="str">
        <f t="shared" si="1274"/>
        <v/>
      </c>
      <c r="C8488" s="2" t="str">
        <f t="shared" si="1275"/>
        <v/>
      </c>
      <c r="D8488" s="6" t="str">
        <f t="shared" si="1276"/>
        <v>11</v>
      </c>
      <c r="E8488" s="6" t="str">
        <f t="shared" si="1277"/>
        <v>30</v>
      </c>
      <c r="F8488" s="2" t="str">
        <f t="shared" si="1278"/>
        <v>23</v>
      </c>
      <c r="G8488" s="6" t="str">
        <f t="shared" si="1279"/>
        <v>2023</v>
      </c>
      <c r="H8488" s="2" t="str">
        <f t="shared" si="1280"/>
        <v>2023/11/30</v>
      </c>
      <c r="I8488" t="s">
        <v>13660</v>
      </c>
      <c r="J8488">
        <v>5.56</v>
      </c>
      <c r="K8488">
        <v>5.54</v>
      </c>
      <c r="L8488">
        <v>5.45</v>
      </c>
      <c r="M8488">
        <v>5.38</v>
      </c>
      <c r="N8488">
        <v>5.16</v>
      </c>
      <c r="O8488">
        <v>4.7300000000000004</v>
      </c>
      <c r="P8488">
        <v>4.4800000000000004</v>
      </c>
      <c r="Q8488">
        <v>4.3099999999999996</v>
      </c>
      <c r="R8488">
        <v>4.38</v>
      </c>
      <c r="S8488">
        <v>4.37</v>
      </c>
      <c r="T8488">
        <v>4.72</v>
      </c>
      <c r="U8488">
        <v>4.54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invest07</cp:lastModifiedBy>
  <dcterms:created xsi:type="dcterms:W3CDTF">2019-05-13T11:44:31Z</dcterms:created>
  <dcterms:modified xsi:type="dcterms:W3CDTF">2023-12-03T14:35:27Z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2023-12-03T14:34:12Z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7ea7539c-02c1-437d-906c-a265c31930aa</vt:lpwstr>
  </property>
  <property fmtid="{D5CDD505-2E9C-101B-9397-08002B2CF9AE}" pid="7" name="MSIP_Label_defa4170-0d19-0005-0004-bc88714345d2_ActionId">
    <vt:lpwstr>bb8ec589-856e-4d67-92e9-4501a8a61893</vt:lpwstr>
  </property>
  <property fmtid="{D5CDD505-2E9C-101B-9397-08002B2CF9AE}" pid="8" name="MSIP_Label_defa4170-0d19-0005-0004-bc88714345d2_ContentBits">
    <vt:lpwstr>0</vt:lpwstr>
  </property>
</Properties>
</file>