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h1\Desktop\"/>
    </mc:Choice>
  </mc:AlternateContent>
  <xr:revisionPtr revIDLastSave="0" documentId="13_ncr:1_{85D07955-0CBB-4956-A745-95B18ACA6104}" xr6:coauthVersionLast="36" xr6:coauthVersionMax="36" xr10:uidLastSave="{00000000-0000-0000-0000-000000000000}"/>
  <bookViews>
    <workbookView xWindow="0" yWindow="0" windowWidth="30720" windowHeight="13455" xr2:uid="{BC47C38F-22D2-4234-BA7C-1FFEE1EF8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7" i="1"/>
  <c r="C5" i="1"/>
  <c r="K5" i="1" l="1"/>
  <c r="K6" i="1" s="1"/>
  <c r="H5" i="1"/>
  <c r="H6" i="1" s="1"/>
  <c r="E5" i="1"/>
  <c r="E6" i="1" s="1"/>
  <c r="B6" i="1"/>
  <c r="C6" i="1" s="1"/>
  <c r="B7" i="1" l="1"/>
  <c r="B8" i="1" s="1"/>
  <c r="C8" i="1" s="1"/>
  <c r="C7" i="1"/>
  <c r="L6" i="1"/>
  <c r="K7" i="1"/>
  <c r="L5" i="1"/>
  <c r="I6" i="1"/>
  <c r="H7" i="1"/>
  <c r="I5" i="1"/>
  <c r="F5" i="1"/>
  <c r="F6" i="1"/>
  <c r="E7" i="1"/>
  <c r="E8" i="1" s="1"/>
  <c r="B9" i="1" l="1"/>
  <c r="C9" i="1" s="1"/>
  <c r="L7" i="1"/>
  <c r="K8" i="1"/>
  <c r="I7" i="1"/>
  <c r="H8" i="1"/>
  <c r="H9" i="1" s="1"/>
  <c r="F8" i="1"/>
  <c r="E9" i="1"/>
  <c r="F7" i="1"/>
  <c r="B10" i="1"/>
  <c r="C10" i="1" s="1"/>
  <c r="L8" i="1" l="1"/>
  <c r="K9" i="1"/>
  <c r="K10" i="1" s="1"/>
  <c r="I9" i="1"/>
  <c r="H10" i="1"/>
  <c r="I8" i="1"/>
  <c r="F9" i="1"/>
  <c r="E10" i="1"/>
  <c r="B11" i="1"/>
  <c r="C11" i="1" s="1"/>
  <c r="L10" i="1" l="1"/>
  <c r="L9" i="1"/>
  <c r="K11" i="1"/>
  <c r="I10" i="1"/>
  <c r="H11" i="1"/>
  <c r="H12" i="1" s="1"/>
  <c r="F10" i="1"/>
  <c r="E11" i="1"/>
  <c r="B12" i="1"/>
  <c r="C12" i="1" l="1"/>
  <c r="L11" i="1"/>
  <c r="K12" i="1"/>
  <c r="H13" i="1"/>
  <c r="I11" i="1"/>
  <c r="I12" i="1"/>
  <c r="F11" i="1"/>
  <c r="E12" i="1"/>
  <c r="B13" i="1"/>
  <c r="C13" i="1" l="1"/>
  <c r="L12" i="1"/>
  <c r="K13" i="1"/>
  <c r="I13" i="1"/>
  <c r="H14" i="1"/>
  <c r="F12" i="1"/>
  <c r="E13" i="1"/>
  <c r="B14" i="1"/>
  <c r="C14" i="1" l="1"/>
  <c r="L13" i="1"/>
  <c r="K14" i="1"/>
  <c r="I14" i="1"/>
  <c r="H15" i="1"/>
  <c r="H16" i="1" s="1"/>
  <c r="F13" i="1"/>
  <c r="E14" i="1"/>
  <c r="B15" i="1"/>
  <c r="C15" i="1" l="1"/>
  <c r="B16" i="1"/>
  <c r="L14" i="1"/>
  <c r="K15" i="1"/>
  <c r="I16" i="1"/>
  <c r="H17" i="1"/>
  <c r="I15" i="1"/>
  <c r="F14" i="1"/>
  <c r="E15" i="1"/>
  <c r="B17" i="1"/>
  <c r="C16" i="1" l="1"/>
  <c r="C17" i="1"/>
  <c r="L15" i="1"/>
  <c r="K16" i="1"/>
  <c r="I17" i="1"/>
  <c r="H18" i="1"/>
  <c r="H19" i="1" s="1"/>
  <c r="F15" i="1"/>
  <c r="E16" i="1"/>
  <c r="B18" i="1"/>
  <c r="C18" i="1" l="1"/>
  <c r="B19" i="1"/>
  <c r="L16" i="1"/>
  <c r="K17" i="1"/>
  <c r="I19" i="1"/>
  <c r="I18" i="1"/>
  <c r="H20" i="1"/>
  <c r="F16" i="1"/>
  <c r="E17" i="1"/>
  <c r="B20" i="1"/>
  <c r="C20" i="1" l="1"/>
  <c r="C19" i="1"/>
  <c r="B21" i="1"/>
  <c r="L17" i="1"/>
  <c r="K18" i="1"/>
  <c r="K19" i="1" s="1"/>
  <c r="I20" i="1"/>
  <c r="H21" i="1"/>
  <c r="F17" i="1"/>
  <c r="E18" i="1"/>
  <c r="B22" i="1"/>
  <c r="C22" i="1" l="1"/>
  <c r="C21" i="1"/>
  <c r="L19" i="1"/>
  <c r="L18" i="1"/>
  <c r="K20" i="1"/>
  <c r="I21" i="1"/>
  <c r="H22" i="1"/>
  <c r="F18" i="1"/>
  <c r="E19" i="1"/>
  <c r="B23" i="1"/>
  <c r="B24" i="1" l="1"/>
  <c r="C23" i="1"/>
  <c r="L20" i="1"/>
  <c r="K21" i="1"/>
  <c r="K22" i="1" s="1"/>
  <c r="I22" i="1"/>
  <c r="H23" i="1"/>
  <c r="F19" i="1"/>
  <c r="E20" i="1"/>
  <c r="B25" i="1"/>
  <c r="C25" i="1" l="1"/>
  <c r="C24" i="1"/>
  <c r="L22" i="1"/>
  <c r="L21" i="1"/>
  <c r="K23" i="1"/>
  <c r="I23" i="1"/>
  <c r="H24" i="1"/>
  <c r="H25" i="1" s="1"/>
  <c r="F20" i="1"/>
  <c r="E21" i="1"/>
  <c r="B26" i="1"/>
  <c r="C26" i="1" l="1"/>
  <c r="B27" i="1"/>
  <c r="L23" i="1"/>
  <c r="K24" i="1"/>
  <c r="I25" i="1"/>
  <c r="H26" i="1"/>
  <c r="I24" i="1"/>
  <c r="F21" i="1"/>
  <c r="E22" i="1"/>
  <c r="B28" i="1"/>
  <c r="C27" i="1" l="1"/>
  <c r="C28" i="1"/>
  <c r="B29" i="1"/>
  <c r="L24" i="1"/>
  <c r="K25" i="1"/>
  <c r="I26" i="1"/>
  <c r="H27" i="1"/>
  <c r="F22" i="1"/>
  <c r="E23" i="1"/>
  <c r="B30" i="1"/>
  <c r="C30" i="1" l="1"/>
  <c r="C29" i="1"/>
  <c r="L25" i="1"/>
  <c r="K26" i="1"/>
  <c r="K27" i="1" s="1"/>
  <c r="I27" i="1"/>
  <c r="H28" i="1"/>
  <c r="F23" i="1"/>
  <c r="E24" i="1"/>
  <c r="B31" i="1"/>
  <c r="C31" i="1" l="1"/>
  <c r="L27" i="1"/>
  <c r="L26" i="1"/>
  <c r="K28" i="1"/>
  <c r="I28" i="1"/>
  <c r="H29" i="1"/>
  <c r="F24" i="1"/>
  <c r="E25" i="1"/>
  <c r="E26" i="1" s="1"/>
  <c r="B32" i="1"/>
  <c r="C32" i="1" l="1"/>
  <c r="L28" i="1"/>
  <c r="K29" i="1"/>
  <c r="I29" i="1"/>
  <c r="H30" i="1"/>
  <c r="F26" i="1"/>
  <c r="F25" i="1"/>
  <c r="E27" i="1"/>
  <c r="B33" i="1"/>
  <c r="B34" i="1" l="1"/>
  <c r="C33" i="1"/>
  <c r="B35" i="1"/>
  <c r="L29" i="1"/>
  <c r="K30" i="1"/>
  <c r="I30" i="1"/>
  <c r="H31" i="1"/>
  <c r="H32" i="1" s="1"/>
  <c r="F27" i="1"/>
  <c r="E28" i="1"/>
  <c r="E29" i="1" s="1"/>
  <c r="C35" i="1" l="1"/>
  <c r="C34" i="1"/>
  <c r="B36" i="1"/>
  <c r="L30" i="1"/>
  <c r="K31" i="1"/>
  <c r="K32" i="1" s="1"/>
  <c r="I32" i="1"/>
  <c r="H33" i="1"/>
  <c r="I31" i="1"/>
  <c r="F29" i="1"/>
  <c r="E30" i="1"/>
  <c r="E31" i="1" s="1"/>
  <c r="F28" i="1"/>
  <c r="C36" i="1" l="1"/>
  <c r="B37" i="1"/>
  <c r="L32" i="1"/>
  <c r="K33" i="1"/>
  <c r="L31" i="1"/>
  <c r="I33" i="1"/>
  <c r="H34" i="1"/>
  <c r="F31" i="1"/>
  <c r="F30" i="1"/>
  <c r="E32" i="1"/>
  <c r="E33" i="1" s="1"/>
  <c r="B38" i="1" l="1"/>
  <c r="C37" i="1"/>
  <c r="L33" i="1"/>
  <c r="K34" i="1"/>
  <c r="I34" i="1"/>
  <c r="H35" i="1"/>
  <c r="F33" i="1"/>
  <c r="E34" i="1"/>
  <c r="F32" i="1"/>
  <c r="C38" i="1" l="1"/>
  <c r="B39" i="1"/>
  <c r="L34" i="1"/>
  <c r="K35" i="1"/>
  <c r="I35" i="1"/>
  <c r="H36" i="1"/>
  <c r="H37" i="1" s="1"/>
  <c r="F34" i="1"/>
  <c r="E35" i="1"/>
  <c r="E36" i="1" s="1"/>
  <c r="C39" i="1" l="1"/>
  <c r="B40" i="1"/>
  <c r="L35" i="1"/>
  <c r="K36" i="1"/>
  <c r="I37" i="1"/>
  <c r="H38" i="1"/>
  <c r="H39" i="1" s="1"/>
  <c r="I36" i="1"/>
  <c r="F36" i="1"/>
  <c r="E37" i="1"/>
  <c r="F35" i="1"/>
  <c r="C40" i="1" l="1"/>
  <c r="B41" i="1"/>
  <c r="L36" i="1"/>
  <c r="K37" i="1"/>
  <c r="I39" i="1"/>
  <c r="I38" i="1"/>
  <c r="H40" i="1"/>
  <c r="F37" i="1"/>
  <c r="E38" i="1"/>
  <c r="C41" i="1" l="1"/>
  <c r="B42" i="1"/>
  <c r="C42" i="1" s="1"/>
  <c r="L37" i="1"/>
  <c r="K38" i="1"/>
  <c r="I40" i="1"/>
  <c r="H41" i="1"/>
  <c r="H42" i="1" s="1"/>
  <c r="F38" i="1"/>
  <c r="E39" i="1"/>
  <c r="L38" i="1" l="1"/>
  <c r="K39" i="1"/>
  <c r="I42" i="1"/>
  <c r="I41" i="1"/>
  <c r="F39" i="1"/>
  <c r="E40" i="1"/>
  <c r="L39" i="1" l="1"/>
  <c r="K40" i="1"/>
  <c r="F40" i="1"/>
  <c r="E41" i="1"/>
  <c r="L40" i="1" l="1"/>
  <c r="K41" i="1"/>
  <c r="F41" i="1"/>
  <c r="E42" i="1"/>
  <c r="L41" i="1" l="1"/>
  <c r="K42" i="1"/>
  <c r="F42" i="1"/>
  <c r="L42" i="1" l="1"/>
</calcChain>
</file>

<file path=xl/sharedStrings.xml><?xml version="1.0" encoding="utf-8"?>
<sst xmlns="http://schemas.openxmlformats.org/spreadsheetml/2006/main" count="61" uniqueCount="17">
  <si>
    <t>F(n)</t>
  </si>
  <si>
    <t>S(n)</t>
  </si>
  <si>
    <t>a</t>
  </si>
  <si>
    <t>b</t>
  </si>
  <si>
    <t>a + b</t>
  </si>
  <si>
    <t>a + 2b</t>
  </si>
  <si>
    <t>Let the first two numbers be variables a and b respectively</t>
  </si>
  <si>
    <t>Fibonacci Sequence</t>
  </si>
  <si>
    <t>Let the values of the first two numbers be something else other than 0 and 1</t>
  </si>
  <si>
    <t>n</t>
  </si>
  <si>
    <t>/</t>
  </si>
  <si>
    <t>Notice</t>
  </si>
  <si>
    <t>Fn / F(n-1)</t>
  </si>
  <si>
    <t>S(n) / S(n-1)</t>
  </si>
  <si>
    <t>S(n-1)</t>
  </si>
  <si>
    <t>(1) 
S(n) / S(n-1) = 
[F(n-1)a + F(n)b] / [F(n-2)a + F(n-1)b]</t>
  </si>
  <si>
    <r>
      <t xml:space="preserve">(2) 
n </t>
    </r>
    <r>
      <rPr>
        <sz val="12"/>
        <color rgb="FFFF0000"/>
        <rFont val="Calibri"/>
        <family val="2"/>
      </rPr>
      <t>→</t>
    </r>
    <r>
      <rPr>
        <sz val="12"/>
        <color rgb="FFFF0000"/>
        <rFont val="Calibri"/>
        <family val="2"/>
        <scheme val="minor"/>
      </rPr>
      <t xml:space="preserve"> ∞: F(n) → ∞
∴ F(n) ≫ a and F(n) ≫ b
∴ [F(n-1)a + F(n)b] / [F(n-2)a + F(n-1)b] </t>
    </r>
    <r>
      <rPr>
        <sz val="12"/>
        <color rgb="FFFF0000"/>
        <rFont val="Calibri"/>
        <family val="2"/>
      </rPr>
      <t>≈</t>
    </r>
    <r>
      <rPr>
        <sz val="12"/>
        <color rgb="FFFF0000"/>
        <rFont val="Calibri"/>
        <family val="2"/>
        <scheme val="minor"/>
      </rPr>
      <t xml:space="preserve">
≈ [F(n-1) + F(n)] / [F(n-2) + F(n-1)] = 
= F(n+1) / F(n)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</si>
</sst>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9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1" xfId="0" applyFont="1" applyFill="1" applyBorder="1" applyAlignment="1">
      <alignment horizontal="right" vertical="top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0" fontId="1" fillId="0" borderId="10" xfId="0" applyFont="1" applyBorder="1" applyAlignment="1">
      <alignment horizontal="center" vertical="top"/>
    </xf>
    <xf numFmtId="0" fontId="1" fillId="0" borderId="13" xfId="0" applyFont="1" applyBorder="1" applyAlignment="1">
      <alignment vertical="top"/>
    </xf>
    <xf numFmtId="0" fontId="1" fillId="0" borderId="13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14" xfId="0" applyFont="1" applyBorder="1" applyAlignment="1">
      <alignment horizontal="right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334B-BED2-4D04-949E-0826C50E1BDD}">
  <dimension ref="A1:S43"/>
  <sheetViews>
    <sheetView tabSelected="1" topLeftCell="B1" workbookViewId="0">
      <selection activeCell="S18" sqref="S18"/>
    </sheetView>
  </sheetViews>
  <sheetFormatPr defaultRowHeight="15" x14ac:dyDescent="0.25"/>
  <cols>
    <col min="1" max="1" width="9.140625" style="15"/>
    <col min="2" max="2" width="11" style="2" bestFit="1" customWidth="1"/>
    <col min="3" max="3" width="12" style="2" bestFit="1" customWidth="1"/>
    <col min="4" max="4" width="9.140625" style="2"/>
    <col min="5" max="5" width="12" style="2" bestFit="1" customWidth="1"/>
    <col min="6" max="6" width="12.42578125" style="2" bestFit="1" customWidth="1"/>
    <col min="7" max="7" width="9.140625" style="2"/>
    <col min="8" max="8" width="12" style="2" bestFit="1" customWidth="1"/>
    <col min="9" max="9" width="12.42578125" style="2" bestFit="1" customWidth="1"/>
    <col min="10" max="10" width="9.140625" style="2"/>
    <col min="11" max="11" width="12" style="2" bestFit="1" customWidth="1"/>
    <col min="12" max="12" width="12.42578125" style="2" bestFit="1" customWidth="1"/>
    <col min="13" max="13" width="9.140625" style="2"/>
    <col min="14" max="14" width="53.85546875" style="2" bestFit="1" customWidth="1"/>
    <col min="15" max="15" width="22.85546875" style="14" bestFit="1" customWidth="1"/>
    <col min="16" max="16" width="1.85546875" style="2" bestFit="1" customWidth="1"/>
    <col min="17" max="17" width="22.85546875" style="2" bestFit="1" customWidth="1"/>
    <col min="18" max="18" width="9.140625" style="2"/>
    <col min="19" max="19" width="42.28515625" style="2" customWidth="1"/>
    <col min="20" max="16384" width="9.140625" style="2"/>
  </cols>
  <sheetData>
    <row r="1" spans="1:19" ht="16.5" thickBot="1" x14ac:dyDescent="0.3">
      <c r="B1" s="1" t="s">
        <v>7</v>
      </c>
      <c r="C1" s="1"/>
      <c r="E1" s="3" t="s">
        <v>8</v>
      </c>
      <c r="F1" s="3"/>
      <c r="G1" s="3"/>
      <c r="H1" s="3"/>
      <c r="I1" s="3"/>
      <c r="J1" s="3"/>
      <c r="K1" s="3"/>
      <c r="L1" s="3"/>
      <c r="N1" s="18" t="s">
        <v>6</v>
      </c>
      <c r="O1" s="18"/>
      <c r="P1" s="18"/>
      <c r="Q1" s="18"/>
      <c r="S1" s="16" t="s">
        <v>11</v>
      </c>
    </row>
    <row r="2" spans="1:19" ht="15" customHeight="1" x14ac:dyDescent="0.25">
      <c r="A2" s="15" t="s">
        <v>9</v>
      </c>
      <c r="B2" s="4" t="s">
        <v>0</v>
      </c>
      <c r="C2" s="5" t="s">
        <v>12</v>
      </c>
      <c r="E2" s="4" t="s">
        <v>1</v>
      </c>
      <c r="F2" s="5" t="s">
        <v>13</v>
      </c>
      <c r="H2" s="4" t="s">
        <v>1</v>
      </c>
      <c r="I2" s="5" t="s">
        <v>13</v>
      </c>
      <c r="K2" s="4" t="s">
        <v>1</v>
      </c>
      <c r="L2" s="5" t="s">
        <v>13</v>
      </c>
      <c r="N2" s="19" t="s">
        <v>1</v>
      </c>
      <c r="O2" s="20" t="s">
        <v>1</v>
      </c>
      <c r="P2" s="21" t="s">
        <v>10</v>
      </c>
      <c r="Q2" s="22" t="s">
        <v>14</v>
      </c>
      <c r="S2" s="17" t="s">
        <v>15</v>
      </c>
    </row>
    <row r="3" spans="1:19" x14ac:dyDescent="0.25">
      <c r="A3" s="15">
        <v>1</v>
      </c>
      <c r="B3" s="6">
        <v>0</v>
      </c>
      <c r="C3" s="7"/>
      <c r="E3" s="8">
        <v>7</v>
      </c>
      <c r="F3" s="9"/>
      <c r="H3" s="8">
        <v>-3</v>
      </c>
      <c r="I3" s="9"/>
      <c r="K3" s="8">
        <v>-6</v>
      </c>
      <c r="L3" s="9"/>
      <c r="N3" s="23" t="s">
        <v>2</v>
      </c>
      <c r="O3" s="24"/>
      <c r="P3" s="25"/>
      <c r="Q3" s="26"/>
      <c r="S3" s="17"/>
    </row>
    <row r="4" spans="1:19" x14ac:dyDescent="0.25">
      <c r="A4" s="15">
        <v>2</v>
      </c>
      <c r="B4" s="8">
        <v>1</v>
      </c>
      <c r="C4" s="9"/>
      <c r="E4" s="8">
        <v>4</v>
      </c>
      <c r="F4" s="9"/>
      <c r="H4" s="8">
        <v>3</v>
      </c>
      <c r="I4" s="9"/>
      <c r="K4" s="8">
        <v>7</v>
      </c>
      <c r="L4" s="9"/>
      <c r="N4" s="23" t="s">
        <v>3</v>
      </c>
      <c r="O4" s="24"/>
      <c r="P4" s="25"/>
      <c r="Q4" s="26"/>
      <c r="S4" s="17"/>
    </row>
    <row r="5" spans="1:19" x14ac:dyDescent="0.25">
      <c r="A5" s="15">
        <v>3</v>
      </c>
      <c r="B5" s="8">
        <v>1</v>
      </c>
      <c r="C5" s="9">
        <f>B5/B4</f>
        <v>1</v>
      </c>
      <c r="E5" s="8">
        <f>E3+E4</f>
        <v>11</v>
      </c>
      <c r="F5" s="9">
        <f>E5/E4</f>
        <v>2.75</v>
      </c>
      <c r="H5" s="8">
        <f>H3+H4</f>
        <v>0</v>
      </c>
      <c r="I5" s="9">
        <f>H5/H4</f>
        <v>0</v>
      </c>
      <c r="K5" s="8">
        <f>K3+K4</f>
        <v>1</v>
      </c>
      <c r="L5" s="9">
        <f>K5/K4</f>
        <v>0.14285714285714285</v>
      </c>
      <c r="N5" s="23" t="s">
        <v>4</v>
      </c>
      <c r="O5" s="24" t="str">
        <f>_xlfn.CONCAT("(",N5,")")</f>
        <v>(a + b)</v>
      </c>
      <c r="P5" s="25" t="s">
        <v>10</v>
      </c>
      <c r="Q5" s="27" t="str">
        <f>_xlfn.CONCAT("(",N4,")")</f>
        <v>(b)</v>
      </c>
      <c r="S5" s="17"/>
    </row>
    <row r="6" spans="1:19" x14ac:dyDescent="0.25">
      <c r="A6" s="15">
        <v>4</v>
      </c>
      <c r="B6" s="8">
        <f>B4+B5</f>
        <v>2</v>
      </c>
      <c r="C6" s="9">
        <f>B6/B5</f>
        <v>2</v>
      </c>
      <c r="E6" s="8">
        <f t="shared" ref="E6:E42" si="0">E4+E5</f>
        <v>15</v>
      </c>
      <c r="F6" s="9">
        <f t="shared" ref="F6:F42" si="1">E6/E5</f>
        <v>1.3636363636363635</v>
      </c>
      <c r="H6" s="8">
        <f t="shared" ref="H6:H42" si="2">H4+H5</f>
        <v>3</v>
      </c>
      <c r="I6" s="9" t="e">
        <f t="shared" ref="I6:I42" si="3">H6/H5</f>
        <v>#DIV/0!</v>
      </c>
      <c r="K6" s="8">
        <f t="shared" ref="K6:K42" si="4">K4+K5</f>
        <v>8</v>
      </c>
      <c r="L6" s="9">
        <f t="shared" ref="L6:L42" si="5">K6/K5</f>
        <v>8</v>
      </c>
      <c r="N6" s="23" t="s">
        <v>5</v>
      </c>
      <c r="O6" s="24" t="str">
        <f t="shared" ref="O6:O42" si="6">_xlfn.CONCAT("(",N6,")")</f>
        <v>(a + 2b)</v>
      </c>
      <c r="P6" s="25" t="s">
        <v>10</v>
      </c>
      <c r="Q6" s="27" t="str">
        <f t="shared" ref="Q6:Q42" si="7">_xlfn.CONCAT("(",N5,")")</f>
        <v>(a + b)</v>
      </c>
      <c r="S6" s="17"/>
    </row>
    <row r="7" spans="1:19" ht="15" customHeight="1" x14ac:dyDescent="0.25">
      <c r="A7" s="15">
        <v>5</v>
      </c>
      <c r="B7" s="8">
        <f t="shared" ref="B7:B34" si="8">B5+B6</f>
        <v>3</v>
      </c>
      <c r="C7" s="9">
        <f t="shared" ref="C7:C42" si="9">B7/B6</f>
        <v>1.5</v>
      </c>
      <c r="E7" s="8">
        <f t="shared" si="0"/>
        <v>26</v>
      </c>
      <c r="F7" s="9">
        <f t="shared" si="1"/>
        <v>1.7333333333333334</v>
      </c>
      <c r="H7" s="8">
        <f t="shared" si="2"/>
        <v>3</v>
      </c>
      <c r="I7" s="9">
        <f t="shared" si="3"/>
        <v>1</v>
      </c>
      <c r="K7" s="8">
        <f t="shared" si="4"/>
        <v>9</v>
      </c>
      <c r="L7" s="9">
        <f t="shared" si="5"/>
        <v>1.125</v>
      </c>
      <c r="N7" s="23" t="str">
        <f>_xlfn.CONCAT(B6,"a"," + ",B7,"b")</f>
        <v>2a + 3b</v>
      </c>
      <c r="O7" s="24" t="str">
        <f t="shared" si="6"/>
        <v>(2a + 3b)</v>
      </c>
      <c r="P7" s="25" t="s">
        <v>10</v>
      </c>
      <c r="Q7" s="27" t="str">
        <f t="shared" si="7"/>
        <v>(a + 2b)</v>
      </c>
      <c r="S7" s="17" t="s">
        <v>16</v>
      </c>
    </row>
    <row r="8" spans="1:19" ht="15" customHeight="1" x14ac:dyDescent="0.25">
      <c r="A8" s="15">
        <v>6</v>
      </c>
      <c r="B8" s="8">
        <f t="shared" si="8"/>
        <v>5</v>
      </c>
      <c r="C8" s="9">
        <f t="shared" si="9"/>
        <v>1.6666666666666667</v>
      </c>
      <c r="E8" s="8">
        <f t="shared" si="0"/>
        <v>41</v>
      </c>
      <c r="F8" s="9">
        <f t="shared" si="1"/>
        <v>1.5769230769230769</v>
      </c>
      <c r="H8" s="8">
        <f t="shared" si="2"/>
        <v>6</v>
      </c>
      <c r="I8" s="9">
        <f t="shared" si="3"/>
        <v>2</v>
      </c>
      <c r="K8" s="8">
        <f t="shared" si="4"/>
        <v>17</v>
      </c>
      <c r="L8" s="9">
        <f t="shared" si="5"/>
        <v>1.8888888888888888</v>
      </c>
      <c r="N8" s="23" t="str">
        <f t="shared" ref="N8:N42" si="10">_xlfn.CONCAT(B7,"a"," + ",B8,"b")</f>
        <v>3a + 5b</v>
      </c>
      <c r="O8" s="24" t="str">
        <f t="shared" si="6"/>
        <v>(3a + 5b)</v>
      </c>
      <c r="P8" s="25" t="s">
        <v>10</v>
      </c>
      <c r="Q8" s="27" t="str">
        <f t="shared" si="7"/>
        <v>(2a + 3b)</v>
      </c>
      <c r="S8" s="17"/>
    </row>
    <row r="9" spans="1:19" ht="15" customHeight="1" x14ac:dyDescent="0.25">
      <c r="A9" s="15">
        <v>7</v>
      </c>
      <c r="B9" s="8">
        <f t="shared" si="8"/>
        <v>8</v>
      </c>
      <c r="C9" s="9">
        <f t="shared" si="9"/>
        <v>1.6</v>
      </c>
      <c r="E9" s="8">
        <f t="shared" si="0"/>
        <v>67</v>
      </c>
      <c r="F9" s="9">
        <f t="shared" si="1"/>
        <v>1.6341463414634145</v>
      </c>
      <c r="H9" s="8">
        <f t="shared" si="2"/>
        <v>9</v>
      </c>
      <c r="I9" s="9">
        <f t="shared" si="3"/>
        <v>1.5</v>
      </c>
      <c r="K9" s="8">
        <f t="shared" si="4"/>
        <v>26</v>
      </c>
      <c r="L9" s="9">
        <f t="shared" si="5"/>
        <v>1.5294117647058822</v>
      </c>
      <c r="N9" s="23" t="str">
        <f t="shared" si="10"/>
        <v>5a + 8b</v>
      </c>
      <c r="O9" s="24" t="str">
        <f t="shared" si="6"/>
        <v>(5a + 8b)</v>
      </c>
      <c r="P9" s="25" t="s">
        <v>10</v>
      </c>
      <c r="Q9" s="27" t="str">
        <f t="shared" si="7"/>
        <v>(3a + 5b)</v>
      </c>
      <c r="S9" s="17"/>
    </row>
    <row r="10" spans="1:19" ht="15" customHeight="1" x14ac:dyDescent="0.25">
      <c r="A10" s="15">
        <v>8</v>
      </c>
      <c r="B10" s="8">
        <f t="shared" si="8"/>
        <v>13</v>
      </c>
      <c r="C10" s="9">
        <f t="shared" si="9"/>
        <v>1.625</v>
      </c>
      <c r="E10" s="8">
        <f t="shared" si="0"/>
        <v>108</v>
      </c>
      <c r="F10" s="9">
        <f t="shared" si="1"/>
        <v>1.6119402985074627</v>
      </c>
      <c r="H10" s="8">
        <f t="shared" si="2"/>
        <v>15</v>
      </c>
      <c r="I10" s="9">
        <f t="shared" si="3"/>
        <v>1.6666666666666667</v>
      </c>
      <c r="K10" s="8">
        <f t="shared" si="4"/>
        <v>43</v>
      </c>
      <c r="L10" s="9">
        <f t="shared" si="5"/>
        <v>1.6538461538461537</v>
      </c>
      <c r="N10" s="23" t="str">
        <f t="shared" si="10"/>
        <v>8a + 13b</v>
      </c>
      <c r="O10" s="24" t="str">
        <f t="shared" si="6"/>
        <v>(8a + 13b)</v>
      </c>
      <c r="P10" s="25" t="s">
        <v>10</v>
      </c>
      <c r="Q10" s="27" t="str">
        <f t="shared" si="7"/>
        <v>(5a + 8b)</v>
      </c>
      <c r="S10" s="17"/>
    </row>
    <row r="11" spans="1:19" ht="15" customHeight="1" x14ac:dyDescent="0.25">
      <c r="A11" s="15">
        <v>9</v>
      </c>
      <c r="B11" s="8">
        <f t="shared" si="8"/>
        <v>21</v>
      </c>
      <c r="C11" s="9">
        <f t="shared" si="9"/>
        <v>1.6153846153846154</v>
      </c>
      <c r="E11" s="8">
        <f t="shared" si="0"/>
        <v>175</v>
      </c>
      <c r="F11" s="9">
        <f t="shared" si="1"/>
        <v>1.6203703703703705</v>
      </c>
      <c r="H11" s="8">
        <f t="shared" si="2"/>
        <v>24</v>
      </c>
      <c r="I11" s="9">
        <f t="shared" si="3"/>
        <v>1.6</v>
      </c>
      <c r="K11" s="8">
        <f t="shared" si="4"/>
        <v>69</v>
      </c>
      <c r="L11" s="9">
        <f t="shared" si="5"/>
        <v>1.6046511627906976</v>
      </c>
      <c r="N11" s="23" t="str">
        <f t="shared" si="10"/>
        <v>13a + 21b</v>
      </c>
      <c r="O11" s="24" t="str">
        <f t="shared" si="6"/>
        <v>(13a + 21b)</v>
      </c>
      <c r="P11" s="25" t="s">
        <v>10</v>
      </c>
      <c r="Q11" s="27" t="str">
        <f t="shared" si="7"/>
        <v>(8a + 13b)</v>
      </c>
      <c r="S11" s="17"/>
    </row>
    <row r="12" spans="1:19" ht="15" customHeight="1" x14ac:dyDescent="0.25">
      <c r="A12" s="15">
        <v>10</v>
      </c>
      <c r="B12" s="8">
        <f t="shared" si="8"/>
        <v>34</v>
      </c>
      <c r="C12" s="9">
        <f t="shared" si="9"/>
        <v>1.6190476190476191</v>
      </c>
      <c r="E12" s="8">
        <f t="shared" si="0"/>
        <v>283</v>
      </c>
      <c r="F12" s="9">
        <f t="shared" si="1"/>
        <v>1.6171428571428572</v>
      </c>
      <c r="H12" s="8">
        <f t="shared" si="2"/>
        <v>39</v>
      </c>
      <c r="I12" s="9">
        <f t="shared" si="3"/>
        <v>1.625</v>
      </c>
      <c r="K12" s="8">
        <f t="shared" si="4"/>
        <v>112</v>
      </c>
      <c r="L12" s="9">
        <f t="shared" si="5"/>
        <v>1.6231884057971016</v>
      </c>
      <c r="N12" s="23" t="str">
        <f t="shared" si="10"/>
        <v>21a + 34b</v>
      </c>
      <c r="O12" s="24" t="str">
        <f t="shared" si="6"/>
        <v>(21a + 34b)</v>
      </c>
      <c r="P12" s="25" t="s">
        <v>10</v>
      </c>
      <c r="Q12" s="27" t="str">
        <f t="shared" si="7"/>
        <v>(13a + 21b)</v>
      </c>
      <c r="S12" s="17"/>
    </row>
    <row r="13" spans="1:19" ht="15" customHeight="1" x14ac:dyDescent="0.25">
      <c r="A13" s="15">
        <v>11</v>
      </c>
      <c r="B13" s="8">
        <f t="shared" si="8"/>
        <v>55</v>
      </c>
      <c r="C13" s="9">
        <f t="shared" si="9"/>
        <v>1.6176470588235294</v>
      </c>
      <c r="E13" s="8">
        <f t="shared" si="0"/>
        <v>458</v>
      </c>
      <c r="F13" s="9">
        <f t="shared" si="1"/>
        <v>1.6183745583038869</v>
      </c>
      <c r="H13" s="8">
        <f t="shared" si="2"/>
        <v>63</v>
      </c>
      <c r="I13" s="9">
        <f t="shared" si="3"/>
        <v>1.6153846153846154</v>
      </c>
      <c r="K13" s="8">
        <f t="shared" si="4"/>
        <v>181</v>
      </c>
      <c r="L13" s="9">
        <f t="shared" si="5"/>
        <v>1.6160714285714286</v>
      </c>
      <c r="N13" s="23" t="str">
        <f t="shared" si="10"/>
        <v>34a + 55b</v>
      </c>
      <c r="O13" s="24" t="str">
        <f t="shared" si="6"/>
        <v>(34a + 55b)</v>
      </c>
      <c r="P13" s="25" t="s">
        <v>10</v>
      </c>
      <c r="Q13" s="27" t="str">
        <f t="shared" si="7"/>
        <v>(21a + 34b)</v>
      </c>
      <c r="S13" s="17"/>
    </row>
    <row r="14" spans="1:19" x14ac:dyDescent="0.25">
      <c r="A14" s="15">
        <v>12</v>
      </c>
      <c r="B14" s="8">
        <f t="shared" si="8"/>
        <v>89</v>
      </c>
      <c r="C14" s="9">
        <f t="shared" si="9"/>
        <v>1.6181818181818182</v>
      </c>
      <c r="E14" s="8">
        <f t="shared" si="0"/>
        <v>741</v>
      </c>
      <c r="F14" s="9">
        <f t="shared" si="1"/>
        <v>1.6179039301310043</v>
      </c>
      <c r="H14" s="8">
        <f t="shared" si="2"/>
        <v>102</v>
      </c>
      <c r="I14" s="9">
        <f t="shared" si="3"/>
        <v>1.6190476190476191</v>
      </c>
      <c r="K14" s="8">
        <f t="shared" si="4"/>
        <v>293</v>
      </c>
      <c r="L14" s="9">
        <f t="shared" si="5"/>
        <v>1.6187845303867403</v>
      </c>
      <c r="N14" s="23" t="str">
        <f t="shared" si="10"/>
        <v>55a + 89b</v>
      </c>
      <c r="O14" s="24" t="str">
        <f t="shared" si="6"/>
        <v>(55a + 89b)</v>
      </c>
      <c r="P14" s="25" t="s">
        <v>10</v>
      </c>
      <c r="Q14" s="27" t="str">
        <f t="shared" si="7"/>
        <v>(34a + 55b)</v>
      </c>
      <c r="S14" s="17"/>
    </row>
    <row r="15" spans="1:19" x14ac:dyDescent="0.25">
      <c r="A15" s="15">
        <v>13</v>
      </c>
      <c r="B15" s="8">
        <f t="shared" si="8"/>
        <v>144</v>
      </c>
      <c r="C15" s="9">
        <f t="shared" si="9"/>
        <v>1.6179775280898876</v>
      </c>
      <c r="E15" s="8">
        <f t="shared" si="0"/>
        <v>1199</v>
      </c>
      <c r="F15" s="9">
        <f t="shared" si="1"/>
        <v>1.6180836707152497</v>
      </c>
      <c r="H15" s="8">
        <f t="shared" si="2"/>
        <v>165</v>
      </c>
      <c r="I15" s="9">
        <f t="shared" si="3"/>
        <v>1.6176470588235294</v>
      </c>
      <c r="K15" s="8">
        <f t="shared" si="4"/>
        <v>474</v>
      </c>
      <c r="L15" s="9">
        <f t="shared" si="5"/>
        <v>1.6177474402730376</v>
      </c>
      <c r="N15" s="23" t="str">
        <f t="shared" si="10"/>
        <v>89a + 144b</v>
      </c>
      <c r="O15" s="24" t="str">
        <f t="shared" si="6"/>
        <v>(89a + 144b)</v>
      </c>
      <c r="P15" s="25" t="s">
        <v>10</v>
      </c>
      <c r="Q15" s="27" t="str">
        <f t="shared" si="7"/>
        <v>(55a + 89b)</v>
      </c>
      <c r="S15" s="17"/>
    </row>
    <row r="16" spans="1:19" x14ac:dyDescent="0.25">
      <c r="A16" s="15">
        <v>14</v>
      </c>
      <c r="B16" s="8">
        <f t="shared" si="8"/>
        <v>233</v>
      </c>
      <c r="C16" s="9">
        <f t="shared" si="9"/>
        <v>1.6180555555555556</v>
      </c>
      <c r="E16" s="8">
        <f t="shared" si="0"/>
        <v>1940</v>
      </c>
      <c r="F16" s="9">
        <f t="shared" si="1"/>
        <v>1.6180150125104253</v>
      </c>
      <c r="H16" s="8">
        <f t="shared" si="2"/>
        <v>267</v>
      </c>
      <c r="I16" s="9">
        <f t="shared" si="3"/>
        <v>1.6181818181818182</v>
      </c>
      <c r="K16" s="8">
        <f t="shared" si="4"/>
        <v>767</v>
      </c>
      <c r="L16" s="9">
        <f t="shared" si="5"/>
        <v>1.6181434599156117</v>
      </c>
      <c r="N16" s="23" t="str">
        <f t="shared" si="10"/>
        <v>144a + 233b</v>
      </c>
      <c r="O16" s="24" t="str">
        <f t="shared" si="6"/>
        <v>(144a + 233b)</v>
      </c>
      <c r="P16" s="25" t="s">
        <v>10</v>
      </c>
      <c r="Q16" s="27" t="str">
        <f t="shared" si="7"/>
        <v>(89a + 144b)</v>
      </c>
    </row>
    <row r="17" spans="1:17" x14ac:dyDescent="0.25">
      <c r="A17" s="15">
        <v>15</v>
      </c>
      <c r="B17" s="8">
        <f t="shared" si="8"/>
        <v>377</v>
      </c>
      <c r="C17" s="9">
        <f t="shared" si="9"/>
        <v>1.6180257510729614</v>
      </c>
      <c r="E17" s="8">
        <f t="shared" si="0"/>
        <v>3139</v>
      </c>
      <c r="F17" s="9">
        <f t="shared" si="1"/>
        <v>1.6180412371134021</v>
      </c>
      <c r="H17" s="8">
        <f t="shared" si="2"/>
        <v>432</v>
      </c>
      <c r="I17" s="9">
        <f t="shared" si="3"/>
        <v>1.6179775280898876</v>
      </c>
      <c r="K17" s="8">
        <f t="shared" si="4"/>
        <v>1241</v>
      </c>
      <c r="L17" s="9">
        <f t="shared" si="5"/>
        <v>1.6179921773142112</v>
      </c>
      <c r="N17" s="23" t="str">
        <f t="shared" si="10"/>
        <v>233a + 377b</v>
      </c>
      <c r="O17" s="24" t="str">
        <f t="shared" si="6"/>
        <v>(233a + 377b)</v>
      </c>
      <c r="P17" s="25" t="s">
        <v>10</v>
      </c>
      <c r="Q17" s="27" t="str">
        <f t="shared" si="7"/>
        <v>(144a + 233b)</v>
      </c>
    </row>
    <row r="18" spans="1:17" x14ac:dyDescent="0.25">
      <c r="A18" s="15">
        <v>16</v>
      </c>
      <c r="B18" s="8">
        <f t="shared" si="8"/>
        <v>610</v>
      </c>
      <c r="C18" s="9">
        <f t="shared" si="9"/>
        <v>1.6180371352785146</v>
      </c>
      <c r="E18" s="8">
        <f t="shared" si="0"/>
        <v>5079</v>
      </c>
      <c r="F18" s="9">
        <f t="shared" si="1"/>
        <v>1.6180312201338005</v>
      </c>
      <c r="H18" s="8">
        <f t="shared" si="2"/>
        <v>699</v>
      </c>
      <c r="I18" s="9">
        <f t="shared" si="3"/>
        <v>1.6180555555555556</v>
      </c>
      <c r="K18" s="8">
        <f t="shared" si="4"/>
        <v>2008</v>
      </c>
      <c r="L18" s="9">
        <f t="shared" si="5"/>
        <v>1.6180499597099114</v>
      </c>
      <c r="N18" s="23" t="str">
        <f t="shared" si="10"/>
        <v>377a + 610b</v>
      </c>
      <c r="O18" s="24" t="str">
        <f t="shared" si="6"/>
        <v>(377a + 610b)</v>
      </c>
      <c r="P18" s="25" t="s">
        <v>10</v>
      </c>
      <c r="Q18" s="27" t="str">
        <f t="shared" si="7"/>
        <v>(233a + 377b)</v>
      </c>
    </row>
    <row r="19" spans="1:17" x14ac:dyDescent="0.25">
      <c r="A19" s="15">
        <v>17</v>
      </c>
      <c r="B19" s="8">
        <f t="shared" si="8"/>
        <v>987</v>
      </c>
      <c r="C19" s="9">
        <f t="shared" si="9"/>
        <v>1.618032786885246</v>
      </c>
      <c r="E19" s="8">
        <f t="shared" si="0"/>
        <v>8218</v>
      </c>
      <c r="F19" s="9">
        <f t="shared" si="1"/>
        <v>1.6180350462689506</v>
      </c>
      <c r="H19" s="8">
        <f t="shared" si="2"/>
        <v>1131</v>
      </c>
      <c r="I19" s="9">
        <f t="shared" si="3"/>
        <v>1.6180257510729614</v>
      </c>
      <c r="K19" s="8">
        <f t="shared" si="4"/>
        <v>3249</v>
      </c>
      <c r="L19" s="9">
        <f t="shared" si="5"/>
        <v>1.6180278884462151</v>
      </c>
      <c r="N19" s="23" t="str">
        <f t="shared" si="10"/>
        <v>610a + 987b</v>
      </c>
      <c r="O19" s="24" t="str">
        <f t="shared" si="6"/>
        <v>(610a + 987b)</v>
      </c>
      <c r="P19" s="25" t="s">
        <v>10</v>
      </c>
      <c r="Q19" s="27" t="str">
        <f t="shared" si="7"/>
        <v>(377a + 610b)</v>
      </c>
    </row>
    <row r="20" spans="1:17" x14ac:dyDescent="0.25">
      <c r="A20" s="15">
        <v>18</v>
      </c>
      <c r="B20" s="8">
        <f t="shared" si="8"/>
        <v>1597</v>
      </c>
      <c r="C20" s="9">
        <f t="shared" si="9"/>
        <v>1.6180344478216819</v>
      </c>
      <c r="E20" s="8">
        <f t="shared" si="0"/>
        <v>13297</v>
      </c>
      <c r="F20" s="9">
        <f t="shared" si="1"/>
        <v>1.6180335848138234</v>
      </c>
      <c r="H20" s="8">
        <f t="shared" si="2"/>
        <v>1830</v>
      </c>
      <c r="I20" s="9">
        <f t="shared" si="3"/>
        <v>1.6180371352785146</v>
      </c>
      <c r="K20" s="8">
        <f t="shared" si="4"/>
        <v>5257</v>
      </c>
      <c r="L20" s="9">
        <f t="shared" si="5"/>
        <v>1.6180363188673439</v>
      </c>
      <c r="N20" s="23" t="str">
        <f t="shared" si="10"/>
        <v>987a + 1597b</v>
      </c>
      <c r="O20" s="24" t="str">
        <f t="shared" si="6"/>
        <v>(987a + 1597b)</v>
      </c>
      <c r="P20" s="25" t="s">
        <v>10</v>
      </c>
      <c r="Q20" s="27" t="str">
        <f t="shared" si="7"/>
        <v>(610a + 987b)</v>
      </c>
    </row>
    <row r="21" spans="1:17" x14ac:dyDescent="0.25">
      <c r="A21" s="15">
        <v>19</v>
      </c>
      <c r="B21" s="8">
        <f t="shared" si="8"/>
        <v>2584</v>
      </c>
      <c r="C21" s="9">
        <f t="shared" si="9"/>
        <v>1.6180338134001253</v>
      </c>
      <c r="E21" s="8">
        <f t="shared" si="0"/>
        <v>21515</v>
      </c>
      <c r="F21" s="9">
        <f t="shared" si="1"/>
        <v>1.6180341430397833</v>
      </c>
      <c r="H21" s="8">
        <f t="shared" si="2"/>
        <v>2961</v>
      </c>
      <c r="I21" s="9">
        <f t="shared" si="3"/>
        <v>1.618032786885246</v>
      </c>
      <c r="K21" s="8">
        <f t="shared" si="4"/>
        <v>8506</v>
      </c>
      <c r="L21" s="9">
        <f t="shared" si="5"/>
        <v>1.6180330987255089</v>
      </c>
      <c r="N21" s="23" t="str">
        <f t="shared" si="10"/>
        <v>1597a + 2584b</v>
      </c>
      <c r="O21" s="24" t="str">
        <f t="shared" si="6"/>
        <v>(1597a + 2584b)</v>
      </c>
      <c r="P21" s="25" t="s">
        <v>10</v>
      </c>
      <c r="Q21" s="27" t="str">
        <f t="shared" si="7"/>
        <v>(987a + 1597b)</v>
      </c>
    </row>
    <row r="22" spans="1:17" x14ac:dyDescent="0.25">
      <c r="A22" s="15">
        <v>20</v>
      </c>
      <c r="B22" s="8">
        <f t="shared" si="8"/>
        <v>4181</v>
      </c>
      <c r="C22" s="9">
        <f t="shared" si="9"/>
        <v>1.6180340557275541</v>
      </c>
      <c r="E22" s="8">
        <f t="shared" si="0"/>
        <v>34812</v>
      </c>
      <c r="F22" s="9">
        <f t="shared" si="1"/>
        <v>1.6180339298164073</v>
      </c>
      <c r="H22" s="8">
        <f t="shared" si="2"/>
        <v>4791</v>
      </c>
      <c r="I22" s="9">
        <f t="shared" si="3"/>
        <v>1.6180344478216819</v>
      </c>
      <c r="K22" s="8">
        <f t="shared" si="4"/>
        <v>13763</v>
      </c>
      <c r="L22" s="9">
        <f t="shared" si="5"/>
        <v>1.6180343287091465</v>
      </c>
      <c r="N22" s="23" t="str">
        <f t="shared" si="10"/>
        <v>2584a + 4181b</v>
      </c>
      <c r="O22" s="24" t="str">
        <f t="shared" si="6"/>
        <v>(2584a + 4181b)</v>
      </c>
      <c r="P22" s="25" t="s">
        <v>10</v>
      </c>
      <c r="Q22" s="27" t="str">
        <f t="shared" si="7"/>
        <v>(1597a + 2584b)</v>
      </c>
    </row>
    <row r="23" spans="1:17" x14ac:dyDescent="0.25">
      <c r="A23" s="15">
        <v>21</v>
      </c>
      <c r="B23" s="8">
        <f t="shared" si="8"/>
        <v>6765</v>
      </c>
      <c r="C23" s="9">
        <f t="shared" si="9"/>
        <v>1.6180339631667064</v>
      </c>
      <c r="E23" s="8">
        <f t="shared" si="0"/>
        <v>56327</v>
      </c>
      <c r="F23" s="9">
        <f t="shared" si="1"/>
        <v>1.618034011260485</v>
      </c>
      <c r="H23" s="8">
        <f t="shared" si="2"/>
        <v>7752</v>
      </c>
      <c r="I23" s="9">
        <f t="shared" si="3"/>
        <v>1.6180338134001253</v>
      </c>
      <c r="K23" s="8">
        <f t="shared" si="4"/>
        <v>22269</v>
      </c>
      <c r="L23" s="9">
        <f t="shared" si="5"/>
        <v>1.6180338588970429</v>
      </c>
      <c r="N23" s="23" t="str">
        <f t="shared" si="10"/>
        <v>4181a + 6765b</v>
      </c>
      <c r="O23" s="24" t="str">
        <f t="shared" si="6"/>
        <v>(4181a + 6765b)</v>
      </c>
      <c r="P23" s="25" t="s">
        <v>10</v>
      </c>
      <c r="Q23" s="27" t="str">
        <f t="shared" si="7"/>
        <v>(2584a + 4181b)</v>
      </c>
    </row>
    <row r="24" spans="1:17" x14ac:dyDescent="0.25">
      <c r="A24" s="15">
        <v>22</v>
      </c>
      <c r="B24" s="8">
        <f t="shared" si="8"/>
        <v>10946</v>
      </c>
      <c r="C24" s="9">
        <f t="shared" si="9"/>
        <v>1.6180339985218033</v>
      </c>
      <c r="E24" s="8">
        <f t="shared" si="0"/>
        <v>91139</v>
      </c>
      <c r="F24" s="9">
        <f t="shared" si="1"/>
        <v>1.6180339801516146</v>
      </c>
      <c r="H24" s="8">
        <f t="shared" si="2"/>
        <v>12543</v>
      </c>
      <c r="I24" s="9">
        <f t="shared" si="3"/>
        <v>1.6180340557275541</v>
      </c>
      <c r="K24" s="8">
        <f t="shared" si="4"/>
        <v>36032</v>
      </c>
      <c r="L24" s="9">
        <f t="shared" si="5"/>
        <v>1.6180340383492748</v>
      </c>
      <c r="N24" s="23" t="str">
        <f t="shared" si="10"/>
        <v>6765a + 10946b</v>
      </c>
      <c r="O24" s="24" t="str">
        <f t="shared" si="6"/>
        <v>(6765a + 10946b)</v>
      </c>
      <c r="P24" s="25" t="s">
        <v>10</v>
      </c>
      <c r="Q24" s="27" t="str">
        <f t="shared" si="7"/>
        <v>(4181a + 6765b)</v>
      </c>
    </row>
    <row r="25" spans="1:17" x14ac:dyDescent="0.25">
      <c r="A25" s="15">
        <v>23</v>
      </c>
      <c r="B25" s="8">
        <f t="shared" si="8"/>
        <v>17711</v>
      </c>
      <c r="C25" s="9">
        <f t="shared" si="9"/>
        <v>1.618033985017358</v>
      </c>
      <c r="E25" s="8">
        <f t="shared" si="0"/>
        <v>147466</v>
      </c>
      <c r="F25" s="9">
        <f t="shared" si="1"/>
        <v>1.6180339920341456</v>
      </c>
      <c r="H25" s="8">
        <f t="shared" si="2"/>
        <v>20295</v>
      </c>
      <c r="I25" s="9">
        <f t="shared" si="3"/>
        <v>1.6180339631667064</v>
      </c>
      <c r="K25" s="8">
        <f t="shared" si="4"/>
        <v>58301</v>
      </c>
      <c r="L25" s="9">
        <f t="shared" si="5"/>
        <v>1.6180339698046182</v>
      </c>
      <c r="N25" s="23" t="str">
        <f t="shared" si="10"/>
        <v>10946a + 17711b</v>
      </c>
      <c r="O25" s="24" t="str">
        <f t="shared" si="6"/>
        <v>(10946a + 17711b)</v>
      </c>
      <c r="P25" s="25" t="s">
        <v>10</v>
      </c>
      <c r="Q25" s="27" t="str">
        <f t="shared" si="7"/>
        <v>(6765a + 10946b)</v>
      </c>
    </row>
    <row r="26" spans="1:17" x14ac:dyDescent="0.25">
      <c r="A26" s="15">
        <v>24</v>
      </c>
      <c r="B26" s="8">
        <f t="shared" si="8"/>
        <v>28657</v>
      </c>
      <c r="C26" s="9">
        <f t="shared" si="9"/>
        <v>1.6180339901755971</v>
      </c>
      <c r="E26" s="8">
        <f t="shared" si="0"/>
        <v>238605</v>
      </c>
      <c r="F26" s="9">
        <f t="shared" si="1"/>
        <v>1.6180339874954226</v>
      </c>
      <c r="H26" s="8">
        <f t="shared" si="2"/>
        <v>32838</v>
      </c>
      <c r="I26" s="9">
        <f t="shared" si="3"/>
        <v>1.6180339985218033</v>
      </c>
      <c r="K26" s="8">
        <f t="shared" si="4"/>
        <v>94333</v>
      </c>
      <c r="L26" s="9">
        <f t="shared" si="5"/>
        <v>1.6180339959863468</v>
      </c>
      <c r="N26" s="23" t="str">
        <f t="shared" si="10"/>
        <v>17711a + 28657b</v>
      </c>
      <c r="O26" s="24" t="str">
        <f t="shared" si="6"/>
        <v>(17711a + 28657b)</v>
      </c>
      <c r="P26" s="25" t="s">
        <v>10</v>
      </c>
      <c r="Q26" s="27" t="str">
        <f t="shared" si="7"/>
        <v>(10946a + 17711b)</v>
      </c>
    </row>
    <row r="27" spans="1:17" x14ac:dyDescent="0.25">
      <c r="A27" s="15">
        <v>25</v>
      </c>
      <c r="B27" s="8">
        <f t="shared" si="8"/>
        <v>46368</v>
      </c>
      <c r="C27" s="9">
        <f t="shared" si="9"/>
        <v>1.618033988205325</v>
      </c>
      <c r="E27" s="8">
        <f t="shared" si="0"/>
        <v>386071</v>
      </c>
      <c r="F27" s="9">
        <f t="shared" si="1"/>
        <v>1.6180339892290605</v>
      </c>
      <c r="H27" s="8">
        <f t="shared" si="2"/>
        <v>53133</v>
      </c>
      <c r="I27" s="9">
        <f t="shared" si="3"/>
        <v>1.618033985017358</v>
      </c>
      <c r="K27" s="8">
        <f t="shared" si="4"/>
        <v>152634</v>
      </c>
      <c r="L27" s="9">
        <f t="shared" si="5"/>
        <v>1.6180339859858162</v>
      </c>
      <c r="N27" s="23" t="str">
        <f t="shared" si="10"/>
        <v>28657a + 46368b</v>
      </c>
      <c r="O27" s="24" t="str">
        <f t="shared" si="6"/>
        <v>(28657a + 46368b)</v>
      </c>
      <c r="P27" s="25" t="s">
        <v>10</v>
      </c>
      <c r="Q27" s="27" t="str">
        <f t="shared" si="7"/>
        <v>(17711a + 28657b)</v>
      </c>
    </row>
    <row r="28" spans="1:17" x14ac:dyDescent="0.25">
      <c r="A28" s="15">
        <v>26</v>
      </c>
      <c r="B28" s="8">
        <f t="shared" si="8"/>
        <v>75025</v>
      </c>
      <c r="C28" s="9">
        <f t="shared" si="9"/>
        <v>1.6180339889579021</v>
      </c>
      <c r="E28" s="8">
        <f t="shared" si="0"/>
        <v>624676</v>
      </c>
      <c r="F28" s="9">
        <f>E28/E27</f>
        <v>1.6180339885668698</v>
      </c>
      <c r="H28" s="8">
        <f t="shared" si="2"/>
        <v>85971</v>
      </c>
      <c r="I28" s="9">
        <f>H28/H27</f>
        <v>1.6180339901755971</v>
      </c>
      <c r="K28" s="8">
        <f t="shared" si="4"/>
        <v>246967</v>
      </c>
      <c r="L28" s="9">
        <f>K28/K27</f>
        <v>1.618033989805679</v>
      </c>
      <c r="N28" s="23" t="str">
        <f t="shared" si="10"/>
        <v>46368a + 75025b</v>
      </c>
      <c r="O28" s="24" t="str">
        <f t="shared" si="6"/>
        <v>(46368a + 75025b)</v>
      </c>
      <c r="P28" s="25" t="s">
        <v>10</v>
      </c>
      <c r="Q28" s="27" t="str">
        <f t="shared" si="7"/>
        <v>(28657a + 46368b)</v>
      </c>
    </row>
    <row r="29" spans="1:17" x14ac:dyDescent="0.25">
      <c r="A29" s="15">
        <v>27</v>
      </c>
      <c r="B29" s="8">
        <f t="shared" si="8"/>
        <v>121393</v>
      </c>
      <c r="C29" s="9">
        <f>B29/B28</f>
        <v>1.6180339886704431</v>
      </c>
      <c r="E29" s="8">
        <f t="shared" si="0"/>
        <v>1010747</v>
      </c>
      <c r="F29" s="9">
        <f t="shared" si="1"/>
        <v>1.6180339888198041</v>
      </c>
      <c r="H29" s="8">
        <f t="shared" si="2"/>
        <v>139104</v>
      </c>
      <c r="I29" s="9">
        <f t="shared" si="3"/>
        <v>1.618033988205325</v>
      </c>
      <c r="K29" s="8">
        <f t="shared" si="4"/>
        <v>399601</v>
      </c>
      <c r="L29" s="9">
        <f t="shared" si="5"/>
        <v>1.6180339883466213</v>
      </c>
      <c r="N29" s="23" t="str">
        <f t="shared" si="10"/>
        <v>75025a + 121393b</v>
      </c>
      <c r="O29" s="24" t="str">
        <f t="shared" si="6"/>
        <v>(75025a + 121393b)</v>
      </c>
      <c r="P29" s="25" t="s">
        <v>10</v>
      </c>
      <c r="Q29" s="27" t="str">
        <f t="shared" si="7"/>
        <v>(46368a + 75025b)</v>
      </c>
    </row>
    <row r="30" spans="1:17" x14ac:dyDescent="0.25">
      <c r="A30" s="15">
        <v>28</v>
      </c>
      <c r="B30" s="8">
        <f t="shared" si="8"/>
        <v>196418</v>
      </c>
      <c r="C30" s="9">
        <f t="shared" si="9"/>
        <v>1.6180339887802426</v>
      </c>
      <c r="E30" s="8">
        <f t="shared" si="0"/>
        <v>1635423</v>
      </c>
      <c r="F30" s="9">
        <f t="shared" si="1"/>
        <v>1.6180339887231918</v>
      </c>
      <c r="H30" s="8">
        <f t="shared" si="2"/>
        <v>225075</v>
      </c>
      <c r="I30" s="9">
        <f t="shared" si="3"/>
        <v>1.6180339889579021</v>
      </c>
      <c r="K30" s="8">
        <f t="shared" si="4"/>
        <v>646568</v>
      </c>
      <c r="L30" s="9">
        <f t="shared" si="5"/>
        <v>1.6180339889039317</v>
      </c>
      <c r="N30" s="23" t="str">
        <f t="shared" si="10"/>
        <v>121393a + 196418b</v>
      </c>
      <c r="O30" s="24" t="str">
        <f t="shared" si="6"/>
        <v>(121393a + 196418b)</v>
      </c>
      <c r="P30" s="25" t="s">
        <v>10</v>
      </c>
      <c r="Q30" s="27" t="str">
        <f t="shared" si="7"/>
        <v>(75025a + 121393b)</v>
      </c>
    </row>
    <row r="31" spans="1:17" x14ac:dyDescent="0.25">
      <c r="A31" s="15">
        <v>29</v>
      </c>
      <c r="B31" s="8">
        <f t="shared" si="8"/>
        <v>317811</v>
      </c>
      <c r="C31" s="9">
        <f t="shared" si="9"/>
        <v>1.6180339887383031</v>
      </c>
      <c r="E31" s="8">
        <f t="shared" si="0"/>
        <v>2646170</v>
      </c>
      <c r="F31" s="9">
        <f t="shared" si="1"/>
        <v>1.6180339887600945</v>
      </c>
      <c r="H31" s="8">
        <f t="shared" si="2"/>
        <v>364179</v>
      </c>
      <c r="I31" s="9">
        <f t="shared" si="3"/>
        <v>1.6180339886704431</v>
      </c>
      <c r="K31" s="8">
        <f t="shared" si="4"/>
        <v>1046169</v>
      </c>
      <c r="L31" s="9">
        <f t="shared" si="5"/>
        <v>1.618033988691058</v>
      </c>
      <c r="N31" s="23" t="str">
        <f t="shared" si="10"/>
        <v>196418a + 317811b</v>
      </c>
      <c r="O31" s="24" t="str">
        <f t="shared" si="6"/>
        <v>(196418a + 317811b)</v>
      </c>
      <c r="P31" s="25" t="s">
        <v>10</v>
      </c>
      <c r="Q31" s="27" t="str">
        <f t="shared" si="7"/>
        <v>(121393a + 196418b)</v>
      </c>
    </row>
    <row r="32" spans="1:17" x14ac:dyDescent="0.25">
      <c r="A32" s="15">
        <v>30</v>
      </c>
      <c r="B32" s="8">
        <f t="shared" si="8"/>
        <v>514229</v>
      </c>
      <c r="C32" s="9">
        <f t="shared" si="9"/>
        <v>1.6180339887543225</v>
      </c>
      <c r="E32" s="8">
        <f t="shared" si="0"/>
        <v>4281593</v>
      </c>
      <c r="F32" s="9">
        <f t="shared" si="1"/>
        <v>1.6180339887459989</v>
      </c>
      <c r="H32" s="8">
        <f t="shared" si="2"/>
        <v>589254</v>
      </c>
      <c r="I32" s="9">
        <f t="shared" si="3"/>
        <v>1.6180339887802426</v>
      </c>
      <c r="K32" s="8">
        <f t="shared" si="4"/>
        <v>1692737</v>
      </c>
      <c r="L32" s="9">
        <f t="shared" si="5"/>
        <v>1.6180339887723685</v>
      </c>
      <c r="N32" s="23" t="str">
        <f t="shared" si="10"/>
        <v>317811a + 514229b</v>
      </c>
      <c r="O32" s="24" t="str">
        <f t="shared" si="6"/>
        <v>(317811a + 514229b)</v>
      </c>
      <c r="P32" s="25" t="s">
        <v>10</v>
      </c>
      <c r="Q32" s="27" t="str">
        <f t="shared" si="7"/>
        <v>(196418a + 317811b)</v>
      </c>
    </row>
    <row r="33" spans="1:17" x14ac:dyDescent="0.25">
      <c r="A33" s="15">
        <v>31</v>
      </c>
      <c r="B33" s="8">
        <f t="shared" si="8"/>
        <v>832040</v>
      </c>
      <c r="C33" s="9">
        <f t="shared" si="9"/>
        <v>1.6180339887482036</v>
      </c>
      <c r="E33" s="8">
        <f t="shared" si="0"/>
        <v>6927763</v>
      </c>
      <c r="F33" s="9">
        <f t="shared" si="1"/>
        <v>1.618033988751383</v>
      </c>
      <c r="H33" s="8">
        <f t="shared" si="2"/>
        <v>953433</v>
      </c>
      <c r="I33" s="9">
        <f t="shared" si="3"/>
        <v>1.6180339887383031</v>
      </c>
      <c r="K33" s="8">
        <f t="shared" si="4"/>
        <v>2738906</v>
      </c>
      <c r="L33" s="9">
        <f t="shared" si="5"/>
        <v>1.6180339887413107</v>
      </c>
      <c r="N33" s="23" t="str">
        <f t="shared" si="10"/>
        <v>514229a + 832040b</v>
      </c>
      <c r="O33" s="24" t="str">
        <f t="shared" si="6"/>
        <v>(514229a + 832040b)</v>
      </c>
      <c r="P33" s="25" t="s">
        <v>10</v>
      </c>
      <c r="Q33" s="27" t="str">
        <f t="shared" si="7"/>
        <v>(317811a + 514229b)</v>
      </c>
    </row>
    <row r="34" spans="1:17" x14ac:dyDescent="0.25">
      <c r="A34" s="15">
        <v>32</v>
      </c>
      <c r="B34" s="8">
        <f t="shared" si="8"/>
        <v>1346269</v>
      </c>
      <c r="C34" s="9">
        <f t="shared" si="9"/>
        <v>1.6180339887505408</v>
      </c>
      <c r="E34" s="8">
        <f t="shared" si="0"/>
        <v>11209356</v>
      </c>
      <c r="F34" s="9">
        <f t="shared" si="1"/>
        <v>1.6180339887493265</v>
      </c>
      <c r="H34" s="8">
        <f t="shared" si="2"/>
        <v>1542687</v>
      </c>
      <c r="I34" s="9">
        <f t="shared" si="3"/>
        <v>1.6180339887543225</v>
      </c>
      <c r="K34" s="8">
        <f t="shared" si="4"/>
        <v>4431643</v>
      </c>
      <c r="L34" s="9">
        <f t="shared" si="5"/>
        <v>1.6180339887531736</v>
      </c>
      <c r="N34" s="23" t="str">
        <f t="shared" si="10"/>
        <v>832040a + 1346269b</v>
      </c>
      <c r="O34" s="24" t="str">
        <f t="shared" si="6"/>
        <v>(832040a + 1346269b)</v>
      </c>
      <c r="P34" s="25" t="s">
        <v>10</v>
      </c>
      <c r="Q34" s="27" t="str">
        <f t="shared" si="7"/>
        <v>(514229a + 832040b)</v>
      </c>
    </row>
    <row r="35" spans="1:17" x14ac:dyDescent="0.25">
      <c r="A35" s="15">
        <v>33</v>
      </c>
      <c r="B35" s="8">
        <f t="shared" ref="B35:B42" si="11">B33+B34</f>
        <v>2178309</v>
      </c>
      <c r="C35" s="9">
        <f t="shared" si="9"/>
        <v>1.6180339887496482</v>
      </c>
      <c r="E35" s="8">
        <f t="shared" si="0"/>
        <v>18137119</v>
      </c>
      <c r="F35" s="9">
        <f t="shared" si="1"/>
        <v>1.6180339887501121</v>
      </c>
      <c r="H35" s="8">
        <f t="shared" si="2"/>
        <v>2496120</v>
      </c>
      <c r="I35" s="9">
        <f t="shared" si="3"/>
        <v>1.6180339887482036</v>
      </c>
      <c r="K35" s="8">
        <f t="shared" si="4"/>
        <v>7170549</v>
      </c>
      <c r="L35" s="9">
        <f t="shared" si="5"/>
        <v>1.6180339887486423</v>
      </c>
      <c r="N35" s="23" t="str">
        <f t="shared" si="10"/>
        <v>1346269a + 2178309b</v>
      </c>
      <c r="O35" s="24" t="str">
        <f t="shared" si="6"/>
        <v>(1346269a + 2178309b)</v>
      </c>
      <c r="P35" s="25" t="s">
        <v>10</v>
      </c>
      <c r="Q35" s="27" t="str">
        <f t="shared" si="7"/>
        <v>(832040a + 1346269b)</v>
      </c>
    </row>
    <row r="36" spans="1:17" x14ac:dyDescent="0.25">
      <c r="A36" s="15">
        <v>34</v>
      </c>
      <c r="B36" s="8">
        <f t="shared" si="11"/>
        <v>3524578</v>
      </c>
      <c r="C36" s="9">
        <f t="shared" si="9"/>
        <v>1.618033988749989</v>
      </c>
      <c r="E36" s="8">
        <f t="shared" si="0"/>
        <v>29346475</v>
      </c>
      <c r="F36" s="9">
        <f t="shared" si="1"/>
        <v>1.6180339887498119</v>
      </c>
      <c r="H36" s="8">
        <f t="shared" si="2"/>
        <v>4038807</v>
      </c>
      <c r="I36" s="9">
        <f t="shared" si="3"/>
        <v>1.6180339887505408</v>
      </c>
      <c r="K36" s="8">
        <f t="shared" si="4"/>
        <v>11602192</v>
      </c>
      <c r="L36" s="9">
        <f t="shared" si="5"/>
        <v>1.6180339887503732</v>
      </c>
      <c r="N36" s="23" t="str">
        <f t="shared" si="10"/>
        <v>2178309a + 3524578b</v>
      </c>
      <c r="O36" s="24" t="str">
        <f t="shared" si="6"/>
        <v>(2178309a + 3524578b)</v>
      </c>
      <c r="P36" s="25" t="s">
        <v>10</v>
      </c>
      <c r="Q36" s="27" t="str">
        <f t="shared" si="7"/>
        <v>(1346269a + 2178309b)</v>
      </c>
    </row>
    <row r="37" spans="1:17" x14ac:dyDescent="0.25">
      <c r="A37" s="15">
        <v>35</v>
      </c>
      <c r="B37" s="8">
        <f t="shared" si="11"/>
        <v>5702887</v>
      </c>
      <c r="C37" s="9">
        <f t="shared" si="9"/>
        <v>1.6180339887498589</v>
      </c>
      <c r="E37" s="8">
        <f t="shared" si="0"/>
        <v>47483594</v>
      </c>
      <c r="F37" s="9">
        <f t="shared" si="1"/>
        <v>1.6180339887499264</v>
      </c>
      <c r="H37" s="8">
        <f t="shared" si="2"/>
        <v>6534927</v>
      </c>
      <c r="I37" s="9">
        <f t="shared" si="3"/>
        <v>1.6180339887496482</v>
      </c>
      <c r="K37" s="8">
        <f t="shared" si="4"/>
        <v>18772741</v>
      </c>
      <c r="L37" s="9">
        <f t="shared" si="5"/>
        <v>1.6180339887497122</v>
      </c>
      <c r="N37" s="23" t="str">
        <f t="shared" si="10"/>
        <v>3524578a + 5702887b</v>
      </c>
      <c r="O37" s="24" t="str">
        <f t="shared" si="6"/>
        <v>(3524578a + 5702887b)</v>
      </c>
      <c r="P37" s="25" t="s">
        <v>10</v>
      </c>
      <c r="Q37" s="27" t="str">
        <f t="shared" si="7"/>
        <v>(2178309a + 3524578b)</v>
      </c>
    </row>
    <row r="38" spans="1:17" x14ac:dyDescent="0.25">
      <c r="A38" s="15">
        <v>36</v>
      </c>
      <c r="B38" s="8">
        <f t="shared" si="11"/>
        <v>9227465</v>
      </c>
      <c r="C38" s="9">
        <f t="shared" si="9"/>
        <v>1.6180339887499087</v>
      </c>
      <c r="E38" s="8">
        <f t="shared" si="0"/>
        <v>76830069</v>
      </c>
      <c r="F38" s="9">
        <f t="shared" si="1"/>
        <v>1.6180339887498827</v>
      </c>
      <c r="H38" s="8">
        <f t="shared" si="2"/>
        <v>10573734</v>
      </c>
      <c r="I38" s="9">
        <f t="shared" si="3"/>
        <v>1.618033988749989</v>
      </c>
      <c r="K38" s="8">
        <f t="shared" si="4"/>
        <v>30374933</v>
      </c>
      <c r="L38" s="9">
        <f t="shared" si="5"/>
        <v>1.6180339887499646</v>
      </c>
      <c r="N38" s="23" t="str">
        <f t="shared" si="10"/>
        <v>5702887a + 9227465b</v>
      </c>
      <c r="O38" s="24" t="str">
        <f t="shared" si="6"/>
        <v>(5702887a + 9227465b)</v>
      </c>
      <c r="P38" s="25" t="s">
        <v>10</v>
      </c>
      <c r="Q38" s="27" t="str">
        <f t="shared" si="7"/>
        <v>(3524578a + 5702887b)</v>
      </c>
    </row>
    <row r="39" spans="1:17" x14ac:dyDescent="0.25">
      <c r="A39" s="15">
        <v>37</v>
      </c>
      <c r="B39" s="8">
        <f t="shared" si="11"/>
        <v>14930352</v>
      </c>
      <c r="C39" s="9">
        <f t="shared" si="9"/>
        <v>1.6180339887498896</v>
      </c>
      <c r="E39" s="8">
        <f t="shared" si="0"/>
        <v>124313663</v>
      </c>
      <c r="F39" s="9">
        <f t="shared" si="1"/>
        <v>1.6180339887498996</v>
      </c>
      <c r="H39" s="8">
        <f t="shared" si="2"/>
        <v>17108661</v>
      </c>
      <c r="I39" s="9">
        <f t="shared" si="3"/>
        <v>1.6180339887498589</v>
      </c>
      <c r="K39" s="8">
        <f t="shared" si="4"/>
        <v>49147674</v>
      </c>
      <c r="L39" s="9">
        <f t="shared" si="5"/>
        <v>1.6180339887498683</v>
      </c>
      <c r="N39" s="23" t="str">
        <f t="shared" si="10"/>
        <v>9227465a + 14930352b</v>
      </c>
      <c r="O39" s="24" t="str">
        <f t="shared" si="6"/>
        <v>(9227465a + 14930352b)</v>
      </c>
      <c r="P39" s="25" t="s">
        <v>10</v>
      </c>
      <c r="Q39" s="27" t="str">
        <f t="shared" si="7"/>
        <v>(5702887a + 9227465b)</v>
      </c>
    </row>
    <row r="40" spans="1:17" x14ac:dyDescent="0.25">
      <c r="A40" s="15">
        <v>38</v>
      </c>
      <c r="B40" s="8">
        <f t="shared" si="11"/>
        <v>24157817</v>
      </c>
      <c r="C40" s="9">
        <f t="shared" si="9"/>
        <v>1.6180339887498969</v>
      </c>
      <c r="E40" s="8">
        <f t="shared" si="0"/>
        <v>201143732</v>
      </c>
      <c r="F40" s="9">
        <f t="shared" si="1"/>
        <v>1.6180339887498931</v>
      </c>
      <c r="H40" s="8">
        <f t="shared" si="2"/>
        <v>27682395</v>
      </c>
      <c r="I40" s="9">
        <f t="shared" si="3"/>
        <v>1.6180339887499087</v>
      </c>
      <c r="K40" s="8">
        <f t="shared" si="4"/>
        <v>79522607</v>
      </c>
      <c r="L40" s="9">
        <f t="shared" si="5"/>
        <v>1.6180339887499051</v>
      </c>
      <c r="N40" s="23" t="str">
        <f t="shared" si="10"/>
        <v>14930352a + 24157817b</v>
      </c>
      <c r="O40" s="24" t="str">
        <f t="shared" si="6"/>
        <v>(14930352a + 24157817b)</v>
      </c>
      <c r="P40" s="25" t="s">
        <v>10</v>
      </c>
      <c r="Q40" s="27" t="str">
        <f t="shared" si="7"/>
        <v>(9227465a + 14930352b)</v>
      </c>
    </row>
    <row r="41" spans="1:17" x14ac:dyDescent="0.25">
      <c r="A41" s="15">
        <v>39</v>
      </c>
      <c r="B41" s="8">
        <f t="shared" si="11"/>
        <v>39088169</v>
      </c>
      <c r="C41" s="9">
        <f t="shared" si="9"/>
        <v>1.618033988749894</v>
      </c>
      <c r="E41" s="8">
        <f t="shared" si="0"/>
        <v>325457395</v>
      </c>
      <c r="F41" s="9">
        <f t="shared" si="1"/>
        <v>1.6180339887498956</v>
      </c>
      <c r="H41" s="8">
        <f t="shared" si="2"/>
        <v>44791056</v>
      </c>
      <c r="I41" s="9">
        <f t="shared" si="3"/>
        <v>1.6180339887498896</v>
      </c>
      <c r="K41" s="8">
        <f t="shared" si="4"/>
        <v>128670281</v>
      </c>
      <c r="L41" s="9">
        <f t="shared" si="5"/>
        <v>1.6180339887498909</v>
      </c>
      <c r="N41" s="23" t="str">
        <f t="shared" si="10"/>
        <v>24157817a + 39088169b</v>
      </c>
      <c r="O41" s="24" t="str">
        <f t="shared" si="6"/>
        <v>(24157817a + 39088169b)</v>
      </c>
      <c r="P41" s="25" t="s">
        <v>10</v>
      </c>
      <c r="Q41" s="27" t="str">
        <f t="shared" si="7"/>
        <v>(14930352a + 24157817b)</v>
      </c>
    </row>
    <row r="42" spans="1:17" ht="15.75" thickBot="1" x14ac:dyDescent="0.3">
      <c r="A42" s="15">
        <v>40</v>
      </c>
      <c r="B42" s="10">
        <f t="shared" si="11"/>
        <v>63245986</v>
      </c>
      <c r="C42" s="11">
        <f t="shared" si="9"/>
        <v>1.6180339887498951</v>
      </c>
      <c r="E42" s="10">
        <f t="shared" si="0"/>
        <v>526601127</v>
      </c>
      <c r="F42" s="11">
        <f t="shared" si="1"/>
        <v>1.6180339887498947</v>
      </c>
      <c r="H42" s="10">
        <f t="shared" si="2"/>
        <v>72473451</v>
      </c>
      <c r="I42" s="11">
        <f t="shared" si="3"/>
        <v>1.6180339887498969</v>
      </c>
      <c r="K42" s="10">
        <f t="shared" si="4"/>
        <v>208192888</v>
      </c>
      <c r="L42" s="11">
        <f t="shared" si="5"/>
        <v>1.6180339887498962</v>
      </c>
      <c r="N42" s="28" t="str">
        <f t="shared" si="10"/>
        <v>39088169a + 63245986b</v>
      </c>
      <c r="O42" s="29" t="str">
        <f t="shared" si="6"/>
        <v>(39088169a + 63245986b)</v>
      </c>
      <c r="P42" s="30" t="s">
        <v>10</v>
      </c>
      <c r="Q42" s="31" t="str">
        <f t="shared" si="7"/>
        <v>(24157817a + 39088169b)</v>
      </c>
    </row>
    <row r="43" spans="1:17" x14ac:dyDescent="0.25">
      <c r="O43" s="12"/>
      <c r="P43" s="13"/>
      <c r="Q43" s="13"/>
    </row>
  </sheetData>
  <mergeCells count="5">
    <mergeCell ref="S7:S15"/>
    <mergeCell ref="B1:C1"/>
    <mergeCell ref="E1:L1"/>
    <mergeCell ref="N1:Q1"/>
    <mergeCell ref="S2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2019-10-31T16:20:34Z</dcterms:created>
  <dcterms:modified xsi:type="dcterms:W3CDTF">2019-10-31T18:47:04Z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Hung.Ngo@Dell.com</vt:lpwstr>
  </property>
  <property fmtid="{D5CDD505-2E9C-101B-9397-08002B2CF9AE}" pid="5" name="MSIP_Label_17cb76b2-10b8-4fe1-93d4-2202842406cd_SetDate">
    <vt:lpwstr>2019-10-31T18:46:16.3037231Z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